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growth">Sheet1!$E$2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year1">Sheet1!$E$1</definedName>
  </definedNames>
  <calcPr calcId="144525"/>
</workbook>
</file>

<file path=xl/calcChain.xml><?xml version="1.0" encoding="utf-8"?>
<calcChain xmlns="http://schemas.openxmlformats.org/spreadsheetml/2006/main">
  <c r="F5" i="1" l="1"/>
  <c r="E6" i="1"/>
  <c r="F6" i="1" s="1"/>
  <c r="E7" i="1" l="1"/>
  <c r="E8" i="1" l="1"/>
  <c r="F7" i="1"/>
  <c r="E9" i="1" l="1"/>
  <c r="F8" i="1"/>
  <c r="E10" i="1" l="1"/>
  <c r="F10" i="1" s="1"/>
  <c r="F9" i="1"/>
  <c r="E11" i="1" l="1"/>
  <c r="E12" i="1" l="1"/>
  <c r="E13" i="1" s="1"/>
  <c r="E14" i="1" s="1"/>
  <c r="E15" i="1" s="1"/>
  <c r="F11" i="1"/>
  <c r="F12" i="1" l="1"/>
  <c r="F14" i="1"/>
  <c r="F13" i="1"/>
  <c r="F15" i="1"/>
  <c r="I3" i="1" l="1"/>
  <c r="D18" i="1" s="1"/>
</calcChain>
</file>

<file path=xl/sharedStrings.xml><?xml version="1.0" encoding="utf-8"?>
<sst xmlns="http://schemas.openxmlformats.org/spreadsheetml/2006/main" count="8" uniqueCount="8">
  <si>
    <t>Problem 17_7</t>
  </si>
  <si>
    <t>Time</t>
  </si>
  <si>
    <t>year1</t>
  </si>
  <si>
    <t>growth</t>
  </si>
  <si>
    <t>Cumulative Cash Flow</t>
  </si>
  <si>
    <t>payback</t>
  </si>
  <si>
    <t>year 1</t>
  </si>
  <si>
    <t>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</si>
</sst>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" sqref="E1"/>
    </sheetView>
  </sheetViews>
  <sheetFormatPr defaultRowHeight="15" x14ac:dyDescent="0.25"/>
  <cols>
    <col min="6" max="6" width="11" customWidth="1"/>
  </cols>
  <sheetData>
    <row r="1" spans="1:9" x14ac:dyDescent="0.25">
      <c r="D1" t="s">
        <v>2</v>
      </c>
      <c r="E1">
        <v>80</v>
      </c>
    </row>
    <row r="2" spans="1:9" x14ac:dyDescent="0.25">
      <c r="A2" s="1" t="s">
        <v>0</v>
      </c>
      <c r="D2" t="s">
        <v>3</v>
      </c>
      <c r="E2">
        <v>0.15</v>
      </c>
      <c r="I2" t="s">
        <v>5</v>
      </c>
    </row>
    <row r="3" spans="1:9" x14ac:dyDescent="0.25">
      <c r="I3">
        <f>IF(MATCH(0,F5:F15,1)&gt;10,"no payback",MATCH(0,F5:F15,1))</f>
        <v>4</v>
      </c>
    </row>
    <row r="4" spans="1:9" ht="45" x14ac:dyDescent="0.25">
      <c r="D4" t="s">
        <v>1</v>
      </c>
      <c r="F4" s="2" t="s">
        <v>4</v>
      </c>
    </row>
    <row r="5" spans="1:9" x14ac:dyDescent="0.25">
      <c r="D5">
        <v>0</v>
      </c>
      <c r="E5">
        <v>-300</v>
      </c>
      <c r="F5">
        <f>SUM($E$5:E5)</f>
        <v>-300</v>
      </c>
    </row>
    <row r="6" spans="1:9" x14ac:dyDescent="0.25">
      <c r="D6">
        <v>1</v>
      </c>
      <c r="E6">
        <f>year1</f>
        <v>80</v>
      </c>
      <c r="F6">
        <f>SUM($E$5:E6)</f>
        <v>-220</v>
      </c>
    </row>
    <row r="7" spans="1:9" x14ac:dyDescent="0.25">
      <c r="D7">
        <v>2</v>
      </c>
      <c r="E7">
        <f>E6*(1+growth)</f>
        <v>92</v>
      </c>
      <c r="F7">
        <f>SUM($E$5:E7)</f>
        <v>-128</v>
      </c>
    </row>
    <row r="8" spans="1:9" x14ac:dyDescent="0.25">
      <c r="D8">
        <v>3</v>
      </c>
      <c r="E8">
        <f>E7*(1+growth)</f>
        <v>105.8</v>
      </c>
      <c r="F8">
        <f>SUM($E$5:E8)</f>
        <v>-22.200000000000003</v>
      </c>
    </row>
    <row r="9" spans="1:9" x14ac:dyDescent="0.25">
      <c r="D9">
        <v>4</v>
      </c>
      <c r="E9">
        <f>E8*(1+growth)</f>
        <v>121.66999999999999</v>
      </c>
      <c r="F9">
        <f>SUM($E$5:E9)</f>
        <v>99.469999999999985</v>
      </c>
    </row>
    <row r="10" spans="1:9" x14ac:dyDescent="0.25">
      <c r="D10">
        <v>5</v>
      </c>
      <c r="E10">
        <f>E9*(1+growth)</f>
        <v>139.92049999999998</v>
      </c>
      <c r="F10">
        <f>SUM($E$5:E10)</f>
        <v>239.39049999999997</v>
      </c>
    </row>
    <row r="11" spans="1:9" x14ac:dyDescent="0.25">
      <c r="D11">
        <v>6</v>
      </c>
      <c r="E11">
        <f>E10*(1+growth)</f>
        <v>160.90857499999996</v>
      </c>
      <c r="F11">
        <f>SUM($E$5:E11)</f>
        <v>400.2990749999999</v>
      </c>
    </row>
    <row r="12" spans="1:9" x14ac:dyDescent="0.25">
      <c r="D12">
        <v>7</v>
      </c>
      <c r="E12">
        <f>E11*(1+growth)</f>
        <v>185.04486124999994</v>
      </c>
      <c r="F12">
        <f>SUM($E$5:E12)</f>
        <v>585.34393624999984</v>
      </c>
    </row>
    <row r="13" spans="1:9" x14ac:dyDescent="0.25">
      <c r="D13">
        <v>8</v>
      </c>
      <c r="E13">
        <f>E12*(1+growth)</f>
        <v>212.80159043749993</v>
      </c>
      <c r="F13">
        <f>SUM($E$5:E13)</f>
        <v>798.1455266874998</v>
      </c>
    </row>
    <row r="14" spans="1:9" x14ac:dyDescent="0.25">
      <c r="D14">
        <v>9</v>
      </c>
      <c r="E14">
        <f>E13*(1+growth)</f>
        <v>244.7218290031249</v>
      </c>
      <c r="F14">
        <f>SUM($E$5:E14)</f>
        <v>1042.8673556906247</v>
      </c>
    </row>
    <row r="15" spans="1:9" x14ac:dyDescent="0.25">
      <c r="D15">
        <v>10</v>
      </c>
      <c r="E15">
        <f>E14*(1+growth)</f>
        <v>281.43010335359361</v>
      </c>
      <c r="F15">
        <f>SUM($E$5:E15)</f>
        <v>1324.2974590442182</v>
      </c>
    </row>
    <row r="17" spans="3:9" x14ac:dyDescent="0.25">
      <c r="E17" t="s">
        <v>7</v>
      </c>
    </row>
    <row r="18" spans="3:9" x14ac:dyDescent="0.25">
      <c r="D18">
        <f>I3</f>
        <v>4</v>
      </c>
      <c r="E18">
        <v>0.05</v>
      </c>
      <c r="F18">
        <v>0.1</v>
      </c>
      <c r="G18">
        <v>0.15</v>
      </c>
      <c r="H18">
        <v>0.2</v>
      </c>
      <c r="I18">
        <v>0.25</v>
      </c>
    </row>
    <row r="19" spans="3:9" x14ac:dyDescent="0.25">
      <c r="C19" t="s">
        <v>6</v>
      </c>
      <c r="D19">
        <v>30</v>
      </c>
      <c r="E19">
        <f t="dataTable" ref="E19:I33" dt2D="1" dtr="1" r1="E2" r2="E1"/>
        <v>9</v>
      </c>
      <c r="F19">
        <v>8</v>
      </c>
      <c r="G19">
        <v>7</v>
      </c>
      <c r="H19">
        <v>7</v>
      </c>
      <c r="I19">
        <v>6</v>
      </c>
    </row>
    <row r="20" spans="3:9" x14ac:dyDescent="0.25">
      <c r="D20">
        <v>35</v>
      </c>
      <c r="E20">
        <v>8</v>
      </c>
      <c r="F20">
        <v>7</v>
      </c>
      <c r="G20">
        <v>6</v>
      </c>
      <c r="H20">
        <v>6</v>
      </c>
      <c r="I20">
        <v>6</v>
      </c>
    </row>
    <row r="21" spans="3:9" x14ac:dyDescent="0.25">
      <c r="D21">
        <v>40</v>
      </c>
      <c r="E21">
        <v>7</v>
      </c>
      <c r="F21">
        <v>6</v>
      </c>
      <c r="G21">
        <v>6</v>
      </c>
      <c r="H21">
        <v>6</v>
      </c>
      <c r="I21">
        <v>5</v>
      </c>
    </row>
    <row r="22" spans="3:9" x14ac:dyDescent="0.25">
      <c r="D22">
        <v>45</v>
      </c>
      <c r="E22">
        <v>6</v>
      </c>
      <c r="F22">
        <v>6</v>
      </c>
      <c r="G22">
        <v>5</v>
      </c>
      <c r="H22">
        <v>5</v>
      </c>
      <c r="I22">
        <v>5</v>
      </c>
    </row>
    <row r="23" spans="3:9" x14ac:dyDescent="0.25">
      <c r="D23">
        <v>50</v>
      </c>
      <c r="E23">
        <v>6</v>
      </c>
      <c r="F23">
        <v>5</v>
      </c>
      <c r="G23">
        <v>5</v>
      </c>
      <c r="H23">
        <v>5</v>
      </c>
      <c r="I23">
        <v>5</v>
      </c>
    </row>
    <row r="24" spans="3:9" x14ac:dyDescent="0.25">
      <c r="D24">
        <v>55</v>
      </c>
      <c r="E24">
        <v>5</v>
      </c>
      <c r="F24">
        <v>5</v>
      </c>
      <c r="G24">
        <v>5</v>
      </c>
      <c r="H24">
        <v>5</v>
      </c>
      <c r="I24">
        <v>4</v>
      </c>
    </row>
    <row r="25" spans="3:9" x14ac:dyDescent="0.25">
      <c r="D25">
        <v>60</v>
      </c>
      <c r="E25">
        <v>5</v>
      </c>
      <c r="F25">
        <v>5</v>
      </c>
      <c r="G25">
        <v>5</v>
      </c>
      <c r="H25">
        <v>4</v>
      </c>
      <c r="I25">
        <v>4</v>
      </c>
    </row>
    <row r="26" spans="3:9" x14ac:dyDescent="0.25">
      <c r="D26">
        <v>65</v>
      </c>
      <c r="E26">
        <v>5</v>
      </c>
      <c r="F26">
        <v>4</v>
      </c>
      <c r="G26">
        <v>4</v>
      </c>
      <c r="H26">
        <v>4</v>
      </c>
      <c r="I26">
        <v>4</v>
      </c>
    </row>
    <row r="27" spans="3:9" x14ac:dyDescent="0.25">
      <c r="D27">
        <v>70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3:9" x14ac:dyDescent="0.25">
      <c r="D28">
        <v>75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3:9" x14ac:dyDescent="0.25">
      <c r="D29">
        <v>80</v>
      </c>
      <c r="E29">
        <v>4</v>
      </c>
      <c r="F29">
        <v>4</v>
      </c>
      <c r="G29">
        <v>4</v>
      </c>
      <c r="H29">
        <v>4</v>
      </c>
      <c r="I29">
        <v>3</v>
      </c>
    </row>
    <row r="30" spans="3:9" x14ac:dyDescent="0.25">
      <c r="D30">
        <v>85</v>
      </c>
      <c r="E30">
        <v>4</v>
      </c>
      <c r="F30">
        <v>4</v>
      </c>
      <c r="G30">
        <v>4</v>
      </c>
      <c r="H30">
        <v>3</v>
      </c>
      <c r="I30">
        <v>3</v>
      </c>
    </row>
    <row r="31" spans="3:9" x14ac:dyDescent="0.25">
      <c r="D31">
        <v>90</v>
      </c>
      <c r="E31">
        <v>4</v>
      </c>
      <c r="F31">
        <v>4</v>
      </c>
      <c r="G31">
        <v>3</v>
      </c>
      <c r="H31">
        <v>3</v>
      </c>
      <c r="I31">
        <v>3</v>
      </c>
    </row>
    <row r="32" spans="3:9" x14ac:dyDescent="0.25">
      <c r="D32">
        <v>95</v>
      </c>
      <c r="E32">
        <v>4</v>
      </c>
      <c r="F32">
        <v>3</v>
      </c>
      <c r="G32">
        <v>3</v>
      </c>
      <c r="H32">
        <v>3</v>
      </c>
      <c r="I32">
        <v>3</v>
      </c>
    </row>
    <row r="33" spans="4:9" x14ac:dyDescent="0.25">
      <c r="D33">
        <v>100</v>
      </c>
      <c r="E33">
        <v>3</v>
      </c>
      <c r="F33">
        <v>3</v>
      </c>
      <c r="G33">
        <v>3</v>
      </c>
      <c r="H33">
        <v>3</v>
      </c>
      <c r="I33">
        <v>3</v>
      </c>
    </row>
  </sheetData>
  <pageMargins left="0.7" right="0.7" top="0.75" bottom="0.75" header="0.3" footer="0.3"/>
  <cellWatches>
    <cellWatch r="G1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workbookViewId="0">
      <selection activeCell="G10" sqref="G10"/>
    </sheetView>
  </sheetViews>
  <sheetFormatPr defaultRowHeight="15" x14ac:dyDescent="0.25"/>
  <sheetData>
    <row r="13" spans="4:4" x14ac:dyDescent="0.25"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growth</vt:lpstr>
      <vt:lpstr>year1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2010-09-19T11:39:19Z</dcterms:created>
  <dcterms:modified xsi:type="dcterms:W3CDTF">2010-09-19T14:36:28Z</dcterms:modified>
</cp:coreProperties>
</file>