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H6" l="1"/>
  <c r="I6" s="1"/>
</calcChain>
</file>

<file path=xl/sharedStrings.xml><?xml version="1.0" encoding="utf-8"?>
<sst xmlns="http://schemas.openxmlformats.org/spreadsheetml/2006/main" count="17" uniqueCount="16">
  <si>
    <t>Dirk</t>
  </si>
  <si>
    <t>John</t>
  </si>
  <si>
    <t>Alex</t>
  </si>
  <si>
    <t>Mike</t>
  </si>
  <si>
    <t>Jane</t>
  </si>
  <si>
    <t>Eric</t>
  </si>
  <si>
    <t>Vic</t>
  </si>
  <si>
    <t>Bob</t>
  </si>
  <si>
    <t>Ash</t>
  </si>
  <si>
    <t>Chris</t>
  </si>
  <si>
    <t>Jim</t>
  </si>
  <si>
    <t>Salary</t>
  </si>
  <si>
    <t>smallest diff</t>
  </si>
  <si>
    <t>person closest</t>
  </si>
  <si>
    <t>Name</t>
  </si>
  <si>
    <t>Diff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</si>
</sst>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C5:E16" totalsRowShown="0">
  <autoFilter ref="C5:E16">
    <filterColumn colId="2"/>
  </autoFilter>
  <tableColumns count="3">
    <tableColumn id="1" name="Name"/>
    <tableColumn id="2" name="Salary"/>
    <tableColumn id="3" name="Diff" dataDxfId="0">
      <calculatedColumnFormula>ABS($G$6-Table1[[#This Row],[Salary]])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I16"/>
  <sheetViews>
    <sheetView tabSelected="1" workbookViewId="0">
      <selection activeCell="G7" sqref="G7"/>
    </sheetView>
  </sheetViews>
  <sheetFormatPr defaultRowHeight="15"/>
  <cols>
    <col min="3" max="4" width="10.85546875" customWidth="1"/>
    <col min="8" max="8" width="14.42578125" customWidth="1"/>
    <col min="9" max="9" width="13.140625" customWidth="1"/>
  </cols>
  <sheetData>
    <row r="5" spans="3:9">
      <c r="C5" t="s">
        <v>14</v>
      </c>
      <c r="D5" t="s">
        <v>11</v>
      </c>
      <c r="E5" t="s">
        <v>15</v>
      </c>
      <c r="G5" t="s">
        <v>11</v>
      </c>
      <c r="H5" t="s">
        <v>12</v>
      </c>
      <c r="I5" t="s">
        <v>13</v>
      </c>
    </row>
    <row r="6" spans="3:9">
      <c r="C6" t="s">
        <v>0</v>
      </c>
      <c r="D6">
        <v>99001</v>
      </c>
      <c r="E6" s="1">
        <f>ABS($G$6-Table1[[#This Row],[Salary]])</f>
        <v>46001</v>
      </c>
      <c r="G6">
        <v>53000</v>
      </c>
      <c r="H6">
        <f>MIN(Table1[Diff])</f>
        <v>6825</v>
      </c>
      <c r="I6" t="str">
        <f ca="1">OFFSET(Table1[[#Headers],[Name]],MATCH(H6,Table1[Diff],0),0,1,1)</f>
        <v>Alex</v>
      </c>
    </row>
    <row r="7" spans="3:9">
      <c r="C7" t="s">
        <v>1</v>
      </c>
      <c r="D7">
        <v>90294</v>
      </c>
      <c r="E7" s="1">
        <f>ABS($G$6-Table1[[#This Row],[Salary]])</f>
        <v>37294</v>
      </c>
    </row>
    <row r="8" spans="3:9">
      <c r="C8" t="s">
        <v>2</v>
      </c>
      <c r="D8">
        <v>59825</v>
      </c>
      <c r="E8" s="1">
        <f>ABS($G$6-Table1[[#This Row],[Salary]])</f>
        <v>6825</v>
      </c>
    </row>
    <row r="9" spans="3:9">
      <c r="C9" t="s">
        <v>3</v>
      </c>
      <c r="D9">
        <v>99317</v>
      </c>
      <c r="E9" s="1">
        <f>ABS($G$6-Table1[[#This Row],[Salary]])</f>
        <v>46317</v>
      </c>
    </row>
    <row r="10" spans="3:9">
      <c r="C10" t="s">
        <v>4</v>
      </c>
      <c r="D10">
        <v>80046</v>
      </c>
      <c r="E10" s="1">
        <f>ABS($G$6-Table1[[#This Row],[Salary]])</f>
        <v>27046</v>
      </c>
    </row>
    <row r="11" spans="3:9">
      <c r="C11" t="s">
        <v>5</v>
      </c>
      <c r="D11">
        <v>91063</v>
      </c>
      <c r="E11" s="1">
        <f>ABS($G$6-Table1[[#This Row],[Salary]])</f>
        <v>38063</v>
      </c>
    </row>
    <row r="12" spans="3:9">
      <c r="C12" t="s">
        <v>6</v>
      </c>
      <c r="D12">
        <v>87987</v>
      </c>
      <c r="E12" s="1">
        <f>ABS($G$6-Table1[[#This Row],[Salary]])</f>
        <v>34987</v>
      </c>
    </row>
    <row r="13" spans="3:9">
      <c r="C13" t="s">
        <v>7</v>
      </c>
      <c r="D13">
        <v>92692</v>
      </c>
      <c r="E13" s="1">
        <f>ABS($G$6-Table1[[#This Row],[Salary]])</f>
        <v>39692</v>
      </c>
    </row>
    <row r="14" spans="3:9">
      <c r="C14" t="s">
        <v>8</v>
      </c>
      <c r="D14">
        <v>65930</v>
      </c>
      <c r="E14" s="1">
        <f>ABS($G$6-Table1[[#This Row],[Salary]])</f>
        <v>12930</v>
      </c>
    </row>
    <row r="15" spans="3:9">
      <c r="C15" t="s">
        <v>9</v>
      </c>
      <c r="D15">
        <v>66575</v>
      </c>
      <c r="E15" s="1">
        <f>ABS($G$6-Table1[[#This Row],[Salary]])</f>
        <v>13575</v>
      </c>
    </row>
    <row r="16" spans="3:9">
      <c r="C16" t="s">
        <v>10</v>
      </c>
      <c r="D16">
        <v>68272</v>
      </c>
      <c r="E16" s="1">
        <f>ABS($G$6-Table1[[#This Row],[Salary]])</f>
        <v>15272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21D79D41-C63A-4582-8A11-458D7F85B139}"/>
</file>

<file path=customXml/itemProps2.xml><?xml version="1.0" encoding="utf-8"?>
<ds:datastoreItem xmlns:ds="http://schemas.openxmlformats.org/officeDocument/2006/customXml" ds:itemID="{917C4DB9-30A7-4D79-9290-D8412F3825B5}"/>
</file>

<file path=customXml/itemProps3.xml><?xml version="1.0" encoding="utf-8"?>
<ds:datastoreItem xmlns:ds="http://schemas.openxmlformats.org/officeDocument/2006/customXml" ds:itemID="{19241200-A69C-45BC-A4A2-030E47828C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2007-02-03T14:56:36Z</dcterms:created>
  <dcterms:modified xsi:type="dcterms:W3CDTF">2007-02-05T17:59:44Z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