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optimal" sheetId="1" r:id="rId1"/>
  </sheets>
  <definedNames>
    <definedName name="solver_adj" localSheetId="0" hidden="1">optimal!$D$2:$I$3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optimal!$D$16:$D$17</definedName>
    <definedName name="solver_lhs2" localSheetId="0" hidden="1">optimal!$D$2:$I$2</definedName>
    <definedName name="solver_lhs3" localSheetId="0" hidden="1">optimal!$D$4:$I$4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optimal!$D$14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optimal!$F$16:$F$17</definedName>
    <definedName name="solver_rhs2" localSheetId="0" hidden="1">400</definedName>
    <definedName name="solver_rhs3" localSheetId="0" hidden="1">optimal!$D$10:$I$10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14" i="1" l="1"/>
  <c r="E4" i="1"/>
  <c r="F4" i="1"/>
  <c r="G4" i="1"/>
  <c r="H4" i="1"/>
  <c r="I4" i="1"/>
  <c r="D4" i="1"/>
  <c r="E12" i="1"/>
  <c r="F12" i="1"/>
  <c r="G12" i="1"/>
  <c r="H12" i="1"/>
  <c r="I12" i="1"/>
  <c r="D12" i="1"/>
  <c r="F17" i="1"/>
  <c r="F16" i="1"/>
  <c r="I11" i="1"/>
  <c r="H11" i="1"/>
  <c r="G11" i="1"/>
  <c r="F11" i="1"/>
  <c r="E11" i="1"/>
  <c r="D11" i="1"/>
  <c r="D17" i="1" l="1"/>
  <c r="D16" i="1"/>
</calcChain>
</file>

<file path=xl/sharedStrings.xml><?xml version="1.0" encoding="utf-8"?>
<sst xmlns="http://schemas.openxmlformats.org/spreadsheetml/2006/main" count="19" uniqueCount="17">
  <si>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</si>
  <si>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</si>
  <si>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</si>
  <si>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</si>
  <si>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</si>
  <si>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</si>
  <si>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</si>
  <si>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</si>
  <si>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</si>
  <si>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</si>
  <si>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</si>
  <si>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</si>
  <si>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Pounds made&lt;400</t>
  </si>
  <si>
    <t>Pounds discount</t>
  </si>
  <si>
    <t>Discount profit</t>
  </si>
  <si>
    <t>Total made</t>
  </si>
  <si>
    <t>Need row 2&lt;=400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</si>
</sst>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4" fontId="5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6" fillId="0" borderId="0" xfId="0" applyFont="1"/>
    <xf numFmtId="44" fontId="6" fillId="0" borderId="0" xfId="1" applyFont="1"/>
    <xf numFmtId="44" fontId="6" fillId="0" borderId="0" xfId="0" applyNumberFormat="1" applyFont="1"/>
    <xf numFmtId="0" fontId="6" fillId="23" borderId="0" xfId="0" applyFont="1" applyFill="1"/>
    <xf numFmtId="44" fontId="7" fillId="0" borderId="0" xfId="1" applyFont="1"/>
  </cellXfs>
  <cellStyles count="24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Currency" xfId="1" builtinId="4"/>
    <cellStyle name="Emphasis 1" xfId="20"/>
    <cellStyle name="Emphasis 2" xfId="21"/>
    <cellStyle name="Emphasis 3" xfId="22"/>
    <cellStyle name="Normal" xfId="0" builtinId="0"/>
    <cellStyle name="Sheet Title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zoomScaleNormal="100" workbookViewId="0">
      <selection activeCell="D21" sqref="D21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8" width="9.28515625" bestFit="1" customWidth="1"/>
    <col min="9" max="9" width="9.28515625" customWidth="1"/>
  </cols>
  <sheetData>
    <row r="2" spans="2:9" x14ac:dyDescent="0.2">
      <c r="B2" s="1"/>
      <c r="C2" s="1" t="s">
        <v>12</v>
      </c>
      <c r="D2" s="4">
        <v>0</v>
      </c>
      <c r="E2" s="4">
        <v>0</v>
      </c>
      <c r="F2" s="4">
        <v>400</v>
      </c>
      <c r="G2" s="4">
        <v>400</v>
      </c>
      <c r="H2" s="4">
        <v>400</v>
      </c>
      <c r="I2" s="4">
        <v>400</v>
      </c>
    </row>
    <row r="3" spans="2:9" x14ac:dyDescent="0.2">
      <c r="B3" s="1"/>
      <c r="C3" s="1" t="s">
        <v>13</v>
      </c>
      <c r="D3" s="4">
        <v>0</v>
      </c>
      <c r="E3" s="4">
        <v>0</v>
      </c>
      <c r="F3" s="4">
        <v>0</v>
      </c>
      <c r="G3" s="4">
        <v>0</v>
      </c>
      <c r="H3" s="4">
        <v>40.000000000000284</v>
      </c>
      <c r="I3" s="4">
        <v>0</v>
      </c>
    </row>
    <row r="4" spans="2:9" x14ac:dyDescent="0.2">
      <c r="B4" s="1"/>
      <c r="C4" s="1" t="s">
        <v>15</v>
      </c>
      <c r="D4" s="4">
        <f>SUM(D2:D3)</f>
        <v>0</v>
      </c>
      <c r="E4" s="4">
        <f t="shared" ref="E4:I4" si="0">SUM(E2:E3)</f>
        <v>0</v>
      </c>
      <c r="F4" s="4">
        <f t="shared" si="0"/>
        <v>400</v>
      </c>
      <c r="G4" s="4">
        <f t="shared" si="0"/>
        <v>400</v>
      </c>
      <c r="H4" s="4">
        <f t="shared" si="0"/>
        <v>440.00000000000028</v>
      </c>
      <c r="I4" s="4">
        <f t="shared" si="0"/>
        <v>400</v>
      </c>
    </row>
    <row r="5" spans="2:9" x14ac:dyDescent="0.2">
      <c r="B5" s="1" t="s">
        <v>0</v>
      </c>
      <c r="C5" s="1" t="s">
        <v>1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</row>
    <row r="6" spans="2:9" x14ac:dyDescent="0.2">
      <c r="B6" s="1">
        <v>4500</v>
      </c>
      <c r="C6" s="1" t="s">
        <v>2</v>
      </c>
      <c r="D6" s="1">
        <v>6</v>
      </c>
      <c r="E6" s="1">
        <v>5</v>
      </c>
      <c r="F6" s="1">
        <v>4</v>
      </c>
      <c r="G6" s="1">
        <v>3</v>
      </c>
      <c r="H6" s="1">
        <v>2.5</v>
      </c>
      <c r="I6" s="1">
        <v>1.5</v>
      </c>
    </row>
    <row r="7" spans="2:9" x14ac:dyDescent="0.2">
      <c r="B7" s="1">
        <v>1600</v>
      </c>
      <c r="C7" s="1" t="s">
        <v>3</v>
      </c>
      <c r="D7" s="1">
        <v>3.2</v>
      </c>
      <c r="E7" s="1">
        <v>2.6</v>
      </c>
      <c r="F7" s="1">
        <v>1.5</v>
      </c>
      <c r="G7" s="1">
        <v>0.8</v>
      </c>
      <c r="H7" s="1">
        <v>0.7</v>
      </c>
      <c r="I7" s="1">
        <v>0.3</v>
      </c>
    </row>
    <row r="8" spans="2:9" x14ac:dyDescent="0.2">
      <c r="B8" s="1"/>
      <c r="C8" s="1" t="s">
        <v>4</v>
      </c>
      <c r="D8" s="2">
        <v>12.5</v>
      </c>
      <c r="E8" s="2">
        <v>11</v>
      </c>
      <c r="F8" s="2">
        <v>9</v>
      </c>
      <c r="G8" s="2">
        <v>7</v>
      </c>
      <c r="H8" s="2">
        <v>6</v>
      </c>
      <c r="I8" s="2">
        <v>3</v>
      </c>
    </row>
    <row r="9" spans="2:9" x14ac:dyDescent="0.2">
      <c r="B9" s="1"/>
      <c r="C9" s="1" t="s">
        <v>5</v>
      </c>
      <c r="D9" s="2">
        <v>6.5</v>
      </c>
      <c r="E9" s="2">
        <v>5.7</v>
      </c>
      <c r="F9" s="2">
        <v>3.6</v>
      </c>
      <c r="G9" s="2">
        <v>2.8</v>
      </c>
      <c r="H9" s="2">
        <v>2.2000000000000002</v>
      </c>
      <c r="I9" s="2">
        <v>1.2</v>
      </c>
    </row>
    <row r="10" spans="2:9" x14ac:dyDescent="0.2">
      <c r="B10" s="1"/>
      <c r="C10" s="1" t="s">
        <v>6</v>
      </c>
      <c r="D10" s="1">
        <v>960</v>
      </c>
      <c r="E10" s="1">
        <v>928</v>
      </c>
      <c r="F10" s="1">
        <v>1041</v>
      </c>
      <c r="G10" s="1">
        <v>977</v>
      </c>
      <c r="H10" s="1">
        <v>1084</v>
      </c>
      <c r="I10" s="1">
        <v>1055</v>
      </c>
    </row>
    <row r="11" spans="2:9" x14ac:dyDescent="0.2">
      <c r="B11" s="1"/>
      <c r="C11" s="1" t="s">
        <v>7</v>
      </c>
      <c r="D11" s="3">
        <f t="shared" ref="D11:I11" si="1">D8-D9</f>
        <v>6</v>
      </c>
      <c r="E11" s="3">
        <f t="shared" si="1"/>
        <v>5.3</v>
      </c>
      <c r="F11" s="3">
        <f t="shared" si="1"/>
        <v>5.4</v>
      </c>
      <c r="G11" s="3">
        <f t="shared" si="1"/>
        <v>4.2</v>
      </c>
      <c r="H11" s="3">
        <f t="shared" si="1"/>
        <v>3.8</v>
      </c>
      <c r="I11" s="3">
        <f t="shared" si="1"/>
        <v>1.8</v>
      </c>
    </row>
    <row r="12" spans="2:9" x14ac:dyDescent="0.2">
      <c r="B12" s="1"/>
      <c r="C12" s="1" t="s">
        <v>14</v>
      </c>
      <c r="D12" s="3">
        <f>D11-1</f>
        <v>5</v>
      </c>
      <c r="E12" s="3">
        <f t="shared" ref="E12:I12" si="2">E11-1</f>
        <v>4.3</v>
      </c>
      <c r="F12" s="3">
        <f t="shared" si="2"/>
        <v>4.4000000000000004</v>
      </c>
      <c r="G12" s="3">
        <f t="shared" si="2"/>
        <v>3.2</v>
      </c>
      <c r="H12" s="3">
        <f t="shared" si="2"/>
        <v>2.8</v>
      </c>
      <c r="I12" s="3">
        <f t="shared" si="2"/>
        <v>0.8</v>
      </c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 t="s">
        <v>8</v>
      </c>
      <c r="D14" s="5">
        <f>SUMPRODUCT(D2:I3,D11:I12)</f>
        <v>6192.0000000000009</v>
      </c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 t="s">
        <v>0</v>
      </c>
      <c r="G15" s="1"/>
      <c r="H15" s="1"/>
      <c r="I15" s="1"/>
    </row>
    <row r="16" spans="2:9" x14ac:dyDescent="0.2">
      <c r="B16" s="1"/>
      <c r="C16" s="1" t="s">
        <v>9</v>
      </c>
      <c r="D16" s="1">
        <f>SUMPRODUCT($D$4:$I$4,D6:I6)</f>
        <v>4500.0000000000009</v>
      </c>
      <c r="E16" s="1" t="s">
        <v>10</v>
      </c>
      <c r="F16" s="1">
        <f>B6</f>
        <v>4500</v>
      </c>
      <c r="G16" s="1"/>
      <c r="H16" s="1"/>
      <c r="I16" s="1"/>
    </row>
    <row r="17" spans="2:9" x14ac:dyDescent="0.2">
      <c r="B17" s="1"/>
      <c r="C17" s="1" t="s">
        <v>11</v>
      </c>
      <c r="D17" s="1">
        <f>SUMPRODUCT($D$4:$I$4,D7:I7)</f>
        <v>1348.0000000000002</v>
      </c>
      <c r="E17" s="1" t="s">
        <v>10</v>
      </c>
      <c r="F17" s="1">
        <f>B7</f>
        <v>1600</v>
      </c>
      <c r="G17" s="1"/>
      <c r="H17" s="1"/>
      <c r="I17" s="1"/>
    </row>
    <row r="20" spans="2:9" x14ac:dyDescent="0.2">
      <c r="D20" t="s">
        <v>16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2010-07-27T11:50:45Z</dcterms:created>
  <dcterms:modified xsi:type="dcterms:W3CDTF">2010-07-27T11:55:21Z</dcterms:modified>
</cp:coreProperties>
</file>