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1340" windowHeight="679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Sheet1!$D$9:$F$12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Sheet1!$D$13:$F$13</definedName>
    <definedName name="solver_lhs2" localSheetId="0" hidden="1">Sheet1!$G$9:$G$12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Sheet1!$C$24</definedName>
    <definedName name="solver_pre" localSheetId="0" hidden="1">0.000001</definedName>
    <definedName name="solver_rel1" localSheetId="0" hidden="1">2</definedName>
    <definedName name="solver_rel2" localSheetId="0" hidden="1">1</definedName>
    <definedName name="solver_rhs1" localSheetId="0" hidden="1">Sheet1!$D$15:$F$15</definedName>
    <definedName name="solver_rhs2" localSheetId="0" hidden="1">Sheet1!$I$9:$I$12</definedName>
    <definedName name="solver_scl" localSheetId="0" hidden="1">2</definedName>
    <definedName name="solver_sho" localSheetId="0" hidden="1">2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24519"/>
</workbook>
</file>

<file path=xl/calcChain.xml><?xml version="1.0" encoding="utf-8"?>
<calcChain xmlns="http://schemas.openxmlformats.org/spreadsheetml/2006/main">
  <c r="C24" i="1"/>
  <c r="D13"/>
  <c r="E13"/>
  <c r="F13"/>
  <c r="G9"/>
  <c r="G10"/>
  <c r="G11"/>
  <c r="G12"/>
</calcChain>
</file>

<file path=xl/sharedStrings.xml><?xml version="1.0" encoding="utf-8"?>
<sst xmlns="http://schemas.openxmlformats.org/spreadsheetml/2006/main" count="36" uniqueCount="20">
  <si>
    <t>Shipment</t>
  </si>
  <si>
    <t>From</t>
  </si>
  <si>
    <t>Northern</t>
  </si>
  <si>
    <t>Central</t>
  </si>
  <si>
    <t>Southern</t>
  </si>
  <si>
    <t>To</t>
  </si>
  <si>
    <t xml:space="preserve">Central </t>
  </si>
  <si>
    <t>Shortage</t>
  </si>
  <si>
    <t>Unit cost</t>
  </si>
  <si>
    <t>Sent</t>
  </si>
  <si>
    <t>Available</t>
  </si>
  <si>
    <t>&lt;=</t>
  </si>
  <si>
    <t xml:space="preserve">per </t>
  </si>
  <si>
    <t>bill. Gall.</t>
  </si>
  <si>
    <t>Received</t>
  </si>
  <si>
    <t>=</t>
  </si>
  <si>
    <t>Needed</t>
  </si>
  <si>
    <t>total cost</t>
  </si>
  <si>
    <t>Each region receives (from actual shipments+shortages)</t>
  </si>
  <si>
    <t>100 billion gallons daily.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</si>
</sst>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2" borderId="0" xfId="0" applyFill="1"/>
    <xf numFmtId="44" fontId="0" fillId="2" borderId="0" xfId="1" applyFont="1" applyFill="1"/>
    <xf numFmtId="0" fontId="0" fillId="0" borderId="0" xfId="0" quotePrefix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24"/>
  <sheetViews>
    <sheetView tabSelected="1" workbookViewId="0">
      <selection activeCell="D2" sqref="D2:H4"/>
    </sheetView>
  </sheetViews>
  <sheetFormatPr defaultRowHeight="12.75"/>
  <cols>
    <col min="3" max="3" width="14" bestFit="1" customWidth="1"/>
    <col min="4" max="4" width="11.28515625" bestFit="1" customWidth="1"/>
    <col min="5" max="5" width="10.28515625" bestFit="1" customWidth="1"/>
    <col min="6" max="6" width="11.28515625" bestFit="1" customWidth="1"/>
  </cols>
  <sheetData>
    <row r="2" spans="2:9">
      <c r="D2" s="1"/>
      <c r="E2" s="1"/>
      <c r="F2" s="1"/>
      <c r="G2" s="1"/>
      <c r="H2" s="1"/>
    </row>
    <row r="3" spans="2:9">
      <c r="D3" s="1" t="s">
        <v>18</v>
      </c>
      <c r="E3" s="1"/>
      <c r="F3" s="1"/>
      <c r="G3" s="1"/>
      <c r="H3" s="1"/>
    </row>
    <row r="4" spans="2:9">
      <c r="D4" s="1" t="s">
        <v>19</v>
      </c>
      <c r="E4" s="1"/>
      <c r="F4" s="1"/>
      <c r="G4" s="1"/>
      <c r="H4" s="1"/>
    </row>
    <row r="6" spans="2:9">
      <c r="C6" s="1" t="s">
        <v>0</v>
      </c>
    </row>
    <row r="7" spans="2:9">
      <c r="E7" t="s">
        <v>5</v>
      </c>
    </row>
    <row r="8" spans="2:9">
      <c r="D8" t="s">
        <v>2</v>
      </c>
      <c r="E8" t="s">
        <v>6</v>
      </c>
      <c r="F8" t="s">
        <v>4</v>
      </c>
      <c r="G8" t="s">
        <v>9</v>
      </c>
      <c r="I8" t="s">
        <v>10</v>
      </c>
    </row>
    <row r="9" spans="2:9">
      <c r="B9" t="s">
        <v>1</v>
      </c>
      <c r="C9" t="s">
        <v>2</v>
      </c>
      <c r="D9" s="2">
        <v>100</v>
      </c>
      <c r="E9" s="2">
        <v>0</v>
      </c>
      <c r="F9" s="2">
        <v>0</v>
      </c>
      <c r="G9">
        <f>SUM(D9:F9)</f>
        <v>100</v>
      </c>
      <c r="H9" t="s">
        <v>11</v>
      </c>
      <c r="I9">
        <v>120</v>
      </c>
    </row>
    <row r="10" spans="2:9">
      <c r="C10" t="s">
        <v>3</v>
      </c>
      <c r="D10" s="2">
        <v>0</v>
      </c>
      <c r="E10" s="2">
        <v>60</v>
      </c>
      <c r="F10" s="2">
        <v>60</v>
      </c>
      <c r="G10">
        <f>SUM(D10:F10)</f>
        <v>120</v>
      </c>
      <c r="H10" t="s">
        <v>11</v>
      </c>
      <c r="I10">
        <v>120</v>
      </c>
    </row>
    <row r="11" spans="2:9">
      <c r="C11" t="s">
        <v>4</v>
      </c>
      <c r="D11" s="2">
        <v>0</v>
      </c>
      <c r="E11" s="2">
        <v>0</v>
      </c>
      <c r="F11" s="2">
        <v>40</v>
      </c>
      <c r="G11">
        <f>SUM(D11:F11)</f>
        <v>40</v>
      </c>
      <c r="H11" t="s">
        <v>11</v>
      </c>
      <c r="I11">
        <v>40</v>
      </c>
    </row>
    <row r="12" spans="2:9">
      <c r="C12" t="s">
        <v>7</v>
      </c>
      <c r="D12" s="2">
        <v>0</v>
      </c>
      <c r="E12" s="2">
        <v>40</v>
      </c>
      <c r="F12" s="2">
        <v>0</v>
      </c>
      <c r="G12">
        <f>SUM(D12:F12)</f>
        <v>40</v>
      </c>
      <c r="H12" t="s">
        <v>11</v>
      </c>
      <c r="I12">
        <v>280</v>
      </c>
    </row>
    <row r="13" spans="2:9">
      <c r="C13" t="s">
        <v>14</v>
      </c>
      <c r="D13">
        <f>SUM(D9:D12)</f>
        <v>100</v>
      </c>
      <c r="E13">
        <f>SUM(E9:E12)</f>
        <v>100</v>
      </c>
      <c r="F13">
        <f>SUM(F9:F12)</f>
        <v>100</v>
      </c>
    </row>
    <row r="14" spans="2:9">
      <c r="D14" s="4" t="s">
        <v>15</v>
      </c>
      <c r="E14" s="4" t="s">
        <v>15</v>
      </c>
      <c r="F14" s="4" t="s">
        <v>15</v>
      </c>
    </row>
    <row r="15" spans="2:9">
      <c r="C15" t="s">
        <v>16</v>
      </c>
      <c r="D15">
        <v>100</v>
      </c>
      <c r="E15">
        <v>100</v>
      </c>
      <c r="F15">
        <v>100</v>
      </c>
    </row>
    <row r="16" spans="2:9">
      <c r="B16" s="1" t="s">
        <v>8</v>
      </c>
    </row>
    <row r="17" spans="2:6">
      <c r="B17" s="1" t="s">
        <v>12</v>
      </c>
      <c r="E17" t="s">
        <v>5</v>
      </c>
    </row>
    <row r="18" spans="2:6">
      <c r="B18" s="1" t="s">
        <v>13</v>
      </c>
      <c r="D18" t="s">
        <v>2</v>
      </c>
      <c r="E18" t="s">
        <v>6</v>
      </c>
      <c r="F18" t="s">
        <v>4</v>
      </c>
    </row>
    <row r="19" spans="2:6">
      <c r="B19" t="s">
        <v>1</v>
      </c>
      <c r="C19" t="s">
        <v>2</v>
      </c>
      <c r="D19" s="3">
        <v>5000</v>
      </c>
      <c r="E19" s="3">
        <v>7000</v>
      </c>
      <c r="F19" s="3">
        <v>10000</v>
      </c>
    </row>
    <row r="20" spans="2:6">
      <c r="C20" t="s">
        <v>3</v>
      </c>
      <c r="D20" s="3">
        <v>7000</v>
      </c>
      <c r="E20" s="3">
        <v>5000</v>
      </c>
      <c r="F20" s="3">
        <v>6000</v>
      </c>
    </row>
    <row r="21" spans="2:6">
      <c r="C21" t="s">
        <v>4</v>
      </c>
      <c r="D21" s="3">
        <v>10000</v>
      </c>
      <c r="E21" s="3">
        <v>6000</v>
      </c>
      <c r="F21" s="3">
        <v>5000</v>
      </c>
    </row>
    <row r="22" spans="2:6">
      <c r="C22" t="s">
        <v>7</v>
      </c>
      <c r="D22" s="3">
        <v>6000</v>
      </c>
      <c r="E22" s="3">
        <v>5500</v>
      </c>
      <c r="F22" s="3">
        <v>9000</v>
      </c>
    </row>
    <row r="24" spans="2:6">
      <c r="B24" t="s">
        <v>17</v>
      </c>
      <c r="C24" s="5">
        <f>SUMPRODUCT(D19:F22,D9:F12)</f>
        <v>1580000</v>
      </c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B319BC6-8AA2-4E23-90C2-ECB4E49C8C81}"/>
</file>

<file path=customXml/itemProps2.xml><?xml version="1.0" encoding="utf-8"?>
<ds:datastoreItem xmlns:ds="http://schemas.openxmlformats.org/officeDocument/2006/customXml" ds:itemID="{377998C0-DDC2-475E-BE12-9E4B0844CBD5}"/>
</file>

<file path=customXml/itemProps3.xml><?xml version="1.0" encoding="utf-8"?>
<ds:datastoreItem xmlns:ds="http://schemas.openxmlformats.org/officeDocument/2006/customXml" ds:itemID="{A6DF69F0-FCA5-4017-B345-31AC21DB11F4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2007-01-18T13:49:22Z</dcterms:created>
  <dcterms:modified xsi:type="dcterms:W3CDTF">2007-03-22T18:53:55Z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