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1100" windowHeight="6090"/>
  </bookViews>
  <sheets>
    <sheet name="retire" sheetId="1" r:id="rId1"/>
  </sheets>
  <definedNames>
    <definedName name="Calls">#REF!</definedName>
    <definedName name="carloss">#REF!</definedName>
    <definedName name="costlock">#REF!</definedName>
    <definedName name="ded">#REF!</definedName>
    <definedName name="lock_no_policy">#REF!</definedName>
    <definedName name="lock_policy">#REF!</definedName>
    <definedName name="no_lock_no_policy">#REF!</definedName>
    <definedName name="no_lock_policy">#REF!</definedName>
    <definedName name="percentage_salary_saved">retire!$D$2</definedName>
    <definedName name="prem">#REF!</definedName>
    <definedName name="probstollo">#REF!</definedName>
    <definedName name="probstolnlo">#REF!</definedName>
    <definedName name="solver_adj" localSheetId="0" hidden="1">retire!$D$2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retire!$G$46:$G$65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retire!$D$2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er">1.3</definedName>
  </definedNames>
  <calcPr calcId="124519"/>
</workbook>
</file>

<file path=xl/calcChain.xml><?xml version="1.0" encoding="utf-8"?>
<calcChain xmlns="http://schemas.openxmlformats.org/spreadsheetml/2006/main">
  <c r="D6" i="1"/>
  <c r="G6" s="1"/>
  <c r="B7" s="1"/>
  <c r="G7" s="1"/>
  <c r="B8" s="1"/>
  <c r="G8" s="1"/>
  <c r="B9" s="1"/>
  <c r="G9" s="1"/>
  <c r="B10" s="1"/>
  <c r="G10" s="1"/>
  <c r="B11" s="1"/>
  <c r="G11" s="1"/>
  <c r="B12" s="1"/>
  <c r="G12" s="1"/>
  <c r="B13" s="1"/>
  <c r="G13" s="1"/>
  <c r="B14" s="1"/>
  <c r="G14" s="1"/>
  <c r="B15" s="1"/>
  <c r="G15" s="1"/>
  <c r="B16" s="1"/>
  <c r="G16" s="1"/>
  <c r="B17" s="1"/>
  <c r="G17" s="1"/>
  <c r="B18" s="1"/>
  <c r="G18" s="1"/>
  <c r="B19" s="1"/>
  <c r="G19" s="1"/>
  <c r="B20" s="1"/>
  <c r="G20" s="1"/>
  <c r="B21" s="1"/>
  <c r="G21" s="1"/>
  <c r="B22" s="1"/>
  <c r="G22" s="1"/>
  <c r="B23" s="1"/>
  <c r="G23" s="1"/>
  <c r="B24" s="1"/>
  <c r="G24" s="1"/>
  <c r="B25" s="1"/>
  <c r="G25" s="1"/>
  <c r="B26" s="1"/>
  <c r="G26" s="1"/>
  <c r="B27" s="1"/>
  <c r="G27" s="1"/>
  <c r="B28" s="1"/>
  <c r="G28" s="1"/>
  <c r="B29" s="1"/>
  <c r="G29" s="1"/>
  <c r="B30" s="1"/>
  <c r="G30" s="1"/>
  <c r="B31" s="1"/>
  <c r="G31" s="1"/>
  <c r="B32" s="1"/>
  <c r="G32" s="1"/>
  <c r="B33" s="1"/>
  <c r="G33" s="1"/>
  <c r="B34" s="1"/>
  <c r="G34" s="1"/>
  <c r="B35" s="1"/>
  <c r="G35" s="1"/>
  <c r="B36" s="1"/>
  <c r="G36" s="1"/>
  <c r="B37" s="1"/>
  <c r="G37" s="1"/>
  <c r="B38" s="1"/>
  <c r="G38" s="1"/>
  <c r="B39" s="1"/>
  <c r="G39" s="1"/>
  <c r="B40" s="1"/>
  <c r="G40" s="1"/>
  <c r="B41" s="1"/>
  <c r="G41" s="1"/>
  <c r="B42" s="1"/>
  <c r="G42" s="1"/>
  <c r="B43" s="1"/>
  <c r="G43" s="1"/>
  <c r="B44" s="1"/>
  <c r="G44" s="1"/>
  <c r="B45" s="1"/>
  <c r="G45" s="1"/>
  <c r="B46" s="1"/>
  <c r="G46" s="1"/>
  <c r="B47" s="1"/>
  <c r="G47" s="1"/>
  <c r="B48" s="1"/>
  <c r="G48" s="1"/>
  <c r="B49" s="1"/>
  <c r="G49" s="1"/>
  <c r="B50" s="1"/>
  <c r="G50" s="1"/>
  <c r="B51" s="1"/>
  <c r="G51" s="1"/>
  <c r="B52" s="1"/>
  <c r="G52" s="1"/>
  <c r="B53" s="1"/>
  <c r="G53" s="1"/>
  <c r="B54" s="1"/>
  <c r="G54" s="1"/>
  <c r="B55" s="1"/>
  <c r="G55" s="1"/>
  <c r="B56" s="1"/>
  <c r="G56" s="1"/>
  <c r="B57" s="1"/>
  <c r="G57" s="1"/>
  <c r="B58" s="1"/>
  <c r="G58" s="1"/>
  <c r="B59" s="1"/>
  <c r="G59" s="1"/>
  <c r="B60" s="1"/>
  <c r="G60" s="1"/>
  <c r="B61" s="1"/>
  <c r="G61" s="1"/>
  <c r="B62" s="1"/>
  <c r="G62" s="1"/>
  <c r="B63" s="1"/>
  <c r="G63" s="1"/>
  <c r="B64" s="1"/>
  <c r="G64" s="1"/>
  <c r="B65" s="1"/>
  <c r="G65" s="1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</calcChain>
</file>

<file path=xl/sharedStrings.xml><?xml version="1.0" encoding="utf-8"?>
<sst xmlns="http://schemas.openxmlformats.org/spreadsheetml/2006/main" count="9" uniqueCount="9">
  <si>
    <t>Year</t>
  </si>
  <si>
    <t>Initial balance</t>
  </si>
  <si>
    <t>Contribution</t>
  </si>
  <si>
    <t>Return</t>
  </si>
  <si>
    <t>Withdrawal</t>
  </si>
  <si>
    <t>Ending Balance</t>
  </si>
  <si>
    <t>Salary</t>
  </si>
  <si>
    <t>percentage salary saved</t>
  </si>
  <si>
    <t>Save 8.6% of our salary each year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</si>
</sst>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1" fillId="0" borderId="0" xfId="2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tabSelected="1" workbookViewId="0">
      <selection activeCell="C63" sqref="C63"/>
    </sheetView>
  </sheetViews>
  <sheetFormatPr defaultRowHeight="12.75"/>
  <cols>
    <col min="2" max="2" width="14.5703125" bestFit="1" customWidth="1"/>
    <col min="3" max="3" width="12.28515625" bestFit="1" customWidth="1"/>
    <col min="4" max="4" width="21" customWidth="1"/>
    <col min="6" max="6" width="12.28515625" bestFit="1" customWidth="1"/>
    <col min="7" max="7" width="14.5703125" bestFit="1" customWidth="1"/>
  </cols>
  <sheetData>
    <row r="1" spans="1:8">
      <c r="D1" t="s">
        <v>7</v>
      </c>
    </row>
    <row r="2" spans="1:8">
      <c r="D2">
        <v>8.6401103515070535E-2</v>
      </c>
    </row>
    <row r="3" spans="1:8">
      <c r="D3" t="s">
        <v>8</v>
      </c>
    </row>
    <row r="4" spans="1:8">
      <c r="B4" s="1"/>
      <c r="C4" s="1"/>
      <c r="D4" s="1"/>
      <c r="E4" s="1"/>
      <c r="F4" s="1"/>
      <c r="G4" s="1"/>
      <c r="H4" s="1"/>
    </row>
    <row r="5" spans="1:8">
      <c r="A5" t="s">
        <v>0</v>
      </c>
      <c r="B5" s="1" t="s">
        <v>1</v>
      </c>
      <c r="C5" s="1" t="s">
        <v>6</v>
      </c>
      <c r="D5" s="1" t="s">
        <v>2</v>
      </c>
      <c r="E5" s="1" t="s">
        <v>3</v>
      </c>
      <c r="F5" s="1" t="s">
        <v>4</v>
      </c>
      <c r="G5" s="1" t="s">
        <v>5</v>
      </c>
    </row>
    <row r="6" spans="1:8">
      <c r="A6">
        <v>1</v>
      </c>
      <c r="B6" s="3">
        <v>0</v>
      </c>
      <c r="C6" s="3">
        <v>40000</v>
      </c>
      <c r="D6" s="3">
        <f t="shared" ref="D6:D45" si="0">percentage_salary_saved*C6</f>
        <v>3456.0441406028212</v>
      </c>
      <c r="E6" s="2">
        <v>0.1</v>
      </c>
      <c r="F6" s="3">
        <v>0</v>
      </c>
      <c r="G6" s="3">
        <f t="shared" ref="G6:G37" si="1">(B6+D6-F6)*(1+E6)</f>
        <v>3801.6485546631038</v>
      </c>
    </row>
    <row r="7" spans="1:8">
      <c r="A7">
        <v>2</v>
      </c>
      <c r="B7" s="3">
        <f t="shared" ref="B7:B38" si="2">G6</f>
        <v>3801.6485546631038</v>
      </c>
      <c r="C7" s="3">
        <f>1.05*C6</f>
        <v>42000</v>
      </c>
      <c r="D7" s="3">
        <f t="shared" si="0"/>
        <v>3628.8463476329625</v>
      </c>
      <c r="E7" s="2">
        <v>0.1</v>
      </c>
      <c r="F7" s="3">
        <v>0</v>
      </c>
      <c r="G7" s="3">
        <f t="shared" si="1"/>
        <v>8173.5443925256741</v>
      </c>
    </row>
    <row r="8" spans="1:8">
      <c r="A8">
        <v>3</v>
      </c>
      <c r="B8" s="3">
        <f t="shared" si="2"/>
        <v>8173.5443925256741</v>
      </c>
      <c r="C8" s="3">
        <f t="shared" ref="C8:C45" si="3">1.05*C7</f>
        <v>44100</v>
      </c>
      <c r="D8" s="3">
        <f t="shared" si="0"/>
        <v>3810.2886650146106</v>
      </c>
      <c r="E8" s="2">
        <v>0.1</v>
      </c>
      <c r="F8" s="3">
        <v>0</v>
      </c>
      <c r="G8" s="3">
        <f t="shared" si="1"/>
        <v>13182.216363294314</v>
      </c>
    </row>
    <row r="9" spans="1:8" hidden="1">
      <c r="A9">
        <v>4</v>
      </c>
      <c r="B9" s="3">
        <f t="shared" si="2"/>
        <v>13182.216363294314</v>
      </c>
      <c r="C9" s="3">
        <f t="shared" si="3"/>
        <v>46305</v>
      </c>
      <c r="D9" s="3">
        <f t="shared" si="0"/>
        <v>4000.8030982653413</v>
      </c>
      <c r="E9" s="2">
        <v>0.1</v>
      </c>
      <c r="F9" s="3">
        <v>0</v>
      </c>
      <c r="G9" s="3">
        <f t="shared" si="1"/>
        <v>18901.321407715623</v>
      </c>
    </row>
    <row r="10" spans="1:8" hidden="1">
      <c r="A10">
        <v>5</v>
      </c>
      <c r="B10" s="3">
        <f t="shared" si="2"/>
        <v>18901.321407715623</v>
      </c>
      <c r="C10" s="3">
        <f t="shared" si="3"/>
        <v>48620.25</v>
      </c>
      <c r="D10" s="3">
        <f t="shared" si="0"/>
        <v>4200.8432531786084</v>
      </c>
      <c r="E10" s="2">
        <v>0.1</v>
      </c>
      <c r="F10" s="3">
        <v>0</v>
      </c>
      <c r="G10" s="3">
        <f t="shared" si="1"/>
        <v>25412.381126983659</v>
      </c>
    </row>
    <row r="11" spans="1:8" hidden="1">
      <c r="A11">
        <v>6</v>
      </c>
      <c r="B11" s="3">
        <f t="shared" si="2"/>
        <v>25412.381126983659</v>
      </c>
      <c r="C11" s="3">
        <f t="shared" si="3"/>
        <v>51051.262500000004</v>
      </c>
      <c r="D11" s="3">
        <f t="shared" si="0"/>
        <v>4410.8854158375389</v>
      </c>
      <c r="E11" s="2">
        <v>0.1</v>
      </c>
      <c r="F11" s="3">
        <v>0</v>
      </c>
      <c r="G11" s="3">
        <f t="shared" si="1"/>
        <v>32805.593197103321</v>
      </c>
    </row>
    <row r="12" spans="1:8" hidden="1">
      <c r="A12">
        <v>7</v>
      </c>
      <c r="B12" s="3">
        <f t="shared" si="2"/>
        <v>32805.593197103321</v>
      </c>
      <c r="C12" s="3">
        <f t="shared" si="3"/>
        <v>53603.825625000005</v>
      </c>
      <c r="D12" s="3">
        <f t="shared" si="0"/>
        <v>4631.4296866294162</v>
      </c>
      <c r="E12" s="2">
        <v>0.1</v>
      </c>
      <c r="F12" s="3">
        <v>0</v>
      </c>
      <c r="G12" s="3">
        <f t="shared" si="1"/>
        <v>41180.725172106017</v>
      </c>
    </row>
    <row r="13" spans="1:8" hidden="1">
      <c r="A13">
        <v>8</v>
      </c>
      <c r="B13" s="3">
        <f t="shared" si="2"/>
        <v>41180.725172106017</v>
      </c>
      <c r="C13" s="3">
        <f t="shared" si="3"/>
        <v>56284.016906250006</v>
      </c>
      <c r="D13" s="3">
        <f t="shared" si="0"/>
        <v>4863.0011709608871</v>
      </c>
      <c r="E13" s="2">
        <v>0.1</v>
      </c>
      <c r="F13" s="3">
        <v>0</v>
      </c>
      <c r="G13" s="3">
        <f t="shared" si="1"/>
        <v>50648.0989773736</v>
      </c>
    </row>
    <row r="14" spans="1:8" hidden="1">
      <c r="A14">
        <v>9</v>
      </c>
      <c r="B14" s="3">
        <f t="shared" si="2"/>
        <v>50648.0989773736</v>
      </c>
      <c r="C14" s="3">
        <f t="shared" si="3"/>
        <v>59098.217751562508</v>
      </c>
      <c r="D14" s="3">
        <f t="shared" si="0"/>
        <v>5106.1512295089315</v>
      </c>
      <c r="E14" s="2">
        <v>0.1</v>
      </c>
      <c r="F14" s="3">
        <v>0</v>
      </c>
      <c r="G14" s="3">
        <f t="shared" si="1"/>
        <v>61329.675227570791</v>
      </c>
    </row>
    <row r="15" spans="1:8" hidden="1">
      <c r="A15">
        <v>10</v>
      </c>
      <c r="B15" s="3">
        <f t="shared" si="2"/>
        <v>61329.675227570791</v>
      </c>
      <c r="C15" s="3">
        <f t="shared" si="3"/>
        <v>62053.128639140639</v>
      </c>
      <c r="D15" s="3">
        <f t="shared" si="0"/>
        <v>5361.4587909843785</v>
      </c>
      <c r="E15" s="2">
        <v>0.1</v>
      </c>
      <c r="F15" s="3">
        <v>0</v>
      </c>
      <c r="G15" s="3">
        <f t="shared" si="1"/>
        <v>73360.247420410684</v>
      </c>
    </row>
    <row r="16" spans="1:8" hidden="1">
      <c r="A16">
        <v>11</v>
      </c>
      <c r="B16" s="3">
        <f t="shared" si="2"/>
        <v>73360.247420410684</v>
      </c>
      <c r="C16" s="3">
        <f t="shared" si="3"/>
        <v>65155.785071097671</v>
      </c>
      <c r="D16" s="3">
        <f t="shared" si="0"/>
        <v>5629.5317305335975</v>
      </c>
      <c r="E16" s="2">
        <v>0.1</v>
      </c>
      <c r="F16" s="3">
        <v>0</v>
      </c>
      <c r="G16" s="3">
        <f t="shared" si="1"/>
        <v>86888.757066038714</v>
      </c>
    </row>
    <row r="17" spans="1:7" hidden="1">
      <c r="A17">
        <v>12</v>
      </c>
      <c r="B17" s="3">
        <f t="shared" si="2"/>
        <v>86888.757066038714</v>
      </c>
      <c r="C17" s="3">
        <f t="shared" si="3"/>
        <v>68413.574324652553</v>
      </c>
      <c r="D17" s="3">
        <f t="shared" si="0"/>
        <v>5911.0083170602766</v>
      </c>
      <c r="E17" s="2">
        <v>0.1</v>
      </c>
      <c r="F17" s="3">
        <v>0</v>
      </c>
      <c r="G17" s="3">
        <f t="shared" si="1"/>
        <v>102079.74192140889</v>
      </c>
    </row>
    <row r="18" spans="1:7" hidden="1">
      <c r="A18">
        <v>13</v>
      </c>
      <c r="B18" s="3">
        <f t="shared" si="2"/>
        <v>102079.74192140889</v>
      </c>
      <c r="C18" s="3">
        <f t="shared" si="3"/>
        <v>71834.253040885189</v>
      </c>
      <c r="D18" s="3">
        <f t="shared" si="0"/>
        <v>6206.5587329132914</v>
      </c>
      <c r="E18" s="2">
        <v>0.1</v>
      </c>
      <c r="F18" s="3">
        <v>0</v>
      </c>
      <c r="G18" s="3">
        <f t="shared" si="1"/>
        <v>119114.93071975441</v>
      </c>
    </row>
    <row r="19" spans="1:7" hidden="1">
      <c r="A19">
        <v>14</v>
      </c>
      <c r="B19" s="3">
        <f t="shared" si="2"/>
        <v>119114.93071975441</v>
      </c>
      <c r="C19" s="3">
        <f t="shared" si="3"/>
        <v>75425.965692929458</v>
      </c>
      <c r="D19" s="3">
        <f t="shared" si="0"/>
        <v>6516.8866695589568</v>
      </c>
      <c r="E19" s="2">
        <v>0.1</v>
      </c>
      <c r="F19" s="3">
        <v>0</v>
      </c>
      <c r="G19" s="3">
        <f t="shared" si="1"/>
        <v>138194.9991282447</v>
      </c>
    </row>
    <row r="20" spans="1:7" hidden="1">
      <c r="A20">
        <v>15</v>
      </c>
      <c r="B20" s="3">
        <f t="shared" si="2"/>
        <v>138194.9991282447</v>
      </c>
      <c r="C20" s="3">
        <f t="shared" si="3"/>
        <v>79197.263977575931</v>
      </c>
      <c r="D20" s="3">
        <f t="shared" si="0"/>
        <v>6842.7310030369044</v>
      </c>
      <c r="E20" s="2">
        <v>0.1</v>
      </c>
      <c r="F20" s="3">
        <v>0</v>
      </c>
      <c r="G20" s="3">
        <f t="shared" si="1"/>
        <v>159541.50314440977</v>
      </c>
    </row>
    <row r="21" spans="1:7" hidden="1">
      <c r="A21">
        <v>16</v>
      </c>
      <c r="B21" s="3">
        <f t="shared" si="2"/>
        <v>159541.50314440977</v>
      </c>
      <c r="C21" s="3">
        <f t="shared" si="3"/>
        <v>83157.127176454727</v>
      </c>
      <c r="D21" s="3">
        <f t="shared" si="0"/>
        <v>7184.8675531887502</v>
      </c>
      <c r="E21" s="2">
        <v>0.1</v>
      </c>
      <c r="F21" s="3">
        <v>0</v>
      </c>
      <c r="G21" s="3">
        <f t="shared" si="1"/>
        <v>183399.00776735839</v>
      </c>
    </row>
    <row r="22" spans="1:7" hidden="1">
      <c r="A22">
        <v>17</v>
      </c>
      <c r="B22" s="3">
        <f t="shared" si="2"/>
        <v>183399.00776735839</v>
      </c>
      <c r="C22" s="3">
        <f t="shared" si="3"/>
        <v>87314.983535277468</v>
      </c>
      <c r="D22" s="3">
        <f t="shared" si="0"/>
        <v>7544.1109308481882</v>
      </c>
      <c r="E22" s="2">
        <v>0.1</v>
      </c>
      <c r="F22" s="3">
        <v>0</v>
      </c>
      <c r="G22" s="3">
        <f t="shared" si="1"/>
        <v>210037.43056802725</v>
      </c>
    </row>
    <row r="23" spans="1:7" hidden="1">
      <c r="A23">
        <v>18</v>
      </c>
      <c r="B23" s="3">
        <f t="shared" si="2"/>
        <v>210037.43056802725</v>
      </c>
      <c r="C23" s="3">
        <f t="shared" si="3"/>
        <v>91680.732712041339</v>
      </c>
      <c r="D23" s="3">
        <f t="shared" si="0"/>
        <v>7921.3164773905974</v>
      </c>
      <c r="E23" s="2">
        <v>0.1</v>
      </c>
      <c r="F23" s="3">
        <v>0</v>
      </c>
      <c r="G23" s="3">
        <f t="shared" si="1"/>
        <v>239754.62174995965</v>
      </c>
    </row>
    <row r="24" spans="1:7" hidden="1">
      <c r="A24">
        <v>19</v>
      </c>
      <c r="B24" s="3">
        <f t="shared" si="2"/>
        <v>239754.62174995965</v>
      </c>
      <c r="C24" s="3">
        <f t="shared" si="3"/>
        <v>96264.769347643407</v>
      </c>
      <c r="D24" s="3">
        <f t="shared" si="0"/>
        <v>8317.3823012601279</v>
      </c>
      <c r="E24" s="2">
        <v>0.1</v>
      </c>
      <c r="F24" s="3">
        <v>0</v>
      </c>
      <c r="G24" s="3">
        <f t="shared" si="1"/>
        <v>272879.2044563418</v>
      </c>
    </row>
    <row r="25" spans="1:7" hidden="1">
      <c r="A25">
        <v>20</v>
      </c>
      <c r="B25" s="3">
        <f t="shared" si="2"/>
        <v>272879.2044563418</v>
      </c>
      <c r="C25" s="3">
        <f t="shared" si="3"/>
        <v>101078.00781502559</v>
      </c>
      <c r="D25" s="3">
        <f t="shared" si="0"/>
        <v>8733.2514163231335</v>
      </c>
      <c r="E25" s="2">
        <v>0.1</v>
      </c>
      <c r="F25" s="3">
        <v>0</v>
      </c>
      <c r="G25" s="3">
        <f t="shared" si="1"/>
        <v>309773.70145993144</v>
      </c>
    </row>
    <row r="26" spans="1:7" hidden="1">
      <c r="A26">
        <v>21</v>
      </c>
      <c r="B26" s="3">
        <f t="shared" si="2"/>
        <v>309773.70145993144</v>
      </c>
      <c r="C26" s="3">
        <f t="shared" si="3"/>
        <v>106131.90820577687</v>
      </c>
      <c r="D26" s="3">
        <f t="shared" si="0"/>
        <v>9169.9139871392908</v>
      </c>
      <c r="E26" s="2">
        <v>0.05</v>
      </c>
      <c r="F26" s="3">
        <v>0</v>
      </c>
      <c r="G26" s="3">
        <f t="shared" si="1"/>
        <v>334890.79621942429</v>
      </c>
    </row>
    <row r="27" spans="1:7" hidden="1">
      <c r="A27">
        <v>22</v>
      </c>
      <c r="B27" s="3">
        <f t="shared" si="2"/>
        <v>334890.79621942429</v>
      </c>
      <c r="C27" s="3">
        <f t="shared" si="3"/>
        <v>111438.50361606572</v>
      </c>
      <c r="D27" s="3">
        <f t="shared" si="0"/>
        <v>9628.4096864962557</v>
      </c>
      <c r="E27" s="2">
        <v>0.05</v>
      </c>
      <c r="F27" s="3">
        <v>0</v>
      </c>
      <c r="G27" s="3">
        <f t="shared" si="1"/>
        <v>361745.16620121658</v>
      </c>
    </row>
    <row r="28" spans="1:7" hidden="1">
      <c r="A28">
        <v>23</v>
      </c>
      <c r="B28" s="3">
        <f t="shared" si="2"/>
        <v>361745.16620121658</v>
      </c>
      <c r="C28" s="3">
        <f t="shared" si="3"/>
        <v>117010.428796869</v>
      </c>
      <c r="D28" s="3">
        <f t="shared" si="0"/>
        <v>10109.830170821069</v>
      </c>
      <c r="E28" s="2">
        <v>0.05</v>
      </c>
      <c r="F28" s="3">
        <v>0</v>
      </c>
      <c r="G28" s="3">
        <f t="shared" si="1"/>
        <v>390447.7461906395</v>
      </c>
    </row>
    <row r="29" spans="1:7" hidden="1">
      <c r="A29">
        <v>24</v>
      </c>
      <c r="B29" s="3">
        <f t="shared" si="2"/>
        <v>390447.7461906395</v>
      </c>
      <c r="C29" s="3">
        <f t="shared" si="3"/>
        <v>122860.95023671247</v>
      </c>
      <c r="D29" s="3">
        <f t="shared" si="0"/>
        <v>10615.321679362123</v>
      </c>
      <c r="E29" s="2">
        <v>0.05</v>
      </c>
      <c r="F29" s="3">
        <v>0</v>
      </c>
      <c r="G29" s="3">
        <f t="shared" si="1"/>
        <v>421116.22126350168</v>
      </c>
    </row>
    <row r="30" spans="1:7" hidden="1">
      <c r="A30">
        <v>25</v>
      </c>
      <c r="B30" s="3">
        <f t="shared" si="2"/>
        <v>421116.22126350168</v>
      </c>
      <c r="C30" s="3">
        <f t="shared" si="3"/>
        <v>129003.99774854809</v>
      </c>
      <c r="D30" s="3">
        <f t="shared" si="0"/>
        <v>11146.08776333023</v>
      </c>
      <c r="E30" s="2">
        <v>0.05</v>
      </c>
      <c r="F30" s="3">
        <v>0</v>
      </c>
      <c r="G30" s="3">
        <f t="shared" si="1"/>
        <v>453875.42447817349</v>
      </c>
    </row>
    <row r="31" spans="1:7" hidden="1">
      <c r="A31">
        <v>26</v>
      </c>
      <c r="B31" s="3">
        <f t="shared" si="2"/>
        <v>453875.42447817349</v>
      </c>
      <c r="C31" s="3">
        <f t="shared" si="3"/>
        <v>135454.19763597549</v>
      </c>
      <c r="D31" s="3">
        <f t="shared" si="0"/>
        <v>11703.392151496741</v>
      </c>
      <c r="E31" s="2">
        <v>0.05</v>
      </c>
      <c r="F31" s="3">
        <v>0</v>
      </c>
      <c r="G31" s="3">
        <f t="shared" si="1"/>
        <v>488857.75746115373</v>
      </c>
    </row>
    <row r="32" spans="1:7" hidden="1">
      <c r="A32">
        <v>27</v>
      </c>
      <c r="B32" s="3">
        <f t="shared" si="2"/>
        <v>488857.75746115373</v>
      </c>
      <c r="C32" s="3">
        <f t="shared" si="3"/>
        <v>142226.90751777426</v>
      </c>
      <c r="D32" s="3">
        <f t="shared" si="0"/>
        <v>12288.561759071577</v>
      </c>
      <c r="E32" s="2">
        <v>0.05</v>
      </c>
      <c r="F32" s="3">
        <v>0</v>
      </c>
      <c r="G32" s="3">
        <f t="shared" si="1"/>
        <v>526203.63518123666</v>
      </c>
    </row>
    <row r="33" spans="1:7" hidden="1">
      <c r="A33">
        <v>28</v>
      </c>
      <c r="B33" s="3">
        <f t="shared" si="2"/>
        <v>526203.63518123666</v>
      </c>
      <c r="C33" s="3">
        <f t="shared" si="3"/>
        <v>149338.25289366298</v>
      </c>
      <c r="D33" s="3">
        <f t="shared" si="0"/>
        <v>12902.989847025157</v>
      </c>
      <c r="E33" s="2">
        <v>0.05</v>
      </c>
      <c r="F33" s="3">
        <v>0</v>
      </c>
      <c r="G33" s="3">
        <f t="shared" si="1"/>
        <v>566061.95627967489</v>
      </c>
    </row>
    <row r="34" spans="1:7" hidden="1">
      <c r="A34">
        <v>29</v>
      </c>
      <c r="B34" s="3">
        <f t="shared" si="2"/>
        <v>566061.95627967489</v>
      </c>
      <c r="C34" s="3">
        <f t="shared" si="3"/>
        <v>156805.16553834613</v>
      </c>
      <c r="D34" s="3">
        <f t="shared" si="0"/>
        <v>13548.139339376416</v>
      </c>
      <c r="E34" s="2">
        <v>0.05</v>
      </c>
      <c r="F34" s="3">
        <v>0</v>
      </c>
      <c r="G34" s="3">
        <f t="shared" si="1"/>
        <v>608590.60040000384</v>
      </c>
    </row>
    <row r="35" spans="1:7" hidden="1">
      <c r="A35">
        <v>30</v>
      </c>
      <c r="B35" s="3">
        <f t="shared" si="2"/>
        <v>608590.60040000384</v>
      </c>
      <c r="C35" s="3">
        <f t="shared" si="3"/>
        <v>164645.42381526344</v>
      </c>
      <c r="D35" s="3">
        <f t="shared" si="0"/>
        <v>14225.546306345235</v>
      </c>
      <c r="E35" s="2">
        <v>0.05</v>
      </c>
      <c r="F35" s="3">
        <v>0</v>
      </c>
      <c r="G35" s="3">
        <f t="shared" si="1"/>
        <v>653956.95404166658</v>
      </c>
    </row>
    <row r="36" spans="1:7" hidden="1">
      <c r="A36">
        <v>31</v>
      </c>
      <c r="B36" s="3">
        <f t="shared" si="2"/>
        <v>653956.95404166658</v>
      </c>
      <c r="C36" s="3">
        <f t="shared" si="3"/>
        <v>172877.69500602662</v>
      </c>
      <c r="D36" s="3">
        <f t="shared" si="0"/>
        <v>14936.823621662499</v>
      </c>
      <c r="E36" s="2">
        <v>0.05</v>
      </c>
      <c r="F36" s="3">
        <v>0</v>
      </c>
      <c r="G36" s="3">
        <f t="shared" si="1"/>
        <v>702338.46654649556</v>
      </c>
    </row>
    <row r="37" spans="1:7" hidden="1">
      <c r="A37">
        <v>32</v>
      </c>
      <c r="B37" s="3">
        <f t="shared" si="2"/>
        <v>702338.46654649556</v>
      </c>
      <c r="C37" s="3">
        <f t="shared" si="3"/>
        <v>181521.57975632796</v>
      </c>
      <c r="D37" s="3">
        <f t="shared" si="0"/>
        <v>15683.664802745625</v>
      </c>
      <c r="E37" s="2">
        <v>0.05</v>
      </c>
      <c r="F37" s="3">
        <v>0</v>
      </c>
      <c r="G37" s="3">
        <f t="shared" si="1"/>
        <v>753923.23791670322</v>
      </c>
    </row>
    <row r="38" spans="1:7" hidden="1">
      <c r="A38">
        <v>33</v>
      </c>
      <c r="B38" s="3">
        <f t="shared" si="2"/>
        <v>753923.23791670322</v>
      </c>
      <c r="C38" s="3">
        <f t="shared" si="3"/>
        <v>190597.65874414437</v>
      </c>
      <c r="D38" s="3">
        <f t="shared" si="0"/>
        <v>16467.848042882906</v>
      </c>
      <c r="E38" s="2">
        <v>0.05</v>
      </c>
      <c r="F38" s="3">
        <v>0</v>
      </c>
      <c r="G38" s="3">
        <f t="shared" ref="G38:G65" si="4">(B38+D38-F38)*(1+E38)</f>
        <v>808910.64025756542</v>
      </c>
    </row>
    <row r="39" spans="1:7" hidden="1">
      <c r="A39">
        <v>34</v>
      </c>
      <c r="B39" s="3">
        <f t="shared" ref="B39:B65" si="5">G38</f>
        <v>808910.64025756542</v>
      </c>
      <c r="C39" s="3">
        <f t="shared" si="3"/>
        <v>200127.54168135161</v>
      </c>
      <c r="D39" s="3">
        <f t="shared" si="0"/>
        <v>17291.240445027051</v>
      </c>
      <c r="E39" s="2">
        <v>0.05</v>
      </c>
      <c r="F39" s="3">
        <v>0</v>
      </c>
      <c r="G39" s="3">
        <f t="shared" si="4"/>
        <v>867511.97473772208</v>
      </c>
    </row>
    <row r="40" spans="1:7" hidden="1">
      <c r="A40">
        <v>35</v>
      </c>
      <c r="B40" s="3">
        <f t="shared" si="5"/>
        <v>867511.97473772208</v>
      </c>
      <c r="C40" s="3">
        <f t="shared" si="3"/>
        <v>210133.91876541919</v>
      </c>
      <c r="D40" s="3">
        <f t="shared" si="0"/>
        <v>18155.802467278405</v>
      </c>
      <c r="E40" s="2">
        <v>0.05</v>
      </c>
      <c r="F40" s="3">
        <v>0</v>
      </c>
      <c r="G40" s="3">
        <f t="shared" si="4"/>
        <v>929951.16606525052</v>
      </c>
    </row>
    <row r="41" spans="1:7" hidden="1">
      <c r="A41">
        <v>36</v>
      </c>
      <c r="B41" s="3">
        <f t="shared" si="5"/>
        <v>929951.16606525052</v>
      </c>
      <c r="C41" s="3">
        <f t="shared" si="3"/>
        <v>220640.61470369017</v>
      </c>
      <c r="D41" s="3">
        <f t="shared" si="0"/>
        <v>19063.592590642329</v>
      </c>
      <c r="E41" s="2">
        <v>0.05</v>
      </c>
      <c r="F41" s="3">
        <v>0</v>
      </c>
      <c r="G41" s="3">
        <f t="shared" si="4"/>
        <v>996465.49658868753</v>
      </c>
    </row>
    <row r="42" spans="1:7" hidden="1">
      <c r="A42">
        <v>37</v>
      </c>
      <c r="B42" s="3">
        <f t="shared" si="5"/>
        <v>996465.49658868753</v>
      </c>
      <c r="C42" s="3">
        <f t="shared" si="3"/>
        <v>231672.64543887469</v>
      </c>
      <c r="D42" s="3">
        <f t="shared" si="0"/>
        <v>20016.772220174447</v>
      </c>
      <c r="E42" s="2">
        <v>0.05</v>
      </c>
      <c r="F42" s="3">
        <v>0</v>
      </c>
      <c r="G42" s="3">
        <f t="shared" si="4"/>
        <v>1067306.382249305</v>
      </c>
    </row>
    <row r="43" spans="1:7" hidden="1">
      <c r="A43">
        <v>38</v>
      </c>
      <c r="B43" s="3">
        <f t="shared" si="5"/>
        <v>1067306.382249305</v>
      </c>
      <c r="C43" s="3">
        <f t="shared" si="3"/>
        <v>243256.27771081845</v>
      </c>
      <c r="D43" s="3">
        <f t="shared" si="0"/>
        <v>21017.61083118317</v>
      </c>
      <c r="E43" s="2">
        <v>0.05</v>
      </c>
      <c r="F43" s="3">
        <v>0</v>
      </c>
      <c r="G43" s="3">
        <f t="shared" si="4"/>
        <v>1142740.1927345127</v>
      </c>
    </row>
    <row r="44" spans="1:7">
      <c r="A44">
        <v>39</v>
      </c>
      <c r="B44" s="3">
        <f t="shared" si="5"/>
        <v>1142740.1927345127</v>
      </c>
      <c r="C44" s="3">
        <f t="shared" si="3"/>
        <v>255419.09159635939</v>
      </c>
      <c r="D44" s="3">
        <f t="shared" si="0"/>
        <v>22068.49137274233</v>
      </c>
      <c r="E44" s="2">
        <v>0.05</v>
      </c>
      <c r="F44" s="3">
        <v>0</v>
      </c>
      <c r="G44" s="3">
        <f t="shared" si="4"/>
        <v>1223049.1183126178</v>
      </c>
    </row>
    <row r="45" spans="1:7">
      <c r="A45">
        <v>40</v>
      </c>
      <c r="B45" s="3">
        <f t="shared" si="5"/>
        <v>1223049.1183126178</v>
      </c>
      <c r="C45" s="3">
        <f t="shared" si="3"/>
        <v>268190.04617617739</v>
      </c>
      <c r="D45" s="3">
        <f t="shared" si="0"/>
        <v>23171.915941379448</v>
      </c>
      <c r="E45" s="2">
        <v>0.05</v>
      </c>
      <c r="F45" s="3">
        <v>0</v>
      </c>
      <c r="G45" s="3">
        <f t="shared" si="4"/>
        <v>1308532.0859666972</v>
      </c>
    </row>
    <row r="46" spans="1:7">
      <c r="A46">
        <v>41</v>
      </c>
      <c r="B46" s="3">
        <f t="shared" si="5"/>
        <v>1308532.0859666972</v>
      </c>
      <c r="C46" s="3"/>
      <c r="D46" s="3"/>
      <c r="E46" s="2">
        <v>0.05</v>
      </c>
      <c r="F46" s="3">
        <v>100000</v>
      </c>
      <c r="G46" s="3">
        <f t="shared" si="4"/>
        <v>1268958.690265032</v>
      </c>
    </row>
    <row r="47" spans="1:7">
      <c r="A47">
        <v>42</v>
      </c>
      <c r="B47" s="3">
        <f t="shared" si="5"/>
        <v>1268958.690265032</v>
      </c>
      <c r="C47" s="3"/>
      <c r="D47" s="3"/>
      <c r="E47" s="2">
        <v>0.05</v>
      </c>
      <c r="F47" s="3">
        <v>100000</v>
      </c>
      <c r="G47" s="3">
        <f t="shared" si="4"/>
        <v>1227406.6247782838</v>
      </c>
    </row>
    <row r="48" spans="1:7" hidden="1">
      <c r="A48">
        <v>43</v>
      </c>
      <c r="B48" s="3">
        <f t="shared" si="5"/>
        <v>1227406.6247782838</v>
      </c>
      <c r="C48" s="3"/>
      <c r="D48" s="3"/>
      <c r="E48" s="2">
        <v>0.05</v>
      </c>
      <c r="F48" s="3">
        <v>100000</v>
      </c>
      <c r="G48" s="3">
        <f t="shared" si="4"/>
        <v>1183776.956017198</v>
      </c>
    </row>
    <row r="49" spans="1:7" hidden="1">
      <c r="A49">
        <v>44</v>
      </c>
      <c r="B49" s="3">
        <f t="shared" si="5"/>
        <v>1183776.956017198</v>
      </c>
      <c r="C49" s="3"/>
      <c r="D49" s="3"/>
      <c r="E49" s="2">
        <v>0.05</v>
      </c>
      <c r="F49" s="3">
        <v>100000</v>
      </c>
      <c r="G49" s="3">
        <f t="shared" si="4"/>
        <v>1137965.803818058</v>
      </c>
    </row>
    <row r="50" spans="1:7" hidden="1">
      <c r="A50">
        <v>45</v>
      </c>
      <c r="B50" s="3">
        <f t="shared" si="5"/>
        <v>1137965.803818058</v>
      </c>
      <c r="C50" s="3"/>
      <c r="D50" s="3"/>
      <c r="E50" s="2">
        <v>0.05</v>
      </c>
      <c r="F50" s="3">
        <v>100000</v>
      </c>
      <c r="G50" s="3">
        <f t="shared" si="4"/>
        <v>1089864.094008961</v>
      </c>
    </row>
    <row r="51" spans="1:7" hidden="1">
      <c r="A51">
        <v>46</v>
      </c>
      <c r="B51" s="3">
        <f t="shared" si="5"/>
        <v>1089864.094008961</v>
      </c>
      <c r="C51" s="3"/>
      <c r="D51" s="3"/>
      <c r="E51" s="2">
        <v>0.05</v>
      </c>
      <c r="F51" s="3">
        <v>100000</v>
      </c>
      <c r="G51" s="3">
        <f t="shared" si="4"/>
        <v>1039357.2987094091</v>
      </c>
    </row>
    <row r="52" spans="1:7" hidden="1">
      <c r="A52">
        <v>47</v>
      </c>
      <c r="B52" s="3">
        <f t="shared" si="5"/>
        <v>1039357.2987094091</v>
      </c>
      <c r="C52" s="3"/>
      <c r="D52" s="3"/>
      <c r="E52" s="2">
        <v>0.05</v>
      </c>
      <c r="F52" s="3">
        <v>100000</v>
      </c>
      <c r="G52" s="3">
        <f t="shared" si="4"/>
        <v>986325.16364487959</v>
      </c>
    </row>
    <row r="53" spans="1:7" hidden="1">
      <c r="A53">
        <v>48</v>
      </c>
      <c r="B53" s="3">
        <f t="shared" si="5"/>
        <v>986325.16364487959</v>
      </c>
      <c r="C53" s="3"/>
      <c r="D53" s="3"/>
      <c r="E53" s="2">
        <v>0.05</v>
      </c>
      <c r="F53" s="3">
        <v>100000</v>
      </c>
      <c r="G53" s="3">
        <f t="shared" si="4"/>
        <v>930641.42182712362</v>
      </c>
    </row>
    <row r="54" spans="1:7" hidden="1">
      <c r="A54">
        <v>49</v>
      </c>
      <c r="B54" s="3">
        <f t="shared" si="5"/>
        <v>930641.42182712362</v>
      </c>
      <c r="C54" s="3"/>
      <c r="D54" s="3"/>
      <c r="E54" s="2">
        <v>0.05</v>
      </c>
      <c r="F54" s="3">
        <v>100000</v>
      </c>
      <c r="G54" s="3">
        <f t="shared" si="4"/>
        <v>872173.49291847984</v>
      </c>
    </row>
    <row r="55" spans="1:7" hidden="1">
      <c r="A55">
        <v>50</v>
      </c>
      <c r="B55" s="3">
        <f t="shared" si="5"/>
        <v>872173.49291847984</v>
      </c>
      <c r="C55" s="3"/>
      <c r="D55" s="3"/>
      <c r="E55" s="2">
        <v>0.05</v>
      </c>
      <c r="F55" s="3">
        <v>100000</v>
      </c>
      <c r="G55" s="3">
        <f t="shared" si="4"/>
        <v>810782.16756440385</v>
      </c>
    </row>
    <row r="56" spans="1:7" hidden="1">
      <c r="A56">
        <v>51</v>
      </c>
      <c r="B56" s="3">
        <f t="shared" si="5"/>
        <v>810782.16756440385</v>
      </c>
      <c r="C56" s="3"/>
      <c r="D56" s="3"/>
      <c r="E56" s="2">
        <v>0.05</v>
      </c>
      <c r="F56" s="3">
        <v>100000</v>
      </c>
      <c r="G56" s="3">
        <f t="shared" si="4"/>
        <v>746321.27594262408</v>
      </c>
    </row>
    <row r="57" spans="1:7" hidden="1">
      <c r="A57">
        <v>52</v>
      </c>
      <c r="B57" s="3">
        <f t="shared" si="5"/>
        <v>746321.27594262408</v>
      </c>
      <c r="C57" s="3"/>
      <c r="D57" s="3"/>
      <c r="E57" s="2">
        <v>0.05</v>
      </c>
      <c r="F57" s="3">
        <v>100000</v>
      </c>
      <c r="G57" s="3">
        <f t="shared" si="4"/>
        <v>678637.33973975526</v>
      </c>
    </row>
    <row r="58" spans="1:7" hidden="1">
      <c r="A58">
        <v>53</v>
      </c>
      <c r="B58" s="3">
        <f t="shared" si="5"/>
        <v>678637.33973975526</v>
      </c>
      <c r="C58" s="3"/>
      <c r="D58" s="3"/>
      <c r="E58" s="2">
        <v>0.05</v>
      </c>
      <c r="F58" s="3">
        <v>100000</v>
      </c>
      <c r="G58" s="3">
        <f t="shared" si="4"/>
        <v>607569.20672674302</v>
      </c>
    </row>
    <row r="59" spans="1:7" hidden="1">
      <c r="A59">
        <v>54</v>
      </c>
      <c r="B59" s="3">
        <f t="shared" si="5"/>
        <v>607569.20672674302</v>
      </c>
      <c r="C59" s="3"/>
      <c r="D59" s="3"/>
      <c r="E59" s="2">
        <v>0.05</v>
      </c>
      <c r="F59" s="3">
        <v>100000</v>
      </c>
      <c r="G59" s="3">
        <f t="shared" si="4"/>
        <v>532947.66706308024</v>
      </c>
    </row>
    <row r="60" spans="1:7" hidden="1">
      <c r="A60">
        <v>55</v>
      </c>
      <c r="B60" s="3">
        <f t="shared" si="5"/>
        <v>532947.66706308024</v>
      </c>
      <c r="C60" s="3"/>
      <c r="D60" s="3"/>
      <c r="E60" s="2">
        <v>0.05</v>
      </c>
      <c r="F60" s="3">
        <v>100000</v>
      </c>
      <c r="G60" s="3">
        <f t="shared" si="4"/>
        <v>454595.0504162343</v>
      </c>
    </row>
    <row r="61" spans="1:7" hidden="1">
      <c r="A61">
        <v>56</v>
      </c>
      <c r="B61" s="3">
        <f t="shared" si="5"/>
        <v>454595.0504162343</v>
      </c>
      <c r="C61" s="3"/>
      <c r="D61" s="3"/>
      <c r="E61" s="2">
        <v>0.05</v>
      </c>
      <c r="F61" s="3">
        <v>100000</v>
      </c>
      <c r="G61" s="3">
        <f t="shared" si="4"/>
        <v>372324.80293704604</v>
      </c>
    </row>
    <row r="62" spans="1:7">
      <c r="A62">
        <v>57</v>
      </c>
      <c r="B62" s="3">
        <f t="shared" si="5"/>
        <v>372324.80293704604</v>
      </c>
      <c r="C62" s="3"/>
      <c r="D62" s="3"/>
      <c r="E62" s="2">
        <v>0.05</v>
      </c>
      <c r="F62" s="3">
        <v>100000</v>
      </c>
      <c r="G62" s="3">
        <f t="shared" si="4"/>
        <v>285941.04308389837</v>
      </c>
    </row>
    <row r="63" spans="1:7">
      <c r="A63">
        <v>58</v>
      </c>
      <c r="B63" s="3">
        <f t="shared" si="5"/>
        <v>285941.04308389837</v>
      </c>
      <c r="C63" s="3"/>
      <c r="D63" s="3"/>
      <c r="E63" s="2">
        <v>0.05</v>
      </c>
      <c r="F63" s="3">
        <v>100000</v>
      </c>
      <c r="G63" s="3">
        <f t="shared" si="4"/>
        <v>195238.09523809329</v>
      </c>
    </row>
    <row r="64" spans="1:7">
      <c r="A64">
        <v>59</v>
      </c>
      <c r="B64" s="3">
        <f t="shared" si="5"/>
        <v>195238.09523809329</v>
      </c>
      <c r="C64" s="3"/>
      <c r="D64" s="3"/>
      <c r="E64" s="2">
        <v>0.05</v>
      </c>
      <c r="F64" s="3">
        <v>100000</v>
      </c>
      <c r="G64" s="3">
        <f t="shared" si="4"/>
        <v>99999.999999997948</v>
      </c>
    </row>
    <row r="65" spans="1:7">
      <c r="A65">
        <v>60</v>
      </c>
      <c r="B65" s="3">
        <f t="shared" si="5"/>
        <v>99999.999999997948</v>
      </c>
      <c r="C65" s="3"/>
      <c r="D65" s="3"/>
      <c r="E65" s="2">
        <v>0.05</v>
      </c>
      <c r="F65" s="3">
        <v>100000</v>
      </c>
      <c r="G65" s="3">
        <f t="shared" si="4"/>
        <v>-2.1544110495597126E-9</v>
      </c>
    </row>
  </sheetData>
  <phoneticPr fontId="2" type="noConversion"/>
  <printOptions headings="1" gridLines="1"/>
  <pageMargins left="0.75" right="0.75" top="1" bottom="1" header="0.5" footer="0.5"/>
  <pageSetup scale="7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34E51B6-E053-471C-89EC-36201C887236}"/>
</file>

<file path=customXml/itemProps2.xml><?xml version="1.0" encoding="utf-8"?>
<ds:datastoreItem xmlns:ds="http://schemas.openxmlformats.org/officeDocument/2006/customXml" ds:itemID="{4CB9D96F-9097-4492-A682-D1C56236C3AF}"/>
</file>

<file path=customXml/itemProps3.xml><?xml version="1.0" encoding="utf-8"?>
<ds:datastoreItem xmlns:ds="http://schemas.openxmlformats.org/officeDocument/2006/customXml" ds:itemID="{019B41E6-6730-449C-A4FC-68C374F1A59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retire</vt:lpstr>
      <vt:lpstr>percentage_salary_saved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2007-01-18T18:27:25Z</dcterms:created>
  <dcterms:modified xsi:type="dcterms:W3CDTF">2007-03-24T23:27:44Z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