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nba03" sheetId="1" r:id="rId1"/>
  </sheets>
  <definedNames>
    <definedName name="Home_edge">'nba03'!$I$2</definedName>
    <definedName name="lookup">'nba03'!$J$4:$L$32</definedName>
    <definedName name="RATING">'nba03'!$L$4:$L$32</definedName>
    <definedName name="solver_adj" localSheetId="0" hidden="1">'nba03'!$I$2,'nba03'!$L$4:$L$32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'nba03'!$L$1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'nba03'!$I$6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H10" i="1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9"/>
  <c r="G10"/>
  <c r="I10"/>
  <c r="G11"/>
  <c r="I11"/>
  <c r="G12"/>
  <c r="I12"/>
  <c r="G13"/>
  <c r="I13"/>
  <c r="G14"/>
  <c r="I14"/>
  <c r="G15"/>
  <c r="I15"/>
  <c r="G16"/>
  <c r="I16"/>
  <c r="G17"/>
  <c r="I17"/>
  <c r="G18"/>
  <c r="I18"/>
  <c r="G19"/>
  <c r="I19"/>
  <c r="G20"/>
  <c r="I20"/>
  <c r="G21"/>
  <c r="I21"/>
  <c r="G22"/>
  <c r="I22"/>
  <c r="G23"/>
  <c r="I23"/>
  <c r="G24"/>
  <c r="I24"/>
  <c r="G25"/>
  <c r="I25"/>
  <c r="G26"/>
  <c r="I26"/>
  <c r="G27"/>
  <c r="I27"/>
  <c r="G28"/>
  <c r="I28"/>
  <c r="G29"/>
  <c r="I29"/>
  <c r="G30"/>
  <c r="I30"/>
  <c r="G31"/>
  <c r="I31"/>
  <c r="G32"/>
  <c r="I32"/>
  <c r="G33"/>
  <c r="I33"/>
  <c r="G34"/>
  <c r="I34"/>
  <c r="G35"/>
  <c r="I35"/>
  <c r="G36"/>
  <c r="I36"/>
  <c r="G37"/>
  <c r="I37"/>
  <c r="G38"/>
  <c r="I38"/>
  <c r="G39"/>
  <c r="I39"/>
  <c r="G40"/>
  <c r="I40"/>
  <c r="G41"/>
  <c r="I41"/>
  <c r="G42"/>
  <c r="I42"/>
  <c r="G43"/>
  <c r="I43"/>
  <c r="G44"/>
  <c r="I44"/>
  <c r="G45"/>
  <c r="I45"/>
  <c r="G46"/>
  <c r="I46"/>
  <c r="G47"/>
  <c r="I47"/>
  <c r="G48"/>
  <c r="I48"/>
  <c r="G49"/>
  <c r="I49"/>
  <c r="G50"/>
  <c r="I50"/>
  <c r="G51"/>
  <c r="I51"/>
  <c r="G52"/>
  <c r="I52"/>
  <c r="G53"/>
  <c r="I53"/>
  <c r="G54"/>
  <c r="I54"/>
  <c r="G55"/>
  <c r="I55"/>
  <c r="G56"/>
  <c r="I56"/>
  <c r="G57"/>
  <c r="I57"/>
  <c r="G58"/>
  <c r="I58"/>
  <c r="G59"/>
  <c r="I59"/>
  <c r="G60"/>
  <c r="I60"/>
  <c r="G61"/>
  <c r="I61"/>
  <c r="G62"/>
  <c r="I62"/>
  <c r="G63"/>
  <c r="I63"/>
  <c r="G64"/>
  <c r="I64"/>
  <c r="G65"/>
  <c r="I65"/>
  <c r="G66"/>
  <c r="I66"/>
  <c r="G67"/>
  <c r="I67"/>
  <c r="G68"/>
  <c r="I68"/>
  <c r="G69"/>
  <c r="I69"/>
  <c r="G70"/>
  <c r="I70"/>
  <c r="G71"/>
  <c r="I71"/>
  <c r="G72"/>
  <c r="I72"/>
  <c r="G73"/>
  <c r="I73"/>
  <c r="G74"/>
  <c r="I74"/>
  <c r="G75"/>
  <c r="I75"/>
  <c r="G76"/>
  <c r="I76"/>
  <c r="G77"/>
  <c r="I77"/>
  <c r="G78"/>
  <c r="I78"/>
  <c r="G79"/>
  <c r="I79"/>
  <c r="G80"/>
  <c r="I80"/>
  <c r="G81"/>
  <c r="I81"/>
  <c r="G82"/>
  <c r="I82"/>
  <c r="G83"/>
  <c r="I83"/>
  <c r="G84"/>
  <c r="I84"/>
  <c r="G85"/>
  <c r="I85"/>
  <c r="G86"/>
  <c r="I86"/>
  <c r="G87"/>
  <c r="I87"/>
  <c r="G88"/>
  <c r="I88"/>
  <c r="G89"/>
  <c r="I89"/>
  <c r="G90"/>
  <c r="I90"/>
  <c r="G91"/>
  <c r="I91"/>
  <c r="G92"/>
  <c r="I92"/>
  <c r="G93"/>
  <c r="I93"/>
  <c r="G94"/>
  <c r="I94"/>
  <c r="G95"/>
  <c r="I95"/>
  <c r="G96"/>
  <c r="I96"/>
  <c r="G97"/>
  <c r="I97"/>
  <c r="G98"/>
  <c r="I98"/>
  <c r="G99"/>
  <c r="I99"/>
  <c r="G100"/>
  <c r="I100"/>
  <c r="G101"/>
  <c r="I101"/>
  <c r="G102"/>
  <c r="I102"/>
  <c r="G103"/>
  <c r="I103"/>
  <c r="G104"/>
  <c r="I104"/>
  <c r="G105"/>
  <c r="I105"/>
  <c r="G106"/>
  <c r="I106"/>
  <c r="G107"/>
  <c r="I107"/>
  <c r="G108"/>
  <c r="I108"/>
  <c r="G109"/>
  <c r="I109"/>
  <c r="G110"/>
  <c r="I110"/>
  <c r="G111"/>
  <c r="I111"/>
  <c r="G112"/>
  <c r="I112"/>
  <c r="G113"/>
  <c r="I113"/>
  <c r="G114"/>
  <c r="I114"/>
  <c r="G115"/>
  <c r="I115"/>
  <c r="G116"/>
  <c r="I116"/>
  <c r="G117"/>
  <c r="I117"/>
  <c r="G118"/>
  <c r="I118"/>
  <c r="G119"/>
  <c r="I119"/>
  <c r="G120"/>
  <c r="I120"/>
  <c r="G121"/>
  <c r="I121"/>
  <c r="G122"/>
  <c r="I122"/>
  <c r="G123"/>
  <c r="I123"/>
  <c r="G124"/>
  <c r="I124"/>
  <c r="G125"/>
  <c r="I125"/>
  <c r="G126"/>
  <c r="I126"/>
  <c r="G127"/>
  <c r="I127"/>
  <c r="G128"/>
  <c r="I128"/>
  <c r="G129"/>
  <c r="I129"/>
  <c r="G130"/>
  <c r="I130"/>
  <c r="G131"/>
  <c r="I131"/>
  <c r="G132"/>
  <c r="I132"/>
  <c r="G133"/>
  <c r="I133"/>
  <c r="G134"/>
  <c r="I134"/>
  <c r="G135"/>
  <c r="I135"/>
  <c r="G136"/>
  <c r="I136"/>
  <c r="G137"/>
  <c r="I137"/>
  <c r="G138"/>
  <c r="I138"/>
  <c r="G139"/>
  <c r="I139"/>
  <c r="G140"/>
  <c r="I140"/>
  <c r="G141"/>
  <c r="I141"/>
  <c r="G142"/>
  <c r="I142"/>
  <c r="G143"/>
  <c r="I143"/>
  <c r="G144"/>
  <c r="I144"/>
  <c r="G145"/>
  <c r="I145"/>
  <c r="G146"/>
  <c r="I146"/>
  <c r="G147"/>
  <c r="I147"/>
  <c r="G148"/>
  <c r="I148"/>
  <c r="G149"/>
  <c r="I149"/>
  <c r="G150"/>
  <c r="I150"/>
  <c r="G151"/>
  <c r="I151"/>
  <c r="G152"/>
  <c r="I152"/>
  <c r="G153"/>
  <c r="I153"/>
  <c r="G154"/>
  <c r="I154"/>
  <c r="G155"/>
  <c r="I155"/>
  <c r="G156"/>
  <c r="I156"/>
  <c r="G157"/>
  <c r="I157"/>
  <c r="G158"/>
  <c r="I158"/>
  <c r="G159"/>
  <c r="I159"/>
  <c r="G160"/>
  <c r="I160"/>
  <c r="G161"/>
  <c r="I161"/>
  <c r="G162"/>
  <c r="I162"/>
  <c r="G163"/>
  <c r="I163"/>
  <c r="G164"/>
  <c r="I164"/>
  <c r="G165"/>
  <c r="I165"/>
  <c r="G166"/>
  <c r="I166"/>
  <c r="G167"/>
  <c r="I167"/>
  <c r="G168"/>
  <c r="I168"/>
  <c r="G169"/>
  <c r="I169"/>
  <c r="G170"/>
  <c r="I170"/>
  <c r="G171"/>
  <c r="I171"/>
  <c r="G172"/>
  <c r="I172"/>
  <c r="G173"/>
  <c r="I173"/>
  <c r="G174"/>
  <c r="I174"/>
  <c r="G175"/>
  <c r="I175"/>
  <c r="G176"/>
  <c r="I176"/>
  <c r="G177"/>
  <c r="I177"/>
  <c r="G178"/>
  <c r="I178"/>
  <c r="G179"/>
  <c r="I179"/>
  <c r="G180"/>
  <c r="I180"/>
  <c r="G181"/>
  <c r="I181"/>
  <c r="G182"/>
  <c r="I182"/>
  <c r="G183"/>
  <c r="I183"/>
  <c r="G184"/>
  <c r="I184"/>
  <c r="G185"/>
  <c r="I185"/>
  <c r="G186"/>
  <c r="I186"/>
  <c r="G187"/>
  <c r="I187"/>
  <c r="G188"/>
  <c r="I188"/>
  <c r="G189"/>
  <c r="I189"/>
  <c r="G190"/>
  <c r="I190"/>
  <c r="G191"/>
  <c r="I191"/>
  <c r="G192"/>
  <c r="I192"/>
  <c r="G193"/>
  <c r="I193"/>
  <c r="G194"/>
  <c r="I194"/>
  <c r="G195"/>
  <c r="I195"/>
  <c r="G196"/>
  <c r="I196"/>
  <c r="G197"/>
  <c r="I197"/>
  <c r="G198"/>
  <c r="I198"/>
  <c r="G199"/>
  <c r="I199"/>
  <c r="G200"/>
  <c r="I200"/>
  <c r="G201"/>
  <c r="I201"/>
  <c r="G202"/>
  <c r="I202"/>
  <c r="G203"/>
  <c r="I203"/>
  <c r="G204"/>
  <c r="I204"/>
  <c r="G205"/>
  <c r="I205"/>
  <c r="G206"/>
  <c r="I206"/>
  <c r="G207"/>
  <c r="I207"/>
  <c r="G208"/>
  <c r="I208"/>
  <c r="G209"/>
  <c r="I209"/>
  <c r="G210"/>
  <c r="I210"/>
  <c r="G211"/>
  <c r="I211"/>
  <c r="G212"/>
  <c r="I212"/>
  <c r="G213"/>
  <c r="I213"/>
  <c r="G214"/>
  <c r="I214"/>
  <c r="G215"/>
  <c r="I215"/>
  <c r="G216"/>
  <c r="I216"/>
  <c r="G217"/>
  <c r="I217"/>
  <c r="G218"/>
  <c r="I218"/>
  <c r="G219"/>
  <c r="I219"/>
  <c r="G220"/>
  <c r="I220"/>
  <c r="G221"/>
  <c r="I221"/>
  <c r="G222"/>
  <c r="I222"/>
  <c r="G223"/>
  <c r="I223"/>
  <c r="G224"/>
  <c r="I224"/>
  <c r="G225"/>
  <c r="I225"/>
  <c r="G226"/>
  <c r="I226"/>
  <c r="G227"/>
  <c r="I227"/>
  <c r="G228"/>
  <c r="I228"/>
  <c r="G229"/>
  <c r="I229"/>
  <c r="G230"/>
  <c r="I230"/>
  <c r="G231"/>
  <c r="I231"/>
  <c r="G232"/>
  <c r="I232"/>
  <c r="G233"/>
  <c r="I233"/>
  <c r="G234"/>
  <c r="I234"/>
  <c r="G235"/>
  <c r="I235"/>
  <c r="G236"/>
  <c r="I236"/>
  <c r="G237"/>
  <c r="I237"/>
  <c r="G238"/>
  <c r="I238"/>
  <c r="G239"/>
  <c r="I239"/>
  <c r="G240"/>
  <c r="I240"/>
  <c r="G241"/>
  <c r="I241"/>
  <c r="G242"/>
  <c r="I242"/>
  <c r="G243"/>
  <c r="I243"/>
  <c r="G244"/>
  <c r="I244"/>
  <c r="G245"/>
  <c r="I245"/>
  <c r="G246"/>
  <c r="I246"/>
  <c r="G247"/>
  <c r="I247"/>
  <c r="G248"/>
  <c r="I248"/>
  <c r="G249"/>
  <c r="I249"/>
  <c r="G250"/>
  <c r="I250"/>
  <c r="G251"/>
  <c r="I251"/>
  <c r="G252"/>
  <c r="I252"/>
  <c r="G253"/>
  <c r="I253"/>
  <c r="G254"/>
  <c r="I254"/>
  <c r="G255"/>
  <c r="I255"/>
  <c r="G256"/>
  <c r="I256"/>
  <c r="G257"/>
  <c r="I257"/>
  <c r="G258"/>
  <c r="I258"/>
  <c r="G259"/>
  <c r="I259"/>
  <c r="G260"/>
  <c r="I260"/>
  <c r="G261"/>
  <c r="I261"/>
  <c r="G262"/>
  <c r="I262"/>
  <c r="G263"/>
  <c r="I263"/>
  <c r="G264"/>
  <c r="I264"/>
  <c r="G265"/>
  <c r="I265"/>
  <c r="G266"/>
  <c r="I266"/>
  <c r="G267"/>
  <c r="I267"/>
  <c r="G268"/>
  <c r="I268"/>
  <c r="G269"/>
  <c r="I269"/>
  <c r="G270"/>
  <c r="I270"/>
  <c r="G271"/>
  <c r="I271"/>
  <c r="G272"/>
  <c r="I272"/>
  <c r="G273"/>
  <c r="I273"/>
  <c r="G274"/>
  <c r="I274"/>
  <c r="G275"/>
  <c r="I275"/>
  <c r="G276"/>
  <c r="I276"/>
  <c r="G277"/>
  <c r="I277"/>
  <c r="G278"/>
  <c r="I278"/>
  <c r="G279"/>
  <c r="I279"/>
  <c r="G280"/>
  <c r="I280"/>
  <c r="G281"/>
  <c r="I281"/>
  <c r="G282"/>
  <c r="I282"/>
  <c r="G283"/>
  <c r="I283"/>
  <c r="G284"/>
  <c r="I284"/>
  <c r="G285"/>
  <c r="I285"/>
  <c r="G286"/>
  <c r="I286"/>
  <c r="G287"/>
  <c r="I287"/>
  <c r="G288"/>
  <c r="I288"/>
  <c r="G289"/>
  <c r="I289"/>
  <c r="G290"/>
  <c r="I290"/>
  <c r="G291"/>
  <c r="I291"/>
  <c r="G292"/>
  <c r="I292"/>
  <c r="G293"/>
  <c r="I293"/>
  <c r="G294"/>
  <c r="I294"/>
  <c r="G295"/>
  <c r="I295"/>
  <c r="G296"/>
  <c r="I296"/>
  <c r="G297"/>
  <c r="I297"/>
  <c r="G298"/>
  <c r="I298"/>
  <c r="G299"/>
  <c r="I299"/>
  <c r="G300"/>
  <c r="I300"/>
  <c r="G301"/>
  <c r="I301"/>
  <c r="G302"/>
  <c r="I302"/>
  <c r="G303"/>
  <c r="I303"/>
  <c r="G304"/>
  <c r="I304"/>
  <c r="G305"/>
  <c r="I305"/>
  <c r="G306"/>
  <c r="I306"/>
  <c r="G307"/>
  <c r="I307"/>
  <c r="G308"/>
  <c r="I308"/>
  <c r="G309"/>
  <c r="I309"/>
  <c r="G310"/>
  <c r="I310"/>
  <c r="G311"/>
  <c r="I311"/>
  <c r="G312"/>
  <c r="I312"/>
  <c r="G313"/>
  <c r="I313"/>
  <c r="G314"/>
  <c r="I314"/>
  <c r="G315"/>
  <c r="I315"/>
  <c r="G316"/>
  <c r="I316"/>
  <c r="G317"/>
  <c r="I317"/>
  <c r="G318"/>
  <c r="I318"/>
  <c r="G319"/>
  <c r="I319"/>
  <c r="G320"/>
  <c r="I320"/>
  <c r="G321"/>
  <c r="I321"/>
  <c r="G322"/>
  <c r="I322"/>
  <c r="G323"/>
  <c r="I323"/>
  <c r="G324"/>
  <c r="I324"/>
  <c r="G325"/>
  <c r="I325"/>
  <c r="G326"/>
  <c r="I326"/>
  <c r="G327"/>
  <c r="I327"/>
  <c r="G328"/>
  <c r="I328"/>
  <c r="G329"/>
  <c r="I329"/>
  <c r="G330"/>
  <c r="I330"/>
  <c r="G331"/>
  <c r="I331"/>
  <c r="G332"/>
  <c r="I332"/>
  <c r="G333"/>
  <c r="I333"/>
  <c r="G334"/>
  <c r="I334"/>
  <c r="G335"/>
  <c r="I335"/>
  <c r="G336"/>
  <c r="I336"/>
  <c r="G337"/>
  <c r="I337"/>
  <c r="G338"/>
  <c r="I338"/>
  <c r="G339"/>
  <c r="I339"/>
  <c r="G340"/>
  <c r="I340"/>
  <c r="G341"/>
  <c r="I341"/>
  <c r="G342"/>
  <c r="I342"/>
  <c r="G343"/>
  <c r="I343"/>
  <c r="G344"/>
  <c r="I344"/>
  <c r="G345"/>
  <c r="I345"/>
  <c r="G346"/>
  <c r="I346"/>
  <c r="G347"/>
  <c r="I347"/>
  <c r="G348"/>
  <c r="I348"/>
  <c r="G349"/>
  <c r="I349"/>
  <c r="G350"/>
  <c r="I350"/>
  <c r="G351"/>
  <c r="I351"/>
  <c r="G352"/>
  <c r="I352"/>
  <c r="G353"/>
  <c r="I353"/>
  <c r="G354"/>
  <c r="I354"/>
  <c r="G355"/>
  <c r="I355"/>
  <c r="G356"/>
  <c r="I356"/>
  <c r="G357"/>
  <c r="I357"/>
  <c r="G358"/>
  <c r="I358"/>
  <c r="G359"/>
  <c r="I359"/>
  <c r="G360"/>
  <c r="I360"/>
  <c r="G361"/>
  <c r="I361"/>
  <c r="G362"/>
  <c r="I362"/>
  <c r="G363"/>
  <c r="I363"/>
  <c r="G364"/>
  <c r="I364"/>
  <c r="G365"/>
  <c r="I365"/>
  <c r="G366"/>
  <c r="I366"/>
  <c r="G367"/>
  <c r="I367"/>
  <c r="G368"/>
  <c r="I368"/>
  <c r="G369"/>
  <c r="I369"/>
  <c r="G370"/>
  <c r="I370"/>
  <c r="G371"/>
  <c r="I371"/>
  <c r="G372"/>
  <c r="I372"/>
  <c r="G373"/>
  <c r="I373"/>
  <c r="G374"/>
  <c r="I374"/>
  <c r="G375"/>
  <c r="I375"/>
  <c r="G376"/>
  <c r="I376"/>
  <c r="G377"/>
  <c r="I377"/>
  <c r="G378"/>
  <c r="I378"/>
  <c r="G379"/>
  <c r="I379"/>
  <c r="G380"/>
  <c r="I380"/>
  <c r="G381"/>
  <c r="I381"/>
  <c r="G382"/>
  <c r="I382"/>
  <c r="G383"/>
  <c r="I383"/>
  <c r="G384"/>
  <c r="I384"/>
  <c r="G385"/>
  <c r="I385"/>
  <c r="G386"/>
  <c r="I386"/>
  <c r="G387"/>
  <c r="I387"/>
  <c r="G388"/>
  <c r="I388"/>
  <c r="G389"/>
  <c r="I389"/>
  <c r="G390"/>
  <c r="I390"/>
  <c r="G391"/>
  <c r="I391"/>
  <c r="G392"/>
  <c r="I392"/>
  <c r="G393"/>
  <c r="I393"/>
  <c r="G394"/>
  <c r="I394"/>
  <c r="G395"/>
  <c r="I395"/>
  <c r="G396"/>
  <c r="I396"/>
  <c r="G397"/>
  <c r="I397"/>
  <c r="G398"/>
  <c r="I398"/>
  <c r="G399"/>
  <c r="I399"/>
  <c r="G400"/>
  <c r="I400"/>
  <c r="G401"/>
  <c r="I401"/>
  <c r="G402"/>
  <c r="I402"/>
  <c r="G403"/>
  <c r="I403"/>
  <c r="G404"/>
  <c r="I404"/>
  <c r="G405"/>
  <c r="I405"/>
  <c r="G406"/>
  <c r="I406"/>
  <c r="G407"/>
  <c r="I407"/>
  <c r="G408"/>
  <c r="I408"/>
  <c r="G409"/>
  <c r="I409"/>
  <c r="G410"/>
  <c r="I410"/>
  <c r="G411"/>
  <c r="I411"/>
  <c r="G412"/>
  <c r="I412"/>
  <c r="G413"/>
  <c r="I413"/>
  <c r="G414"/>
  <c r="I414"/>
  <c r="G415"/>
  <c r="I415"/>
  <c r="G416"/>
  <c r="I416"/>
  <c r="G417"/>
  <c r="I417"/>
  <c r="G418"/>
  <c r="I418"/>
  <c r="G419"/>
  <c r="I419"/>
  <c r="G420"/>
  <c r="I420"/>
  <c r="G421"/>
  <c r="I421"/>
  <c r="G422"/>
  <c r="I422"/>
  <c r="G423"/>
  <c r="I423"/>
  <c r="G424"/>
  <c r="I424"/>
  <c r="G425"/>
  <c r="I425"/>
  <c r="G426"/>
  <c r="I426"/>
  <c r="G427"/>
  <c r="I427"/>
  <c r="G428"/>
  <c r="I428"/>
  <c r="G429"/>
  <c r="I429"/>
  <c r="G430"/>
  <c r="I430"/>
  <c r="G431"/>
  <c r="I431"/>
  <c r="G432"/>
  <c r="I432"/>
  <c r="G433"/>
  <c r="I433"/>
  <c r="G434"/>
  <c r="I434"/>
  <c r="G435"/>
  <c r="I435"/>
  <c r="G436"/>
  <c r="I436"/>
  <c r="G437"/>
  <c r="I437"/>
  <c r="G438"/>
  <c r="I438"/>
  <c r="G439"/>
  <c r="I439"/>
  <c r="G440"/>
  <c r="I440"/>
  <c r="G441"/>
  <c r="I441"/>
  <c r="G442"/>
  <c r="I442"/>
  <c r="G443"/>
  <c r="I443"/>
  <c r="G444"/>
  <c r="I444"/>
  <c r="G445"/>
  <c r="I445"/>
  <c r="G446"/>
  <c r="I446"/>
  <c r="G447"/>
  <c r="I447"/>
  <c r="G448"/>
  <c r="I448"/>
  <c r="G449"/>
  <c r="I449"/>
  <c r="G450"/>
  <c r="I450"/>
  <c r="G451"/>
  <c r="I451"/>
  <c r="G452"/>
  <c r="I452"/>
  <c r="G453"/>
  <c r="I453"/>
  <c r="G454"/>
  <c r="I454"/>
  <c r="G455"/>
  <c r="I455"/>
  <c r="G456"/>
  <c r="I456"/>
  <c r="G457"/>
  <c r="I457"/>
  <c r="G458"/>
  <c r="I458"/>
  <c r="G459"/>
  <c r="I459"/>
  <c r="G460"/>
  <c r="I460"/>
  <c r="G461"/>
  <c r="I461"/>
  <c r="G462"/>
  <c r="I462"/>
  <c r="G463"/>
  <c r="I463"/>
  <c r="G464"/>
  <c r="I464"/>
  <c r="G465"/>
  <c r="I465"/>
  <c r="G466"/>
  <c r="I466"/>
  <c r="G467"/>
  <c r="I467"/>
  <c r="G468"/>
  <c r="I468"/>
  <c r="G469"/>
  <c r="I469"/>
  <c r="G470"/>
  <c r="I470"/>
  <c r="G471"/>
  <c r="I471"/>
  <c r="G472"/>
  <c r="I472"/>
  <c r="G473"/>
  <c r="I473"/>
  <c r="G474"/>
  <c r="I474"/>
  <c r="G475"/>
  <c r="I475"/>
  <c r="G476"/>
  <c r="I476"/>
  <c r="G477"/>
  <c r="I477"/>
  <c r="G478"/>
  <c r="I478"/>
  <c r="G479"/>
  <c r="I479"/>
  <c r="G480"/>
  <c r="I480"/>
  <c r="G481"/>
  <c r="I481"/>
  <c r="G482"/>
  <c r="I482"/>
  <c r="G483"/>
  <c r="I483"/>
  <c r="G484"/>
  <c r="I484"/>
  <c r="G485"/>
  <c r="I485"/>
  <c r="G486"/>
  <c r="I486"/>
  <c r="G487"/>
  <c r="I487"/>
  <c r="G488"/>
  <c r="I488"/>
  <c r="G489"/>
  <c r="I489"/>
  <c r="G490"/>
  <c r="I490"/>
  <c r="G491"/>
  <c r="I491"/>
  <c r="G492"/>
  <c r="I492"/>
  <c r="G493"/>
  <c r="I493"/>
  <c r="G494"/>
  <c r="I494"/>
  <c r="G495"/>
  <c r="I495"/>
  <c r="G496"/>
  <c r="I496"/>
  <c r="G497"/>
  <c r="I497"/>
  <c r="G498"/>
  <c r="I498"/>
  <c r="G499"/>
  <c r="I499"/>
  <c r="G500"/>
  <c r="I500"/>
  <c r="G501"/>
  <c r="I501"/>
  <c r="G502"/>
  <c r="I502"/>
  <c r="G503"/>
  <c r="I503"/>
  <c r="G504"/>
  <c r="I504"/>
  <c r="G505"/>
  <c r="I505"/>
  <c r="G506"/>
  <c r="I506"/>
  <c r="G507"/>
  <c r="I507"/>
  <c r="G508"/>
  <c r="I508"/>
  <c r="G509"/>
  <c r="I509"/>
  <c r="G510"/>
  <c r="I510"/>
  <c r="G511"/>
  <c r="I511"/>
  <c r="G512"/>
  <c r="I512"/>
  <c r="G513"/>
  <c r="I513"/>
  <c r="G514"/>
  <c r="I514"/>
  <c r="G515"/>
  <c r="I515"/>
  <c r="G516"/>
  <c r="I516"/>
  <c r="G517"/>
  <c r="I517"/>
  <c r="G518"/>
  <c r="I518"/>
  <c r="G519"/>
  <c r="I519"/>
  <c r="G520"/>
  <c r="I520"/>
  <c r="G521"/>
  <c r="I521"/>
  <c r="G522"/>
  <c r="I522"/>
  <c r="G523"/>
  <c r="I523"/>
  <c r="G524"/>
  <c r="I524"/>
  <c r="G525"/>
  <c r="I525"/>
  <c r="G526"/>
  <c r="I526"/>
  <c r="G527"/>
  <c r="I527"/>
  <c r="G528"/>
  <c r="I528"/>
  <c r="G529"/>
  <c r="I529"/>
  <c r="G530"/>
  <c r="I530"/>
  <c r="G531"/>
  <c r="I531"/>
  <c r="G532"/>
  <c r="I532"/>
  <c r="G533"/>
  <c r="I533"/>
  <c r="G534"/>
  <c r="I534"/>
  <c r="G535"/>
  <c r="I535"/>
  <c r="G536"/>
  <c r="I536"/>
  <c r="G537"/>
  <c r="I537"/>
  <c r="G538"/>
  <c r="I538"/>
  <c r="G539"/>
  <c r="I539"/>
  <c r="G540"/>
  <c r="I540"/>
  <c r="G541"/>
  <c r="I541"/>
  <c r="G542"/>
  <c r="I542"/>
  <c r="G543"/>
  <c r="I543"/>
  <c r="G544"/>
  <c r="I544"/>
  <c r="G545"/>
  <c r="I545"/>
  <c r="G546"/>
  <c r="I546"/>
  <c r="G547"/>
  <c r="I547"/>
  <c r="G548"/>
  <c r="I548"/>
  <c r="G549"/>
  <c r="I549"/>
  <c r="G550"/>
  <c r="I550"/>
  <c r="G551"/>
  <c r="I551"/>
  <c r="G552"/>
  <c r="I552"/>
  <c r="G553"/>
  <c r="I553"/>
  <c r="G554"/>
  <c r="I554"/>
  <c r="G555"/>
  <c r="I555"/>
  <c r="G556"/>
  <c r="I556"/>
  <c r="G557"/>
  <c r="I557"/>
  <c r="G558"/>
  <c r="I558"/>
  <c r="G559"/>
  <c r="I559"/>
  <c r="G560"/>
  <c r="I560"/>
  <c r="G561"/>
  <c r="I561"/>
  <c r="G562"/>
  <c r="I562"/>
  <c r="G563"/>
  <c r="I563"/>
  <c r="G564"/>
  <c r="I564"/>
  <c r="G565"/>
  <c r="I565"/>
  <c r="G566"/>
  <c r="I566"/>
  <c r="G567"/>
  <c r="I567"/>
  <c r="G568"/>
  <c r="I568"/>
  <c r="G569"/>
  <c r="I569"/>
  <c r="G570"/>
  <c r="I570"/>
  <c r="G571"/>
  <c r="I571"/>
  <c r="G572"/>
  <c r="I572"/>
  <c r="G573"/>
  <c r="I573"/>
  <c r="G574"/>
  <c r="I574"/>
  <c r="G575"/>
  <c r="I575"/>
  <c r="G576"/>
  <c r="I576"/>
  <c r="G577"/>
  <c r="I577"/>
  <c r="G578"/>
  <c r="I578"/>
  <c r="G579"/>
  <c r="I579"/>
  <c r="G580"/>
  <c r="I580"/>
  <c r="G581"/>
  <c r="I581"/>
  <c r="G582"/>
  <c r="I582"/>
  <c r="G583"/>
  <c r="I583"/>
  <c r="G584"/>
  <c r="I584"/>
  <c r="G585"/>
  <c r="I585"/>
  <c r="G586"/>
  <c r="I586"/>
  <c r="G587"/>
  <c r="I587"/>
  <c r="G588"/>
  <c r="I588"/>
  <c r="G589"/>
  <c r="I589"/>
  <c r="G590"/>
  <c r="I590"/>
  <c r="G591"/>
  <c r="I591"/>
  <c r="G592"/>
  <c r="I592"/>
  <c r="G593"/>
  <c r="I593"/>
  <c r="G594"/>
  <c r="I594"/>
  <c r="G595"/>
  <c r="I595"/>
  <c r="G596"/>
  <c r="I596"/>
  <c r="G597"/>
  <c r="I597"/>
  <c r="G598"/>
  <c r="I598"/>
  <c r="G599"/>
  <c r="I599"/>
  <c r="G600"/>
  <c r="I600"/>
  <c r="G601"/>
  <c r="I601"/>
  <c r="G602"/>
  <c r="I602"/>
  <c r="G603"/>
  <c r="I603"/>
  <c r="G604"/>
  <c r="I604"/>
  <c r="G605"/>
  <c r="I605"/>
  <c r="G606"/>
  <c r="I606"/>
  <c r="G607"/>
  <c r="I607"/>
  <c r="G608"/>
  <c r="I608"/>
  <c r="G609"/>
  <c r="I609"/>
  <c r="G610"/>
  <c r="I610"/>
  <c r="G611"/>
  <c r="I611"/>
  <c r="G612"/>
  <c r="I612"/>
  <c r="G613"/>
  <c r="I613"/>
  <c r="G614"/>
  <c r="I614"/>
  <c r="G615"/>
  <c r="I615"/>
  <c r="G616"/>
  <c r="I616"/>
  <c r="G617"/>
  <c r="I617"/>
  <c r="G618"/>
  <c r="I618"/>
  <c r="G619"/>
  <c r="I619"/>
  <c r="G620"/>
  <c r="I620"/>
  <c r="G621"/>
  <c r="I621"/>
  <c r="G622"/>
  <c r="I622"/>
  <c r="G623"/>
  <c r="I623"/>
  <c r="G624"/>
  <c r="I624"/>
  <c r="G625"/>
  <c r="I625"/>
  <c r="G626"/>
  <c r="I626"/>
  <c r="G627"/>
  <c r="I627"/>
  <c r="G628"/>
  <c r="I628"/>
  <c r="G629"/>
  <c r="I629"/>
  <c r="G630"/>
  <c r="I630"/>
  <c r="G631"/>
  <c r="I631"/>
  <c r="G632"/>
  <c r="I632"/>
  <c r="G633"/>
  <c r="I633"/>
  <c r="G634"/>
  <c r="I634"/>
  <c r="G635"/>
  <c r="I635"/>
  <c r="G636"/>
  <c r="I636"/>
  <c r="G637"/>
  <c r="I637"/>
  <c r="G638"/>
  <c r="I638"/>
  <c r="G639"/>
  <c r="I639"/>
  <c r="G640"/>
  <c r="I640"/>
  <c r="G641"/>
  <c r="I641"/>
  <c r="G642"/>
  <c r="I642"/>
  <c r="G643"/>
  <c r="I643"/>
  <c r="G644"/>
  <c r="I644"/>
  <c r="G645"/>
  <c r="I645"/>
  <c r="G646"/>
  <c r="I646"/>
  <c r="G647"/>
  <c r="I647"/>
  <c r="G648"/>
  <c r="I648"/>
  <c r="G649"/>
  <c r="I649"/>
  <c r="G650"/>
  <c r="I650"/>
  <c r="G651"/>
  <c r="I651"/>
  <c r="G652"/>
  <c r="I652"/>
  <c r="G653"/>
  <c r="I653"/>
  <c r="G654"/>
  <c r="I654"/>
  <c r="G655"/>
  <c r="I655"/>
  <c r="G656"/>
  <c r="I656"/>
  <c r="G657"/>
  <c r="I657"/>
  <c r="G658"/>
  <c r="I658"/>
  <c r="G659"/>
  <c r="I659"/>
  <c r="G660"/>
  <c r="I660"/>
  <c r="G661"/>
  <c r="I661"/>
  <c r="G662"/>
  <c r="I662"/>
  <c r="G663"/>
  <c r="I663"/>
  <c r="G664"/>
  <c r="I664"/>
  <c r="G665"/>
  <c r="I665"/>
  <c r="G666"/>
  <c r="I666"/>
  <c r="G667"/>
  <c r="I667"/>
  <c r="G668"/>
  <c r="I668"/>
  <c r="G669"/>
  <c r="I669"/>
  <c r="G670"/>
  <c r="I670"/>
  <c r="G671"/>
  <c r="I671"/>
  <c r="G672"/>
  <c r="I672"/>
  <c r="G673"/>
  <c r="I673"/>
  <c r="G674"/>
  <c r="I674"/>
  <c r="G675"/>
  <c r="I675"/>
  <c r="G676"/>
  <c r="I676"/>
  <c r="G677"/>
  <c r="I677"/>
  <c r="G678"/>
  <c r="I678"/>
  <c r="G679"/>
  <c r="I679"/>
  <c r="G680"/>
  <c r="I680"/>
  <c r="G681"/>
  <c r="I681"/>
  <c r="G682"/>
  <c r="I682"/>
  <c r="G683"/>
  <c r="I683"/>
  <c r="G684"/>
  <c r="I684"/>
  <c r="G685"/>
  <c r="I685"/>
  <c r="G686"/>
  <c r="I686"/>
  <c r="G687"/>
  <c r="I687"/>
  <c r="G688"/>
  <c r="I688"/>
  <c r="G689"/>
  <c r="I689"/>
  <c r="G690"/>
  <c r="I690"/>
  <c r="G691"/>
  <c r="I691"/>
  <c r="G692"/>
  <c r="I692"/>
  <c r="G693"/>
  <c r="I693"/>
  <c r="G694"/>
  <c r="I694"/>
  <c r="G695"/>
  <c r="I695"/>
  <c r="G696"/>
  <c r="I696"/>
  <c r="G697"/>
  <c r="I697"/>
  <c r="G698"/>
  <c r="I698"/>
  <c r="G699"/>
  <c r="I699"/>
  <c r="G700"/>
  <c r="I700"/>
  <c r="G701"/>
  <c r="I701"/>
  <c r="G702"/>
  <c r="I702"/>
  <c r="G703"/>
  <c r="I703"/>
  <c r="G704"/>
  <c r="I704"/>
  <c r="G705"/>
  <c r="I705"/>
  <c r="G706"/>
  <c r="I706"/>
  <c r="G707"/>
  <c r="I707"/>
  <c r="G708"/>
  <c r="I708"/>
  <c r="G709"/>
  <c r="I709"/>
  <c r="G710"/>
  <c r="I710"/>
  <c r="G711"/>
  <c r="I711"/>
  <c r="G712"/>
  <c r="I712"/>
  <c r="G713"/>
  <c r="I713"/>
  <c r="G714"/>
  <c r="I714"/>
  <c r="G715"/>
  <c r="I715"/>
  <c r="G716"/>
  <c r="I716"/>
  <c r="G717"/>
  <c r="I717"/>
  <c r="G718"/>
  <c r="I718"/>
  <c r="G719"/>
  <c r="I719"/>
  <c r="G720"/>
  <c r="I720"/>
  <c r="G721"/>
  <c r="I721"/>
  <c r="G722"/>
  <c r="I722"/>
  <c r="G723"/>
  <c r="I723"/>
  <c r="G724"/>
  <c r="I724"/>
  <c r="G725"/>
  <c r="I725"/>
  <c r="G726"/>
  <c r="I726"/>
  <c r="G727"/>
  <c r="I727"/>
  <c r="G728"/>
  <c r="I728"/>
  <c r="G729"/>
  <c r="I729"/>
  <c r="G730"/>
  <c r="I730"/>
  <c r="G731"/>
  <c r="I731"/>
  <c r="G732"/>
  <c r="I732"/>
  <c r="G733"/>
  <c r="I733"/>
  <c r="G734"/>
  <c r="I734"/>
  <c r="G735"/>
  <c r="I735"/>
  <c r="G736"/>
  <c r="I736"/>
  <c r="G737"/>
  <c r="I737"/>
  <c r="G738"/>
  <c r="I738"/>
  <c r="G739"/>
  <c r="I739"/>
  <c r="G740"/>
  <c r="I740"/>
  <c r="G741"/>
  <c r="I741"/>
  <c r="G742"/>
  <c r="I742"/>
  <c r="G743"/>
  <c r="I743"/>
  <c r="G744"/>
  <c r="I744"/>
  <c r="G745"/>
  <c r="I745"/>
  <c r="G746"/>
  <c r="I746"/>
  <c r="G747"/>
  <c r="I747"/>
  <c r="G748"/>
  <c r="I748"/>
  <c r="G749"/>
  <c r="I749"/>
  <c r="G750"/>
  <c r="I750"/>
  <c r="G751"/>
  <c r="I751"/>
  <c r="G752"/>
  <c r="I752"/>
  <c r="G753"/>
  <c r="I753"/>
  <c r="G754"/>
  <c r="I754"/>
  <c r="G755"/>
  <c r="I755"/>
  <c r="G756"/>
  <c r="I756"/>
  <c r="G757"/>
  <c r="I757"/>
  <c r="G758"/>
  <c r="I758"/>
  <c r="G759"/>
  <c r="I759"/>
  <c r="G760"/>
  <c r="I760"/>
  <c r="G761"/>
  <c r="I761"/>
  <c r="G762"/>
  <c r="I762"/>
  <c r="G763"/>
  <c r="I763"/>
  <c r="G764"/>
  <c r="I764"/>
  <c r="G765"/>
  <c r="I765"/>
  <c r="G766"/>
  <c r="I766"/>
  <c r="G767"/>
  <c r="I767"/>
  <c r="G768"/>
  <c r="I768"/>
  <c r="G769"/>
  <c r="I769"/>
  <c r="G770"/>
  <c r="I770"/>
  <c r="G771"/>
  <c r="I771"/>
  <c r="G772"/>
  <c r="I772"/>
  <c r="G773"/>
  <c r="I773"/>
  <c r="G774"/>
  <c r="I774"/>
  <c r="G775"/>
  <c r="I775"/>
  <c r="G776"/>
  <c r="I776"/>
  <c r="G777"/>
  <c r="I777"/>
  <c r="G778"/>
  <c r="I778"/>
  <c r="G779"/>
  <c r="I779"/>
  <c r="G780"/>
  <c r="I780"/>
  <c r="G781"/>
  <c r="I781"/>
  <c r="G782"/>
  <c r="I782"/>
  <c r="G783"/>
  <c r="I783"/>
  <c r="G784"/>
  <c r="I784"/>
  <c r="G785"/>
  <c r="I785"/>
  <c r="G786"/>
  <c r="I786"/>
  <c r="G787"/>
  <c r="I787"/>
  <c r="G788"/>
  <c r="I788"/>
  <c r="G789"/>
  <c r="I789"/>
  <c r="G790"/>
  <c r="I790"/>
  <c r="G791"/>
  <c r="I791"/>
  <c r="G792"/>
  <c r="I792"/>
  <c r="G793"/>
  <c r="I793"/>
  <c r="G794"/>
  <c r="I794"/>
  <c r="G795"/>
  <c r="I795"/>
  <c r="G796"/>
  <c r="I796"/>
  <c r="G797"/>
  <c r="I797"/>
  <c r="G798"/>
  <c r="I798"/>
  <c r="G799"/>
  <c r="I799"/>
  <c r="G800"/>
  <c r="I800"/>
  <c r="G801"/>
  <c r="I801"/>
  <c r="G802"/>
  <c r="I802"/>
  <c r="G803"/>
  <c r="I803"/>
  <c r="G804"/>
  <c r="I804"/>
  <c r="G805"/>
  <c r="I805"/>
  <c r="G806"/>
  <c r="I806"/>
  <c r="G807"/>
  <c r="I807"/>
  <c r="G808"/>
  <c r="I808"/>
  <c r="G809"/>
  <c r="I809"/>
  <c r="G810"/>
  <c r="I810"/>
  <c r="G811"/>
  <c r="I811"/>
  <c r="G812"/>
  <c r="I812"/>
  <c r="G813"/>
  <c r="I813"/>
  <c r="G814"/>
  <c r="I814"/>
  <c r="G815"/>
  <c r="I815"/>
  <c r="G816"/>
  <c r="I816"/>
  <c r="G817"/>
  <c r="I817"/>
  <c r="G818"/>
  <c r="I818"/>
  <c r="G819"/>
  <c r="I819"/>
  <c r="G820"/>
  <c r="I820"/>
  <c r="G821"/>
  <c r="I821"/>
  <c r="G822"/>
  <c r="I822"/>
  <c r="G823"/>
  <c r="I823"/>
  <c r="G824"/>
  <c r="I824"/>
  <c r="G825"/>
  <c r="I825"/>
  <c r="G826"/>
  <c r="I826"/>
  <c r="G827"/>
  <c r="I827"/>
  <c r="G828"/>
  <c r="I828"/>
  <c r="G829"/>
  <c r="I829"/>
  <c r="G830"/>
  <c r="I830"/>
  <c r="G831"/>
  <c r="I831"/>
  <c r="G832"/>
  <c r="I832"/>
  <c r="G833"/>
  <c r="I833"/>
  <c r="G834"/>
  <c r="I834"/>
  <c r="G835"/>
  <c r="I835"/>
  <c r="G836"/>
  <c r="I836"/>
  <c r="G837"/>
  <c r="I837"/>
  <c r="G838"/>
  <c r="I838"/>
  <c r="G839"/>
  <c r="I839"/>
  <c r="G840"/>
  <c r="I840"/>
  <c r="G841"/>
  <c r="I841"/>
  <c r="G842"/>
  <c r="I842"/>
  <c r="G843"/>
  <c r="I843"/>
  <c r="G844"/>
  <c r="I844"/>
  <c r="G845"/>
  <c r="I845"/>
  <c r="G846"/>
  <c r="I846"/>
  <c r="G847"/>
  <c r="I847"/>
  <c r="G848"/>
  <c r="I848"/>
  <c r="G849"/>
  <c r="I849"/>
  <c r="G850"/>
  <c r="I850"/>
  <c r="G851"/>
  <c r="I851"/>
  <c r="G852"/>
  <c r="I852"/>
  <c r="G853"/>
  <c r="I853"/>
  <c r="G854"/>
  <c r="I854"/>
  <c r="G855"/>
  <c r="I855"/>
  <c r="G856"/>
  <c r="I856"/>
  <c r="G857"/>
  <c r="I857"/>
  <c r="G858"/>
  <c r="I858"/>
  <c r="G859"/>
  <c r="I859"/>
  <c r="G860"/>
  <c r="I860"/>
  <c r="G861"/>
  <c r="I861"/>
  <c r="G862"/>
  <c r="I862"/>
  <c r="G863"/>
  <c r="I863"/>
  <c r="G864"/>
  <c r="I864"/>
  <c r="G865"/>
  <c r="I865"/>
  <c r="G866"/>
  <c r="I866"/>
  <c r="G867"/>
  <c r="I867"/>
  <c r="G868"/>
  <c r="I868"/>
  <c r="G869"/>
  <c r="I869"/>
  <c r="G870"/>
  <c r="I870"/>
  <c r="G871"/>
  <c r="I871"/>
  <c r="G872"/>
  <c r="I872"/>
  <c r="G873"/>
  <c r="I873"/>
  <c r="G874"/>
  <c r="I874"/>
  <c r="G875"/>
  <c r="I875"/>
  <c r="G876"/>
  <c r="I876"/>
  <c r="G877"/>
  <c r="I877"/>
  <c r="G878"/>
  <c r="I878"/>
  <c r="G879"/>
  <c r="I879"/>
  <c r="G880"/>
  <c r="I880"/>
  <c r="G881"/>
  <c r="I881"/>
  <c r="G882"/>
  <c r="I882"/>
  <c r="G883"/>
  <c r="I883"/>
  <c r="G884"/>
  <c r="I884"/>
  <c r="G885"/>
  <c r="I885"/>
  <c r="G886"/>
  <c r="I886"/>
  <c r="G887"/>
  <c r="I887"/>
  <c r="G888"/>
  <c r="I888"/>
  <c r="G889"/>
  <c r="I889"/>
  <c r="G890"/>
  <c r="I890"/>
  <c r="G891"/>
  <c r="I891"/>
  <c r="G892"/>
  <c r="I892"/>
  <c r="G893"/>
  <c r="I893"/>
  <c r="G894"/>
  <c r="I894"/>
  <c r="G895"/>
  <c r="I895"/>
  <c r="G896"/>
  <c r="I896"/>
  <c r="G897"/>
  <c r="I897"/>
  <c r="G898"/>
  <c r="I898"/>
  <c r="G899"/>
  <c r="I899"/>
  <c r="G900"/>
  <c r="I900"/>
  <c r="G901"/>
  <c r="I901"/>
  <c r="G902"/>
  <c r="I902"/>
  <c r="G903"/>
  <c r="I903"/>
  <c r="G904"/>
  <c r="I904"/>
  <c r="G905"/>
  <c r="I905"/>
  <c r="G906"/>
  <c r="I906"/>
  <c r="G907"/>
  <c r="I907"/>
  <c r="G908"/>
  <c r="I908"/>
  <c r="G909"/>
  <c r="I909"/>
  <c r="G910"/>
  <c r="I910"/>
  <c r="G911"/>
  <c r="I911"/>
  <c r="G912"/>
  <c r="I912"/>
  <c r="G913"/>
  <c r="I913"/>
  <c r="G914"/>
  <c r="I914"/>
  <c r="G915"/>
  <c r="I915"/>
  <c r="G916"/>
  <c r="I916"/>
  <c r="G917"/>
  <c r="I917"/>
  <c r="G918"/>
  <c r="I918"/>
  <c r="G919"/>
  <c r="I919"/>
  <c r="G920"/>
  <c r="I920"/>
  <c r="G921"/>
  <c r="I921"/>
  <c r="G922"/>
  <c r="I922"/>
  <c r="G923"/>
  <c r="I923"/>
  <c r="G924"/>
  <c r="I924"/>
  <c r="G925"/>
  <c r="I925"/>
  <c r="G926"/>
  <c r="I926"/>
  <c r="G927"/>
  <c r="I927"/>
  <c r="G928"/>
  <c r="I928"/>
  <c r="G929"/>
  <c r="I929"/>
  <c r="G930"/>
  <c r="I930"/>
  <c r="G931"/>
  <c r="I931"/>
  <c r="G932"/>
  <c r="I932"/>
  <c r="G933"/>
  <c r="I933"/>
  <c r="G934"/>
  <c r="I934"/>
  <c r="G935"/>
  <c r="I935"/>
  <c r="G936"/>
  <c r="I936"/>
  <c r="G937"/>
  <c r="I937"/>
  <c r="G938"/>
  <c r="I938"/>
  <c r="G939"/>
  <c r="I939"/>
  <c r="G940"/>
  <c r="I940"/>
  <c r="G941"/>
  <c r="I941"/>
  <c r="G942"/>
  <c r="I942"/>
  <c r="G943"/>
  <c r="I943"/>
  <c r="G944"/>
  <c r="I944"/>
  <c r="G945"/>
  <c r="I945"/>
  <c r="G946"/>
  <c r="I946"/>
  <c r="G947"/>
  <c r="I947"/>
  <c r="G948"/>
  <c r="I948"/>
  <c r="G949"/>
  <c r="I949"/>
  <c r="G950"/>
  <c r="I950"/>
  <c r="G951"/>
  <c r="I951"/>
  <c r="G952"/>
  <c r="I952"/>
  <c r="G953"/>
  <c r="I953"/>
  <c r="G954"/>
  <c r="I954"/>
  <c r="G955"/>
  <c r="I955"/>
  <c r="G956"/>
  <c r="I956"/>
  <c r="G957"/>
  <c r="I957"/>
  <c r="G958"/>
  <c r="I958"/>
  <c r="G959"/>
  <c r="I959"/>
  <c r="G960"/>
  <c r="I960"/>
  <c r="G961"/>
  <c r="I961"/>
  <c r="G962"/>
  <c r="I962"/>
  <c r="G963"/>
  <c r="I963"/>
  <c r="G964"/>
  <c r="I964"/>
  <c r="G965"/>
  <c r="I965"/>
  <c r="G966"/>
  <c r="I966"/>
  <c r="G967"/>
  <c r="I967"/>
  <c r="G968"/>
  <c r="I968"/>
  <c r="G969"/>
  <c r="I969"/>
  <c r="G970"/>
  <c r="I970"/>
  <c r="G971"/>
  <c r="I971"/>
  <c r="G972"/>
  <c r="I972"/>
  <c r="G973"/>
  <c r="I973"/>
  <c r="G974"/>
  <c r="I974"/>
  <c r="G975"/>
  <c r="I975"/>
  <c r="G976"/>
  <c r="I976"/>
  <c r="G977"/>
  <c r="I977"/>
  <c r="G978"/>
  <c r="I978"/>
  <c r="G979"/>
  <c r="I979"/>
  <c r="G980"/>
  <c r="I980"/>
  <c r="G981"/>
  <c r="I981"/>
  <c r="G982"/>
  <c r="I982"/>
  <c r="G983"/>
  <c r="I983"/>
  <c r="G984"/>
  <c r="I984"/>
  <c r="G985"/>
  <c r="I985"/>
  <c r="G986"/>
  <c r="I986"/>
  <c r="G987"/>
  <c r="I987"/>
  <c r="G988"/>
  <c r="I988"/>
  <c r="G989"/>
  <c r="I989"/>
  <c r="G990"/>
  <c r="I990"/>
  <c r="G991"/>
  <c r="I991"/>
  <c r="G992"/>
  <c r="I992"/>
  <c r="G993"/>
  <c r="I993"/>
  <c r="G994"/>
  <c r="I994"/>
  <c r="G995"/>
  <c r="I995"/>
  <c r="G996"/>
  <c r="I996"/>
  <c r="G997"/>
  <c r="I997"/>
  <c r="G998"/>
  <c r="I998"/>
  <c r="G999"/>
  <c r="I999"/>
  <c r="G1000"/>
  <c r="I1000"/>
  <c r="G1001"/>
  <c r="I1001"/>
  <c r="G1002"/>
  <c r="I1002"/>
  <c r="G1003"/>
  <c r="I1003"/>
  <c r="G1004"/>
  <c r="I1004"/>
  <c r="G1005"/>
  <c r="I1005"/>
  <c r="G1006"/>
  <c r="I1006"/>
  <c r="G1007"/>
  <c r="I1007"/>
  <c r="G1008"/>
  <c r="I1008"/>
  <c r="G1009"/>
  <c r="I1009"/>
  <c r="G1010"/>
  <c r="I1010"/>
  <c r="G1011"/>
  <c r="I1011"/>
  <c r="G1012"/>
  <c r="I1012"/>
  <c r="G1013"/>
  <c r="I1013"/>
  <c r="G1014"/>
  <c r="I1014"/>
  <c r="G1015"/>
  <c r="I1015"/>
  <c r="G1016"/>
  <c r="I1016"/>
  <c r="G1017"/>
  <c r="I1017"/>
  <c r="G1018"/>
  <c r="I1018"/>
  <c r="G1019"/>
  <c r="I1019"/>
  <c r="G1020"/>
  <c r="I1020"/>
  <c r="G1021"/>
  <c r="I1021"/>
  <c r="G1022"/>
  <c r="I1022"/>
  <c r="G1023"/>
  <c r="I1023"/>
  <c r="G1024"/>
  <c r="I1024"/>
  <c r="G1025"/>
  <c r="I1025"/>
  <c r="G1026"/>
  <c r="I1026"/>
  <c r="G1027"/>
  <c r="I1027"/>
  <c r="G1028"/>
  <c r="I1028"/>
  <c r="G1029"/>
  <c r="I1029"/>
  <c r="G1030"/>
  <c r="I1030"/>
  <c r="G1031"/>
  <c r="I1031"/>
  <c r="G1032"/>
  <c r="I1032"/>
  <c r="G1033"/>
  <c r="I1033"/>
  <c r="G1034"/>
  <c r="I1034"/>
  <c r="G1035"/>
  <c r="I1035"/>
  <c r="G1036"/>
  <c r="I1036"/>
  <c r="G1037"/>
  <c r="I1037"/>
  <c r="G1038"/>
  <c r="I1038"/>
  <c r="G1039"/>
  <c r="I1039"/>
  <c r="G1040"/>
  <c r="I1040"/>
  <c r="G1041"/>
  <c r="I1041"/>
  <c r="G1042"/>
  <c r="I1042"/>
  <c r="G1043"/>
  <c r="I1043"/>
  <c r="G1044"/>
  <c r="I1044"/>
  <c r="G1045"/>
  <c r="I1045"/>
  <c r="G1046"/>
  <c r="I1046"/>
  <c r="G1047"/>
  <c r="I1047"/>
  <c r="G1048"/>
  <c r="I1048"/>
  <c r="G1049"/>
  <c r="I1049"/>
  <c r="G1050"/>
  <c r="I1050"/>
  <c r="G1051"/>
  <c r="I1051"/>
  <c r="G1052"/>
  <c r="I1052"/>
  <c r="G1053"/>
  <c r="I1053"/>
  <c r="G1054"/>
  <c r="I1054"/>
  <c r="G1055"/>
  <c r="I1055"/>
  <c r="G1056"/>
  <c r="I1056"/>
  <c r="G1057"/>
  <c r="I1057"/>
  <c r="G1058"/>
  <c r="I1058"/>
  <c r="G1059"/>
  <c r="I1059"/>
  <c r="G1060"/>
  <c r="I1060"/>
  <c r="G1061"/>
  <c r="I1061"/>
  <c r="G1062"/>
  <c r="I1062"/>
  <c r="G1063"/>
  <c r="I1063"/>
  <c r="G1064"/>
  <c r="I1064"/>
  <c r="G1065"/>
  <c r="I1065"/>
  <c r="G1066"/>
  <c r="I1066"/>
  <c r="G1067"/>
  <c r="I1067"/>
  <c r="G1068"/>
  <c r="I1068"/>
  <c r="G1069"/>
  <c r="I1069"/>
  <c r="G1070"/>
  <c r="I1070"/>
  <c r="G1071"/>
  <c r="I1071"/>
  <c r="G1072"/>
  <c r="I1072"/>
  <c r="G1073"/>
  <c r="I1073"/>
  <c r="G1074"/>
  <c r="I1074"/>
  <c r="G1075"/>
  <c r="I1075"/>
  <c r="G1076"/>
  <c r="I1076"/>
  <c r="G1077"/>
  <c r="I1077"/>
  <c r="G1078"/>
  <c r="I1078"/>
  <c r="G1079"/>
  <c r="I1079"/>
  <c r="G1080"/>
  <c r="I1080"/>
  <c r="G1081"/>
  <c r="I1081"/>
  <c r="G1082"/>
  <c r="I1082"/>
  <c r="G1083"/>
  <c r="I1083"/>
  <c r="G1084"/>
  <c r="I1084"/>
  <c r="G1085"/>
  <c r="I1085"/>
  <c r="G1086"/>
  <c r="I1086"/>
  <c r="G1087"/>
  <c r="I1087"/>
  <c r="G1088"/>
  <c r="I1088"/>
  <c r="G1089"/>
  <c r="I1089"/>
  <c r="G1090"/>
  <c r="I1090"/>
  <c r="G1091"/>
  <c r="I1091"/>
  <c r="G1092"/>
  <c r="I1092"/>
  <c r="G1093"/>
  <c r="I1093"/>
  <c r="G1094"/>
  <c r="I1094"/>
  <c r="G1095"/>
  <c r="I1095"/>
  <c r="G1096"/>
  <c r="I1096"/>
  <c r="G1097"/>
  <c r="I1097"/>
  <c r="G1098"/>
  <c r="I1098"/>
  <c r="G1099"/>
  <c r="I1099"/>
  <c r="G1100"/>
  <c r="I1100"/>
  <c r="G1101"/>
  <c r="I1101"/>
  <c r="G1102"/>
  <c r="I1102"/>
  <c r="G1103"/>
  <c r="I1103"/>
  <c r="G1104"/>
  <c r="I1104"/>
  <c r="G1105"/>
  <c r="I1105"/>
  <c r="G1106"/>
  <c r="I1106"/>
  <c r="G1107"/>
  <c r="I1107"/>
  <c r="G1108"/>
  <c r="I1108"/>
  <c r="G1109"/>
  <c r="I1109"/>
  <c r="G1110"/>
  <c r="I1110"/>
  <c r="G1111"/>
  <c r="I1111"/>
  <c r="G1112"/>
  <c r="I1112"/>
  <c r="G1113"/>
  <c r="I1113"/>
  <c r="G1114"/>
  <c r="I1114"/>
  <c r="G1115"/>
  <c r="I1115"/>
  <c r="G1116"/>
  <c r="I1116"/>
  <c r="G1117"/>
  <c r="I1117"/>
  <c r="G1118"/>
  <c r="I1118"/>
  <c r="G1119"/>
  <c r="I1119"/>
  <c r="G1120"/>
  <c r="I1120"/>
  <c r="G1121"/>
  <c r="I1121"/>
  <c r="G1122"/>
  <c r="I1122"/>
  <c r="G1123"/>
  <c r="I1123"/>
  <c r="G1124"/>
  <c r="I1124"/>
  <c r="G1125"/>
  <c r="I1125"/>
  <c r="G1126"/>
  <c r="I1126"/>
  <c r="G1127"/>
  <c r="I1127"/>
  <c r="G1128"/>
  <c r="I1128"/>
  <c r="G1129"/>
  <c r="I1129"/>
  <c r="G1130"/>
  <c r="I1130"/>
  <c r="G1131"/>
  <c r="I1131"/>
  <c r="G1132"/>
  <c r="I1132"/>
  <c r="G1133"/>
  <c r="I1133"/>
  <c r="G1134"/>
  <c r="I1134"/>
  <c r="G1135"/>
  <c r="I1135"/>
  <c r="G1136"/>
  <c r="I1136"/>
  <c r="G1137"/>
  <c r="I1137"/>
  <c r="G1138"/>
  <c r="I1138"/>
  <c r="G1139"/>
  <c r="I1139"/>
  <c r="G1140"/>
  <c r="I1140"/>
  <c r="G1141"/>
  <c r="I1141"/>
  <c r="G1142"/>
  <c r="I1142"/>
  <c r="G1143"/>
  <c r="I1143"/>
  <c r="G1144"/>
  <c r="I1144"/>
  <c r="G1145"/>
  <c r="I1145"/>
  <c r="G1146"/>
  <c r="I1146"/>
  <c r="G1147"/>
  <c r="I1147"/>
  <c r="G1148"/>
  <c r="I1148"/>
  <c r="G1149"/>
  <c r="I1149"/>
  <c r="G1150"/>
  <c r="I1150"/>
  <c r="G1151"/>
  <c r="I1151"/>
  <c r="G1152"/>
  <c r="I1152"/>
  <c r="G1153"/>
  <c r="I1153"/>
  <c r="G1154"/>
  <c r="I1154"/>
  <c r="G1155"/>
  <c r="I1155"/>
  <c r="G1156"/>
  <c r="I1156"/>
  <c r="G1157"/>
  <c r="I1157"/>
  <c r="G1158"/>
  <c r="I1158"/>
  <c r="G1159"/>
  <c r="I1159"/>
  <c r="G1160"/>
  <c r="I1160"/>
  <c r="G1161"/>
  <c r="I1161"/>
  <c r="G1162"/>
  <c r="I1162"/>
  <c r="G1163"/>
  <c r="I1163"/>
  <c r="G1164"/>
  <c r="I1164"/>
  <c r="G1165"/>
  <c r="I1165"/>
  <c r="G1166"/>
  <c r="I1166"/>
  <c r="G1167"/>
  <c r="I1167"/>
  <c r="G1168"/>
  <c r="I1168"/>
  <c r="G1169"/>
  <c r="I1169"/>
  <c r="G1170"/>
  <c r="I1170"/>
  <c r="G1171"/>
  <c r="I1171"/>
  <c r="G1172"/>
  <c r="I1172"/>
  <c r="G1173"/>
  <c r="I1173"/>
  <c r="G1174"/>
  <c r="I1174"/>
  <c r="G1175"/>
  <c r="I1175"/>
  <c r="G1176"/>
  <c r="I1176"/>
  <c r="G1177"/>
  <c r="I1177"/>
  <c r="G1178"/>
  <c r="I1178"/>
  <c r="G1179"/>
  <c r="I1179"/>
  <c r="G1180"/>
  <c r="I1180"/>
  <c r="G1181"/>
  <c r="I1181"/>
  <c r="G1182"/>
  <c r="I1182"/>
  <c r="G1183"/>
  <c r="I1183"/>
  <c r="G1184"/>
  <c r="I1184"/>
  <c r="G1185"/>
  <c r="I1185"/>
  <c r="G1186"/>
  <c r="I1186"/>
  <c r="G1187"/>
  <c r="I1187"/>
  <c r="G1188"/>
  <c r="I1188"/>
  <c r="G1189"/>
  <c r="I1189"/>
  <c r="G1190"/>
  <c r="I1190"/>
  <c r="G1191"/>
  <c r="I1191"/>
  <c r="G1192"/>
  <c r="I1192"/>
  <c r="G1193"/>
  <c r="I1193"/>
  <c r="G1194"/>
  <c r="I1194"/>
  <c r="G1195"/>
  <c r="I1195"/>
  <c r="G1196"/>
  <c r="I1196"/>
  <c r="G1197"/>
  <c r="I1197"/>
  <c r="G1198"/>
  <c r="I1198"/>
  <c r="G1199"/>
  <c r="I1199"/>
  <c r="G1200"/>
  <c r="I1200"/>
  <c r="G1201"/>
  <c r="I1201"/>
  <c r="G1202"/>
  <c r="I1202"/>
  <c r="G1203"/>
  <c r="I1203"/>
  <c r="G1204"/>
  <c r="I1204"/>
  <c r="G1205"/>
  <c r="I1205"/>
  <c r="G1206"/>
  <c r="I1206"/>
  <c r="G1207"/>
  <c r="I1207"/>
  <c r="G1208"/>
  <c r="I1208"/>
  <c r="G1209"/>
  <c r="I1209"/>
  <c r="G1210"/>
  <c r="I1210"/>
  <c r="G1211"/>
  <c r="I1211"/>
  <c r="G1212"/>
  <c r="I1212"/>
  <c r="G1213"/>
  <c r="I1213"/>
  <c r="G1214"/>
  <c r="I1214"/>
  <c r="G1215"/>
  <c r="I1215"/>
  <c r="G1216"/>
  <c r="I1216"/>
  <c r="G1217"/>
  <c r="I1217"/>
  <c r="G1218"/>
  <c r="I1218"/>
  <c r="G1219"/>
  <c r="I1219"/>
  <c r="G1220"/>
  <c r="I1220"/>
  <c r="G1221"/>
  <c r="I1221"/>
  <c r="G1222"/>
  <c r="I1222"/>
  <c r="G1223"/>
  <c r="I1223"/>
  <c r="G1224"/>
  <c r="I1224"/>
  <c r="G1225"/>
  <c r="I1225"/>
  <c r="G1226"/>
  <c r="I1226"/>
  <c r="G1227"/>
  <c r="I1227"/>
  <c r="G1228"/>
  <c r="I1228"/>
  <c r="G1229"/>
  <c r="I1229"/>
  <c r="G1230"/>
  <c r="I1230"/>
  <c r="G1231"/>
  <c r="I1231"/>
  <c r="G1232"/>
  <c r="I1232"/>
  <c r="G1233"/>
  <c r="I1233"/>
  <c r="G1234"/>
  <c r="I1234"/>
  <c r="G1235"/>
  <c r="I1235"/>
  <c r="G1236"/>
  <c r="I1236"/>
  <c r="G1237"/>
  <c r="I1237"/>
  <c r="G1238"/>
  <c r="I1238"/>
  <c r="G1239"/>
  <c r="I1239"/>
  <c r="G1240"/>
  <c r="I1240"/>
  <c r="G1241"/>
  <c r="I1241"/>
  <c r="G1242"/>
  <c r="I1242"/>
  <c r="G1243"/>
  <c r="I1243"/>
  <c r="G1244"/>
  <c r="I1244"/>
  <c r="G1245"/>
  <c r="I1245"/>
  <c r="G1246"/>
  <c r="I1246"/>
  <c r="G1247"/>
  <c r="I1247"/>
  <c r="G1248"/>
  <c r="I1248"/>
  <c r="G1249"/>
  <c r="I1249"/>
  <c r="G1250"/>
  <c r="I1250"/>
  <c r="G1251"/>
  <c r="I1251"/>
  <c r="G1252"/>
  <c r="I1252"/>
  <c r="G1253"/>
  <c r="I1253"/>
  <c r="G1254"/>
  <c r="I1254"/>
  <c r="G1255"/>
  <c r="I1255"/>
  <c r="G1256"/>
  <c r="I1256"/>
  <c r="G1257"/>
  <c r="I1257"/>
  <c r="G1258"/>
  <c r="I1258"/>
  <c r="G1259"/>
  <c r="I1259"/>
  <c r="G1260"/>
  <c r="I1260"/>
  <c r="G1261"/>
  <c r="I1261"/>
  <c r="G1262"/>
  <c r="I1262"/>
  <c r="G1263"/>
  <c r="I1263"/>
  <c r="G1264"/>
  <c r="I1264"/>
  <c r="G1265"/>
  <c r="I1265"/>
  <c r="G1266"/>
  <c r="I1266"/>
  <c r="G1267"/>
  <c r="I1267"/>
  <c r="G1268"/>
  <c r="I1268"/>
  <c r="G1269"/>
  <c r="I1269"/>
  <c r="G1270"/>
  <c r="I1270"/>
  <c r="G1271"/>
  <c r="I1271"/>
  <c r="G1272"/>
  <c r="I1272"/>
  <c r="G1273"/>
  <c r="I1273"/>
  <c r="G1274"/>
  <c r="I1274"/>
  <c r="G1275"/>
  <c r="I1275"/>
  <c r="G1276"/>
  <c r="I1276"/>
  <c r="G1277"/>
  <c r="I1277"/>
  <c r="G1278"/>
  <c r="I1278"/>
  <c r="G1279"/>
  <c r="I1279"/>
  <c r="G1280"/>
  <c r="I1280"/>
  <c r="G1281"/>
  <c r="I1281"/>
  <c r="G1282"/>
  <c r="I1282"/>
  <c r="G1283"/>
  <c r="I1283"/>
  <c r="G1284"/>
  <c r="I1284"/>
  <c r="G1285"/>
  <c r="I1285"/>
  <c r="G9"/>
  <c r="I9"/>
  <c r="I6" s="1"/>
  <c r="L1"/>
</calcChain>
</file>

<file path=xl/sharedStrings.xml><?xml version="1.0" encoding="utf-8"?>
<sst xmlns="http://schemas.openxmlformats.org/spreadsheetml/2006/main" count="45" uniqueCount="45">
  <si>
    <t>game#</t>
  </si>
  <si>
    <t>H</t>
  </si>
  <si>
    <t>A</t>
  </si>
  <si>
    <t>HS</t>
  </si>
  <si>
    <t>AS</t>
  </si>
  <si>
    <t>-----</t>
  </si>
  <si>
    <t>Home margin</t>
  </si>
  <si>
    <t>Home Prediction</t>
  </si>
  <si>
    <t>Sq error</t>
  </si>
  <si>
    <t>Team#</t>
  </si>
  <si>
    <t>Name</t>
  </si>
  <si>
    <t>Rating</t>
  </si>
  <si>
    <t>mean</t>
  </si>
  <si>
    <t>ATL</t>
  </si>
  <si>
    <t>Home edge</t>
  </si>
  <si>
    <t>SSE</t>
  </si>
  <si>
    <t>CLEV</t>
  </si>
  <si>
    <t>DALL</t>
  </si>
  <si>
    <t>DENV</t>
  </si>
  <si>
    <t>DET</t>
  </si>
  <si>
    <t>CHIC</t>
  </si>
  <si>
    <t>WASH</t>
  </si>
  <si>
    <t>UTAH</t>
  </si>
  <si>
    <t>SEATTLE</t>
  </si>
  <si>
    <t>SAN</t>
  </si>
  <si>
    <t>SAC</t>
  </si>
  <si>
    <t>NJN</t>
  </si>
  <si>
    <t>LAL</t>
  </si>
  <si>
    <t>GS</t>
  </si>
  <si>
    <t>PORT</t>
  </si>
  <si>
    <t>BOS</t>
  </si>
  <si>
    <t>HOUS</t>
  </si>
  <si>
    <t>IND</t>
  </si>
  <si>
    <t>LAC</t>
  </si>
  <si>
    <t>MEMP</t>
  </si>
  <si>
    <t>MIA</t>
  </si>
  <si>
    <t>MIL</t>
  </si>
  <si>
    <t>MINN</t>
  </si>
  <si>
    <t>NO</t>
  </si>
  <si>
    <t>NYK</t>
  </si>
  <si>
    <t>ORL</t>
  </si>
  <si>
    <t>PHIL</t>
  </si>
  <si>
    <t>PHO</t>
  </si>
  <si>
    <t>TOR</t>
  </si>
  <si>
    <t>\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</si>
</sst>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85"/>
  <sheetViews>
    <sheetView tabSelected="1" topLeftCell="A4" workbookViewId="0">
      <selection activeCell="A13" sqref="A13"/>
    </sheetView>
  </sheetViews>
  <sheetFormatPr defaultRowHeight="12.75"/>
  <cols>
    <col min="7" max="7" width="14.28515625" customWidth="1"/>
    <col min="8" max="8" width="15.42578125" customWidth="1"/>
  </cols>
  <sheetData>
    <row r="1" spans="1:15">
      <c r="K1" t="s">
        <v>12</v>
      </c>
      <c r="L1">
        <f>AVERAGE(L4:L32)</f>
        <v>4.4179219669566577E-15</v>
      </c>
    </row>
    <row r="2" spans="1:15">
      <c r="H2" t="s">
        <v>14</v>
      </c>
      <c r="I2">
        <v>3.8557835637743598</v>
      </c>
    </row>
    <row r="3" spans="1:15">
      <c r="J3" t="s">
        <v>9</v>
      </c>
      <c r="K3" t="s">
        <v>10</v>
      </c>
      <c r="L3" t="s">
        <v>11</v>
      </c>
    </row>
    <row r="4" spans="1:15">
      <c r="J4">
        <v>1</v>
      </c>
      <c r="K4" t="s">
        <v>13</v>
      </c>
      <c r="L4">
        <v>-3.8797541166294529</v>
      </c>
    </row>
    <row r="5" spans="1:15">
      <c r="J5">
        <v>2</v>
      </c>
      <c r="K5" t="s">
        <v>30</v>
      </c>
      <c r="L5">
        <v>-0.40907455555264294</v>
      </c>
    </row>
    <row r="6" spans="1:15">
      <c r="H6" t="s">
        <v>15</v>
      </c>
      <c r="I6">
        <f>SUM(I9:I1285)</f>
        <v>162251.98487866056</v>
      </c>
      <c r="J6">
        <v>3</v>
      </c>
      <c r="K6" t="s">
        <v>20</v>
      </c>
      <c r="L6">
        <v>-5.3135858704336156</v>
      </c>
    </row>
    <row r="7" spans="1:15">
      <c r="J7">
        <v>4</v>
      </c>
      <c r="K7" t="s">
        <v>16</v>
      </c>
      <c r="L7">
        <v>-9.5926578705191314</v>
      </c>
    </row>
    <row r="8" spans="1:15">
      <c r="A8" t="s">
        <v>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7</v>
      </c>
      <c r="I8" t="s">
        <v>8</v>
      </c>
      <c r="J8">
        <v>5</v>
      </c>
      <c r="K8" t="s">
        <v>17</v>
      </c>
      <c r="L8">
        <v>7.2807104356950854</v>
      </c>
    </row>
    <row r="9" spans="1:15">
      <c r="B9">
        <v>1</v>
      </c>
      <c r="C9">
        <v>20</v>
      </c>
      <c r="D9">
        <v>21</v>
      </c>
      <c r="E9">
        <v>95</v>
      </c>
      <c r="F9">
        <v>88</v>
      </c>
      <c r="G9">
        <f>E9-F9</f>
        <v>7</v>
      </c>
      <c r="H9">
        <f t="shared" ref="H9:H72" si="0">Home_edge+VLOOKUP(C9,lookup,3)-VLOOKUP(D9,lookup,3)</f>
        <v>1.3009147628967581</v>
      </c>
      <c r="I9">
        <f>(G9-H9)^2</f>
        <v>32.479572539768114</v>
      </c>
      <c r="J9">
        <v>6</v>
      </c>
      <c r="K9" t="s">
        <v>18</v>
      </c>
      <c r="L9">
        <v>-7.3986078500935673</v>
      </c>
    </row>
    <row r="10" spans="1:15">
      <c r="B10">
        <v>2</v>
      </c>
      <c r="C10">
        <v>24</v>
      </c>
      <c r="D10">
        <v>4</v>
      </c>
      <c r="E10">
        <v>94</v>
      </c>
      <c r="F10">
        <v>67</v>
      </c>
      <c r="G10">
        <f t="shared" ref="G10:G73" si="1">E10-F10</f>
        <v>27</v>
      </c>
      <c r="H10">
        <f t="shared" si="0"/>
        <v>20.254265460789014</v>
      </c>
      <c r="I10">
        <f t="shared" ref="I10:I73" si="2">(G10-H10)^2</f>
        <v>45.504934473504051</v>
      </c>
      <c r="J10">
        <v>7</v>
      </c>
      <c r="K10" t="s">
        <v>19</v>
      </c>
      <c r="L10">
        <v>2.834356007582683</v>
      </c>
    </row>
    <row r="11" spans="1:15">
      <c r="B11">
        <v>3</v>
      </c>
      <c r="C11">
        <v>12</v>
      </c>
      <c r="D11">
        <v>25</v>
      </c>
      <c r="E11">
        <v>82</v>
      </c>
      <c r="F11">
        <v>87</v>
      </c>
      <c r="G11">
        <f t="shared" si="1"/>
        <v>-5</v>
      </c>
      <c r="H11">
        <f t="shared" si="0"/>
        <v>0.27693417456113689</v>
      </c>
      <c r="I11">
        <f t="shared" si="2"/>
        <v>27.846034282651228</v>
      </c>
      <c r="J11">
        <v>8</v>
      </c>
      <c r="K11" t="s">
        <v>28</v>
      </c>
      <c r="L11">
        <v>-0.58465087921925507</v>
      </c>
    </row>
    <row r="12" spans="1:15">
      <c r="B12">
        <v>4</v>
      </c>
      <c r="C12">
        <v>2</v>
      </c>
      <c r="D12">
        <v>3</v>
      </c>
      <c r="E12">
        <v>96</v>
      </c>
      <c r="F12">
        <v>99</v>
      </c>
      <c r="G12">
        <f t="shared" si="1"/>
        <v>-3</v>
      </c>
      <c r="H12">
        <f t="shared" si="0"/>
        <v>8.7602948786553334</v>
      </c>
      <c r="I12">
        <f t="shared" si="2"/>
        <v>138.30453563292687</v>
      </c>
      <c r="J12">
        <v>9</v>
      </c>
      <c r="K12" t="s">
        <v>31</v>
      </c>
      <c r="L12">
        <v>1.9037204940075241</v>
      </c>
    </row>
    <row r="13" spans="1:15" ht="15">
      <c r="B13">
        <v>5</v>
      </c>
      <c r="C13">
        <v>21</v>
      </c>
      <c r="D13">
        <v>15</v>
      </c>
      <c r="E13">
        <v>95</v>
      </c>
      <c r="F13">
        <v>93</v>
      </c>
      <c r="G13">
        <f t="shared" si="1"/>
        <v>2</v>
      </c>
      <c r="H13">
        <f t="shared" si="0"/>
        <v>5.9746552682780356</v>
      </c>
      <c r="I13">
        <f t="shared" si="2"/>
        <v>15.797884501650342</v>
      </c>
      <c r="J13">
        <v>10</v>
      </c>
      <c r="K13" t="s">
        <v>32</v>
      </c>
      <c r="L13">
        <v>2.2044508287109625</v>
      </c>
      <c r="O13" s="1" t="s">
        <v>44</v>
      </c>
    </row>
    <row r="14" spans="1:15" ht="15">
      <c r="B14">
        <v>6</v>
      </c>
      <c r="C14">
        <v>27</v>
      </c>
      <c r="D14">
        <v>29</v>
      </c>
      <c r="E14">
        <v>74</v>
      </c>
      <c r="F14">
        <v>68</v>
      </c>
      <c r="G14">
        <f t="shared" si="1"/>
        <v>6</v>
      </c>
      <c r="H14">
        <f t="shared" si="0"/>
        <v>-0.7754153260354657</v>
      </c>
      <c r="I14">
        <f t="shared" si="2"/>
        <v>45.906252840276281</v>
      </c>
      <c r="J14">
        <v>11</v>
      </c>
      <c r="K14" t="s">
        <v>33</v>
      </c>
      <c r="L14">
        <v>-3.4334897337118968</v>
      </c>
      <c r="O14" s="1"/>
    </row>
    <row r="15" spans="1:15" ht="15">
      <c r="B15">
        <v>7</v>
      </c>
      <c r="C15">
        <v>10</v>
      </c>
      <c r="D15">
        <v>9</v>
      </c>
      <c r="E15">
        <v>91</v>
      </c>
      <c r="F15">
        <v>82</v>
      </c>
      <c r="G15">
        <f t="shared" si="1"/>
        <v>9</v>
      </c>
      <c r="H15">
        <f t="shared" si="0"/>
        <v>4.1565138984777974</v>
      </c>
      <c r="I15">
        <f t="shared" si="2"/>
        <v>23.459357615638744</v>
      </c>
      <c r="J15">
        <v>12</v>
      </c>
      <c r="K15" t="s">
        <v>27</v>
      </c>
      <c r="L15">
        <v>2.9428191693610346</v>
      </c>
      <c r="O15" s="1"/>
    </row>
    <row r="16" spans="1:15" ht="15">
      <c r="B16">
        <v>8</v>
      </c>
      <c r="C16">
        <v>17</v>
      </c>
      <c r="D16">
        <v>1</v>
      </c>
      <c r="E16">
        <v>105</v>
      </c>
      <c r="F16">
        <v>94</v>
      </c>
      <c r="G16">
        <f t="shared" si="1"/>
        <v>11</v>
      </c>
      <c r="H16">
        <f t="shared" si="0"/>
        <v>12.403266928686804</v>
      </c>
      <c r="I16">
        <f t="shared" si="2"/>
        <v>1.9691580731460965</v>
      </c>
      <c r="J16">
        <v>13</v>
      </c>
      <c r="K16" t="s">
        <v>34</v>
      </c>
      <c r="L16">
        <v>-2.5846521361743608</v>
      </c>
      <c r="O16" s="1"/>
    </row>
    <row r="17" spans="2:15" ht="15">
      <c r="B17">
        <v>9</v>
      </c>
      <c r="C17">
        <v>14</v>
      </c>
      <c r="D17">
        <v>20</v>
      </c>
      <c r="E17">
        <v>86</v>
      </c>
      <c r="F17">
        <v>100</v>
      </c>
      <c r="G17">
        <f t="shared" si="1"/>
        <v>-14</v>
      </c>
      <c r="H17">
        <f t="shared" si="0"/>
        <v>-0.63006235345866346</v>
      </c>
      <c r="I17">
        <f t="shared" si="2"/>
        <v>178.75523267240328</v>
      </c>
      <c r="J17">
        <v>14</v>
      </c>
      <c r="K17" t="s">
        <v>35</v>
      </c>
      <c r="L17">
        <v>-5.1373699066177734</v>
      </c>
      <c r="O17" s="1"/>
    </row>
    <row r="18" spans="2:15" ht="15">
      <c r="B18">
        <v>10</v>
      </c>
      <c r="C18">
        <v>7</v>
      </c>
      <c r="D18">
        <v>19</v>
      </c>
      <c r="E18">
        <v>86</v>
      </c>
      <c r="F18">
        <v>77</v>
      </c>
      <c r="G18">
        <f t="shared" si="1"/>
        <v>9</v>
      </c>
      <c r="H18">
        <f t="shared" si="0"/>
        <v>8.3042518376185939</v>
      </c>
      <c r="I18">
        <f t="shared" si="2"/>
        <v>0.48406550545710347</v>
      </c>
      <c r="J18">
        <v>15</v>
      </c>
      <c r="K18" t="s">
        <v>36</v>
      </c>
      <c r="L18">
        <v>-0.21552689301082417</v>
      </c>
      <c r="O18" s="1"/>
    </row>
    <row r="19" spans="2:15" ht="15">
      <c r="B19">
        <v>11</v>
      </c>
      <c r="C19">
        <v>13</v>
      </c>
      <c r="D19">
        <v>5</v>
      </c>
      <c r="E19">
        <v>108</v>
      </c>
      <c r="F19">
        <v>119</v>
      </c>
      <c r="G19">
        <f t="shared" si="1"/>
        <v>-11</v>
      </c>
      <c r="H19">
        <f t="shared" si="0"/>
        <v>-6.0095790080950859</v>
      </c>
      <c r="I19">
        <f t="shared" si="2"/>
        <v>24.904301676445225</v>
      </c>
      <c r="J19">
        <v>16</v>
      </c>
      <c r="K19" t="s">
        <v>37</v>
      </c>
      <c r="L19">
        <v>2.0910523535287298</v>
      </c>
      <c r="O19" s="1"/>
    </row>
    <row r="20" spans="2:15" ht="15">
      <c r="B20">
        <v>12</v>
      </c>
      <c r="C20">
        <v>16</v>
      </c>
      <c r="D20">
        <v>6</v>
      </c>
      <c r="E20">
        <v>83</v>
      </c>
      <c r="F20">
        <v>77</v>
      </c>
      <c r="G20">
        <f t="shared" si="1"/>
        <v>6</v>
      </c>
      <c r="H20">
        <f t="shared" si="0"/>
        <v>13.345443767396656</v>
      </c>
      <c r="I20">
        <f t="shared" si="2"/>
        <v>53.95554413998638</v>
      </c>
      <c r="J20">
        <v>17</v>
      </c>
      <c r="K20" t="s">
        <v>26</v>
      </c>
      <c r="L20">
        <v>4.667729248282992</v>
      </c>
      <c r="O20" s="1"/>
    </row>
    <row r="21" spans="2:15" ht="15">
      <c r="B21">
        <v>13</v>
      </c>
      <c r="C21">
        <v>18</v>
      </c>
      <c r="D21">
        <v>28</v>
      </c>
      <c r="E21">
        <v>100</v>
      </c>
      <c r="F21">
        <v>75</v>
      </c>
      <c r="G21">
        <f t="shared" si="1"/>
        <v>25</v>
      </c>
      <c r="H21">
        <f t="shared" si="0"/>
        <v>2.8254680345873338</v>
      </c>
      <c r="I21">
        <f t="shared" si="2"/>
        <v>491.70986788510811</v>
      </c>
      <c r="J21">
        <v>18</v>
      </c>
      <c r="K21" t="s">
        <v>38</v>
      </c>
      <c r="L21">
        <v>1.4268782273177811</v>
      </c>
      <c r="O21" s="1"/>
    </row>
    <row r="22" spans="2:15" ht="15">
      <c r="B22">
        <v>14</v>
      </c>
      <c r="C22">
        <v>23</v>
      </c>
      <c r="D22">
        <v>12</v>
      </c>
      <c r="E22">
        <v>102</v>
      </c>
      <c r="F22">
        <v>90</v>
      </c>
      <c r="G22">
        <f t="shared" si="1"/>
        <v>12</v>
      </c>
      <c r="H22">
        <f t="shared" si="0"/>
        <v>4.3381312330625272</v>
      </c>
      <c r="I22">
        <f t="shared" si="2"/>
        <v>58.704233001771946</v>
      </c>
      <c r="J22">
        <v>19</v>
      </c>
      <c r="K22" t="s">
        <v>39</v>
      </c>
      <c r="L22">
        <v>-1.6141122662615512</v>
      </c>
      <c r="O22" s="1"/>
    </row>
    <row r="23" spans="2:15" ht="15">
      <c r="B23">
        <v>15</v>
      </c>
      <c r="C23">
        <v>26</v>
      </c>
      <c r="D23">
        <v>22</v>
      </c>
      <c r="E23">
        <v>86</v>
      </c>
      <c r="F23">
        <v>73</v>
      </c>
      <c r="G23">
        <f t="shared" si="1"/>
        <v>13</v>
      </c>
      <c r="H23">
        <f t="shared" si="0"/>
        <v>2.6835332664492331</v>
      </c>
      <c r="I23">
        <f t="shared" si="2"/>
        <v>106.42948586445964</v>
      </c>
      <c r="J23">
        <v>20</v>
      </c>
      <c r="K23" t="s">
        <v>40</v>
      </c>
      <c r="L23">
        <v>-0.65152398938475009</v>
      </c>
      <c r="O23" s="1"/>
    </row>
    <row r="24" spans="2:15" ht="15">
      <c r="B24">
        <v>16</v>
      </c>
      <c r="C24">
        <v>11</v>
      </c>
      <c r="D24">
        <v>4</v>
      </c>
      <c r="E24">
        <v>96</v>
      </c>
      <c r="F24">
        <v>98</v>
      </c>
      <c r="G24">
        <f t="shared" si="1"/>
        <v>-2</v>
      </c>
      <c r="H24">
        <f t="shared" si="0"/>
        <v>10.014951700581594</v>
      </c>
      <c r="I24">
        <f t="shared" si="2"/>
        <v>144.35906436730855</v>
      </c>
      <c r="J24">
        <v>21</v>
      </c>
      <c r="K24" t="s">
        <v>41</v>
      </c>
      <c r="L24">
        <v>1.9033448114928515</v>
      </c>
      <c r="O24" s="1"/>
    </row>
    <row r="25" spans="2:15" ht="15">
      <c r="B25">
        <v>17</v>
      </c>
      <c r="C25">
        <v>8</v>
      </c>
      <c r="D25">
        <v>25</v>
      </c>
      <c r="E25">
        <v>106</v>
      </c>
      <c r="F25">
        <v>98</v>
      </c>
      <c r="G25">
        <f t="shared" si="1"/>
        <v>8</v>
      </c>
      <c r="H25">
        <f t="shared" si="0"/>
        <v>-3.2505358740191532</v>
      </c>
      <c r="I25">
        <f t="shared" si="2"/>
        <v>126.57455745259192</v>
      </c>
      <c r="J25">
        <v>22</v>
      </c>
      <c r="K25" t="s">
        <v>42</v>
      </c>
      <c r="L25">
        <v>1.5527151878564334</v>
      </c>
      <c r="O25" s="1"/>
    </row>
    <row r="26" spans="2:15" ht="15">
      <c r="B26">
        <v>18</v>
      </c>
      <c r="C26">
        <v>1</v>
      </c>
      <c r="D26">
        <v>28</v>
      </c>
      <c r="E26">
        <v>105</v>
      </c>
      <c r="F26">
        <v>98</v>
      </c>
      <c r="G26">
        <f t="shared" si="1"/>
        <v>7</v>
      </c>
      <c r="H26">
        <f t="shared" si="0"/>
        <v>-2.4811643093599005</v>
      </c>
      <c r="I26">
        <f t="shared" si="2"/>
        <v>89.892476661080011</v>
      </c>
      <c r="J26">
        <v>23</v>
      </c>
      <c r="K26" t="s">
        <v>29</v>
      </c>
      <c r="L26">
        <v>3.425166838649202</v>
      </c>
      <c r="O26" s="1"/>
    </row>
    <row r="27" spans="2:15" ht="15">
      <c r="B27">
        <v>19</v>
      </c>
      <c r="C27">
        <v>29</v>
      </c>
      <c r="D27">
        <v>2</v>
      </c>
      <c r="E27">
        <v>114</v>
      </c>
      <c r="F27">
        <v>69</v>
      </c>
      <c r="G27">
        <f t="shared" si="1"/>
        <v>45</v>
      </c>
      <c r="H27">
        <f t="shared" si="0"/>
        <v>2.7889131807408032</v>
      </c>
      <c r="I27">
        <f t="shared" si="2"/>
        <v>1781.7758504630372</v>
      </c>
      <c r="J27">
        <v>24</v>
      </c>
      <c r="K27" t="s">
        <v>25</v>
      </c>
      <c r="L27">
        <v>6.8058240264955252</v>
      </c>
      <c r="O27" s="1"/>
    </row>
    <row r="28" spans="2:15" ht="15">
      <c r="B28">
        <v>20</v>
      </c>
      <c r="C28">
        <v>24</v>
      </c>
      <c r="D28">
        <v>23</v>
      </c>
      <c r="E28">
        <v>100</v>
      </c>
      <c r="F28">
        <v>72</v>
      </c>
      <c r="G28">
        <f t="shared" si="1"/>
        <v>28</v>
      </c>
      <c r="H28">
        <f t="shared" si="0"/>
        <v>7.2364407516206821</v>
      </c>
      <c r="I28">
        <f t="shared" si="2"/>
        <v>431.12539266095825</v>
      </c>
      <c r="J28">
        <v>25</v>
      </c>
      <c r="K28" t="s">
        <v>24</v>
      </c>
      <c r="L28">
        <v>6.521668558574258</v>
      </c>
      <c r="O28" s="1"/>
    </row>
    <row r="29" spans="2:15" ht="15">
      <c r="B29">
        <v>21</v>
      </c>
      <c r="C29">
        <v>17</v>
      </c>
      <c r="D29">
        <v>10</v>
      </c>
      <c r="E29">
        <v>102</v>
      </c>
      <c r="F29">
        <v>91</v>
      </c>
      <c r="G29">
        <f t="shared" si="1"/>
        <v>11</v>
      </c>
      <c r="H29">
        <f t="shared" si="0"/>
        <v>6.3190619833463888</v>
      </c>
      <c r="I29">
        <f t="shared" si="2"/>
        <v>21.911180715753044</v>
      </c>
      <c r="J29">
        <v>26</v>
      </c>
      <c r="K29" t="s">
        <v>23</v>
      </c>
      <c r="L29">
        <v>0.3804648905313065</v>
      </c>
      <c r="O29" s="1"/>
    </row>
    <row r="30" spans="2:15" ht="15">
      <c r="B30">
        <v>22</v>
      </c>
      <c r="C30">
        <v>7</v>
      </c>
      <c r="D30">
        <v>13</v>
      </c>
      <c r="E30">
        <v>109</v>
      </c>
      <c r="F30">
        <v>86</v>
      </c>
      <c r="G30">
        <f t="shared" si="1"/>
        <v>23</v>
      </c>
      <c r="H30">
        <f t="shared" si="0"/>
        <v>9.2747917075314028</v>
      </c>
      <c r="I30">
        <f t="shared" si="2"/>
        <v>188.38134267164875</v>
      </c>
      <c r="J30">
        <v>27</v>
      </c>
      <c r="K30" t="s">
        <v>43</v>
      </c>
      <c r="L30">
        <v>-6.1071438283960253</v>
      </c>
      <c r="O30" s="1"/>
    </row>
    <row r="31" spans="2:15" ht="15">
      <c r="B31">
        <v>23</v>
      </c>
      <c r="C31">
        <v>21</v>
      </c>
      <c r="D31">
        <v>19</v>
      </c>
      <c r="E31">
        <v>98</v>
      </c>
      <c r="F31">
        <v>86</v>
      </c>
      <c r="G31">
        <f t="shared" si="1"/>
        <v>12</v>
      </c>
      <c r="H31">
        <f t="shared" si="0"/>
        <v>7.3732406415287626</v>
      </c>
      <c r="I31">
        <f t="shared" si="2"/>
        <v>21.406902161201177</v>
      </c>
      <c r="J31">
        <v>28</v>
      </c>
      <c r="K31" t="s">
        <v>22</v>
      </c>
      <c r="L31">
        <v>2.4571937565048074</v>
      </c>
      <c r="O31" s="1"/>
    </row>
    <row r="32" spans="2:15" ht="15">
      <c r="B32">
        <v>24</v>
      </c>
      <c r="C32">
        <v>16</v>
      </c>
      <c r="D32">
        <v>20</v>
      </c>
      <c r="E32">
        <v>111</v>
      </c>
      <c r="F32">
        <v>105</v>
      </c>
      <c r="G32">
        <f t="shared" si="1"/>
        <v>6</v>
      </c>
      <c r="H32">
        <f t="shared" si="0"/>
        <v>6.5983599066878398</v>
      </c>
      <c r="I32">
        <f t="shared" si="2"/>
        <v>0.35803457793148036</v>
      </c>
      <c r="J32">
        <v>29</v>
      </c>
      <c r="K32" t="s">
        <v>21</v>
      </c>
      <c r="L32">
        <v>-1.4759449385861998</v>
      </c>
      <c r="O32" s="1"/>
    </row>
    <row r="33" spans="2:15" ht="15">
      <c r="B33">
        <v>25</v>
      </c>
      <c r="C33">
        <v>3</v>
      </c>
      <c r="D33">
        <v>18</v>
      </c>
      <c r="E33">
        <v>84</v>
      </c>
      <c r="F33">
        <v>79</v>
      </c>
      <c r="G33">
        <f t="shared" si="1"/>
        <v>5</v>
      </c>
      <c r="H33">
        <f t="shared" si="0"/>
        <v>-2.8846805339770372</v>
      </c>
      <c r="I33">
        <f t="shared" si="2"/>
        <v>62.168187122876418</v>
      </c>
      <c r="O33" s="1"/>
    </row>
    <row r="34" spans="2:15" ht="15">
      <c r="B34">
        <v>26</v>
      </c>
      <c r="C34">
        <v>25</v>
      </c>
      <c r="D34">
        <v>27</v>
      </c>
      <c r="E34">
        <v>91</v>
      </c>
      <c r="F34">
        <v>72</v>
      </c>
      <c r="G34">
        <f t="shared" si="1"/>
        <v>19</v>
      </c>
      <c r="H34">
        <f t="shared" si="0"/>
        <v>16.484595950744644</v>
      </c>
      <c r="I34">
        <f t="shared" si="2"/>
        <v>6.3272575310102388</v>
      </c>
      <c r="O34" s="1"/>
    </row>
    <row r="35" spans="2:15" ht="15">
      <c r="B35">
        <v>27</v>
      </c>
      <c r="C35">
        <v>22</v>
      </c>
      <c r="D35">
        <v>4</v>
      </c>
      <c r="E35">
        <v>78</v>
      </c>
      <c r="F35">
        <v>74</v>
      </c>
      <c r="G35">
        <f t="shared" si="1"/>
        <v>4</v>
      </c>
      <c r="H35">
        <f t="shared" si="0"/>
        <v>15.001156622149924</v>
      </c>
      <c r="I35">
        <f t="shared" si="2"/>
        <v>121.02544702507313</v>
      </c>
      <c r="O35" s="1"/>
    </row>
    <row r="36" spans="2:15" ht="15">
      <c r="B36">
        <v>28</v>
      </c>
      <c r="C36">
        <v>6</v>
      </c>
      <c r="D36">
        <v>9</v>
      </c>
      <c r="E36">
        <v>74</v>
      </c>
      <c r="F36">
        <v>83</v>
      </c>
      <c r="G36">
        <f t="shared" si="1"/>
        <v>-9</v>
      </c>
      <c r="H36">
        <f t="shared" si="0"/>
        <v>-5.4465447803267315</v>
      </c>
      <c r="I36">
        <f t="shared" si="2"/>
        <v>12.627043998223197</v>
      </c>
      <c r="O36" s="1"/>
    </row>
    <row r="37" spans="2:15" ht="15">
      <c r="B37">
        <v>29</v>
      </c>
      <c r="C37">
        <v>8</v>
      </c>
      <c r="D37">
        <v>26</v>
      </c>
      <c r="E37">
        <v>93</v>
      </c>
      <c r="F37">
        <v>106</v>
      </c>
      <c r="G37">
        <f t="shared" si="1"/>
        <v>-13</v>
      </c>
      <c r="H37">
        <f t="shared" si="0"/>
        <v>2.8906677940237984</v>
      </c>
      <c r="I37">
        <f t="shared" si="2"/>
        <v>252.51332294002518</v>
      </c>
      <c r="O37" s="1"/>
    </row>
    <row r="38" spans="2:15" ht="15">
      <c r="B38">
        <v>30</v>
      </c>
      <c r="C38">
        <v>11</v>
      </c>
      <c r="D38">
        <v>12</v>
      </c>
      <c r="E38">
        <v>93</v>
      </c>
      <c r="F38">
        <v>108</v>
      </c>
      <c r="G38">
        <f t="shared" si="1"/>
        <v>-15</v>
      </c>
      <c r="H38">
        <f t="shared" si="0"/>
        <v>-2.5205253392985716</v>
      </c>
      <c r="I38">
        <f t="shared" si="2"/>
        <v>155.73728780708902</v>
      </c>
      <c r="O38" s="1"/>
    </row>
    <row r="39" spans="2:15" ht="15">
      <c r="B39">
        <v>31</v>
      </c>
      <c r="C39">
        <v>10</v>
      </c>
      <c r="D39">
        <v>16</v>
      </c>
      <c r="E39">
        <v>87</v>
      </c>
      <c r="F39">
        <v>80</v>
      </c>
      <c r="G39">
        <f t="shared" si="1"/>
        <v>7</v>
      </c>
      <c r="H39">
        <f t="shared" si="0"/>
        <v>3.9691820389565922</v>
      </c>
      <c r="I39">
        <f t="shared" si="2"/>
        <v>9.1858575129833202</v>
      </c>
      <c r="O39" s="1"/>
    </row>
    <row r="40" spans="2:15" ht="15">
      <c r="B40">
        <v>32</v>
      </c>
      <c r="C40">
        <v>1</v>
      </c>
      <c r="D40">
        <v>3</v>
      </c>
      <c r="E40">
        <v>98</v>
      </c>
      <c r="F40">
        <v>92</v>
      </c>
      <c r="G40">
        <f t="shared" si="1"/>
        <v>6</v>
      </c>
      <c r="H40">
        <f t="shared" si="0"/>
        <v>5.289615317578523</v>
      </c>
      <c r="I40">
        <f t="shared" si="2"/>
        <v>0.50464639701906278</v>
      </c>
      <c r="O40" s="1"/>
    </row>
    <row r="41" spans="2:15">
      <c r="B41">
        <v>33</v>
      </c>
      <c r="C41">
        <v>29</v>
      </c>
      <c r="D41">
        <v>17</v>
      </c>
      <c r="E41">
        <v>79</v>
      </c>
      <c r="F41">
        <v>87</v>
      </c>
      <c r="G41">
        <f t="shared" si="1"/>
        <v>-8</v>
      </c>
      <c r="H41">
        <f t="shared" si="0"/>
        <v>-2.2878906230948317</v>
      </c>
      <c r="I41">
        <f t="shared" si="2"/>
        <v>32.628193533727952</v>
      </c>
    </row>
    <row r="42" spans="2:15">
      <c r="B42">
        <v>34</v>
      </c>
      <c r="C42">
        <v>19</v>
      </c>
      <c r="D42">
        <v>2</v>
      </c>
      <c r="E42">
        <v>107</v>
      </c>
      <c r="F42">
        <v>117</v>
      </c>
      <c r="G42">
        <f t="shared" si="1"/>
        <v>-10</v>
      </c>
      <c r="H42">
        <f t="shared" si="0"/>
        <v>2.6507458530654513</v>
      </c>
      <c r="I42">
        <f t="shared" si="2"/>
        <v>160.04137063885273</v>
      </c>
    </row>
    <row r="43" spans="2:15">
      <c r="B43">
        <v>35</v>
      </c>
      <c r="C43">
        <v>13</v>
      </c>
      <c r="D43">
        <v>24</v>
      </c>
      <c r="E43">
        <v>99</v>
      </c>
      <c r="F43">
        <v>116</v>
      </c>
      <c r="G43">
        <f t="shared" si="1"/>
        <v>-17</v>
      </c>
      <c r="H43">
        <f t="shared" si="0"/>
        <v>-5.5346925988955267</v>
      </c>
      <c r="I43">
        <f t="shared" si="2"/>
        <v>131.45327380182101</v>
      </c>
    </row>
    <row r="44" spans="2:15">
      <c r="B44">
        <v>36</v>
      </c>
      <c r="C44">
        <v>5</v>
      </c>
      <c r="D44">
        <v>22</v>
      </c>
      <c r="E44">
        <v>97</v>
      </c>
      <c r="F44">
        <v>83</v>
      </c>
      <c r="G44">
        <f t="shared" si="1"/>
        <v>14</v>
      </c>
      <c r="H44">
        <f t="shared" si="0"/>
        <v>9.583778811613012</v>
      </c>
      <c r="I44">
        <f t="shared" si="2"/>
        <v>19.503009584758182</v>
      </c>
    </row>
    <row r="45" spans="2:15">
      <c r="B45">
        <v>37</v>
      </c>
      <c r="C45">
        <v>9</v>
      </c>
      <c r="D45">
        <v>27</v>
      </c>
      <c r="E45">
        <v>88</v>
      </c>
      <c r="F45">
        <v>76</v>
      </c>
      <c r="G45">
        <f t="shared" si="1"/>
        <v>12</v>
      </c>
      <c r="H45">
        <f t="shared" si="0"/>
        <v>11.866647886177908</v>
      </c>
      <c r="I45">
        <f t="shared" si="2"/>
        <v>1.7782786260820093E-2</v>
      </c>
    </row>
    <row r="46" spans="2:15">
      <c r="B46">
        <v>38</v>
      </c>
      <c r="C46">
        <v>15</v>
      </c>
      <c r="D46">
        <v>20</v>
      </c>
      <c r="E46">
        <v>90</v>
      </c>
      <c r="F46">
        <v>100</v>
      </c>
      <c r="G46">
        <f t="shared" si="1"/>
        <v>-10</v>
      </c>
      <c r="H46">
        <f t="shared" si="0"/>
        <v>4.2917806601482855</v>
      </c>
      <c r="I46">
        <f t="shared" si="2"/>
        <v>204.25499443778855</v>
      </c>
    </row>
    <row r="47" spans="2:15">
      <c r="B47">
        <v>39</v>
      </c>
      <c r="C47">
        <v>18</v>
      </c>
      <c r="D47">
        <v>14</v>
      </c>
      <c r="E47">
        <v>100</v>
      </c>
      <c r="F47">
        <v>95</v>
      </c>
      <c r="G47">
        <f t="shared" si="1"/>
        <v>5</v>
      </c>
      <c r="H47">
        <f t="shared" si="0"/>
        <v>10.420031697709915</v>
      </c>
      <c r="I47">
        <f t="shared" si="2"/>
        <v>29.37674360418022</v>
      </c>
    </row>
    <row r="48" spans="2:15">
      <c r="B48">
        <v>40</v>
      </c>
      <c r="C48">
        <v>28</v>
      </c>
      <c r="D48">
        <v>8</v>
      </c>
      <c r="E48">
        <v>101</v>
      </c>
      <c r="F48">
        <v>92</v>
      </c>
      <c r="G48">
        <f t="shared" si="1"/>
        <v>9</v>
      </c>
      <c r="H48">
        <f t="shared" si="0"/>
        <v>6.8976281994984223</v>
      </c>
      <c r="I48">
        <f t="shared" si="2"/>
        <v>4.4199671875442457</v>
      </c>
    </row>
    <row r="49" spans="2:9">
      <c r="B49">
        <v>41</v>
      </c>
      <c r="C49">
        <v>23</v>
      </c>
      <c r="D49">
        <v>6</v>
      </c>
      <c r="E49">
        <v>79</v>
      </c>
      <c r="F49">
        <v>96</v>
      </c>
      <c r="G49">
        <f t="shared" si="1"/>
        <v>-17</v>
      </c>
      <c r="H49">
        <f t="shared" si="0"/>
        <v>14.679558252517129</v>
      </c>
      <c r="I49">
        <f t="shared" si="2"/>
        <v>1003.5944110746261</v>
      </c>
    </row>
    <row r="50" spans="2:9">
      <c r="B50">
        <v>42</v>
      </c>
      <c r="C50">
        <v>11</v>
      </c>
      <c r="D50">
        <v>7</v>
      </c>
      <c r="E50">
        <v>74</v>
      </c>
      <c r="F50">
        <v>72</v>
      </c>
      <c r="G50">
        <f t="shared" si="1"/>
        <v>2</v>
      </c>
      <c r="H50">
        <f t="shared" si="0"/>
        <v>-2.41206217752022</v>
      </c>
      <c r="I50">
        <f t="shared" si="2"/>
        <v>19.466292658304461</v>
      </c>
    </row>
    <row r="51" spans="2:9">
      <c r="B51">
        <v>43</v>
      </c>
      <c r="C51">
        <v>14</v>
      </c>
      <c r="D51">
        <v>24</v>
      </c>
      <c r="E51">
        <v>88</v>
      </c>
      <c r="F51">
        <v>78</v>
      </c>
      <c r="G51">
        <f t="shared" si="1"/>
        <v>10</v>
      </c>
      <c r="H51">
        <f t="shared" si="0"/>
        <v>-8.0874103693389383</v>
      </c>
      <c r="I51">
        <f t="shared" si="2"/>
        <v>327.15441386886982</v>
      </c>
    </row>
    <row r="52" spans="2:9">
      <c r="B52">
        <v>44</v>
      </c>
      <c r="C52">
        <v>26</v>
      </c>
      <c r="D52">
        <v>28</v>
      </c>
      <c r="E52">
        <v>91</v>
      </c>
      <c r="F52">
        <v>77</v>
      </c>
      <c r="G52">
        <f t="shared" si="1"/>
        <v>14</v>
      </c>
      <c r="H52">
        <f t="shared" si="0"/>
        <v>1.7790546978008592</v>
      </c>
      <c r="I52">
        <f t="shared" si="2"/>
        <v>149.35150407934324</v>
      </c>
    </row>
    <row r="53" spans="2:9">
      <c r="B53">
        <v>45</v>
      </c>
      <c r="C53">
        <v>12</v>
      </c>
      <c r="D53">
        <v>23</v>
      </c>
      <c r="E53">
        <v>98</v>
      </c>
      <c r="F53">
        <v>95</v>
      </c>
      <c r="G53">
        <f t="shared" si="1"/>
        <v>3</v>
      </c>
      <c r="H53">
        <f t="shared" si="0"/>
        <v>3.3734358944861929</v>
      </c>
      <c r="I53">
        <f t="shared" si="2"/>
        <v>0.13945436729070296</v>
      </c>
    </row>
    <row r="54" spans="2:9">
      <c r="B54">
        <v>46</v>
      </c>
      <c r="C54">
        <v>27</v>
      </c>
      <c r="D54">
        <v>3</v>
      </c>
      <c r="E54">
        <v>109</v>
      </c>
      <c r="F54">
        <v>105</v>
      </c>
      <c r="G54">
        <f t="shared" si="1"/>
        <v>4</v>
      </c>
      <c r="H54">
        <f t="shared" si="0"/>
        <v>3.0622256058119501</v>
      </c>
      <c r="I54">
        <f t="shared" si="2"/>
        <v>0.87942081439476394</v>
      </c>
    </row>
    <row r="55" spans="2:9">
      <c r="B55">
        <v>47</v>
      </c>
      <c r="C55">
        <v>19</v>
      </c>
      <c r="D55">
        <v>15</v>
      </c>
      <c r="E55">
        <v>88</v>
      </c>
      <c r="F55">
        <v>97</v>
      </c>
      <c r="G55">
        <f t="shared" si="1"/>
        <v>-9</v>
      </c>
      <c r="H55">
        <f t="shared" si="0"/>
        <v>2.4571981905236324</v>
      </c>
      <c r="I55">
        <f t="shared" si="2"/>
        <v>131.26739037693801</v>
      </c>
    </row>
    <row r="56" spans="2:9">
      <c r="B56">
        <v>48</v>
      </c>
      <c r="C56">
        <v>17</v>
      </c>
      <c r="D56">
        <v>16</v>
      </c>
      <c r="E56">
        <v>106</v>
      </c>
      <c r="F56">
        <v>82</v>
      </c>
      <c r="G56">
        <f t="shared" si="1"/>
        <v>24</v>
      </c>
      <c r="H56">
        <f t="shared" si="0"/>
        <v>6.432460458528622</v>
      </c>
      <c r="I56">
        <f t="shared" si="2"/>
        <v>308.61844554116033</v>
      </c>
    </row>
    <row r="57" spans="2:9">
      <c r="B57">
        <v>49</v>
      </c>
      <c r="C57">
        <v>13</v>
      </c>
      <c r="D57">
        <v>25</v>
      </c>
      <c r="E57">
        <v>101</v>
      </c>
      <c r="F57">
        <v>103</v>
      </c>
      <c r="G57">
        <f t="shared" si="1"/>
        <v>-2</v>
      </c>
      <c r="H57">
        <f t="shared" si="0"/>
        <v>-5.2505371309742586</v>
      </c>
      <c r="I57">
        <f t="shared" si="2"/>
        <v>10.565991639842364</v>
      </c>
    </row>
    <row r="58" spans="2:9">
      <c r="B58">
        <v>50</v>
      </c>
      <c r="C58">
        <v>5</v>
      </c>
      <c r="D58">
        <v>8</v>
      </c>
      <c r="E58">
        <v>107</v>
      </c>
      <c r="F58">
        <v>100</v>
      </c>
      <c r="G58">
        <f t="shared" si="1"/>
        <v>7</v>
      </c>
      <c r="H58">
        <f t="shared" si="0"/>
        <v>11.721144878688701</v>
      </c>
      <c r="I58">
        <f t="shared" si="2"/>
        <v>22.289208965568552</v>
      </c>
    </row>
    <row r="59" spans="2:9">
      <c r="B59">
        <v>51</v>
      </c>
      <c r="C59">
        <v>22</v>
      </c>
      <c r="D59">
        <v>7</v>
      </c>
      <c r="E59">
        <v>82</v>
      </c>
      <c r="F59">
        <v>84</v>
      </c>
      <c r="G59">
        <f t="shared" si="1"/>
        <v>-2</v>
      </c>
      <c r="H59">
        <f t="shared" si="0"/>
        <v>2.5741427440481099</v>
      </c>
      <c r="I59">
        <f t="shared" si="2"/>
        <v>20.922781842927979</v>
      </c>
    </row>
    <row r="60" spans="2:9">
      <c r="B60">
        <v>52</v>
      </c>
      <c r="C60">
        <v>20</v>
      </c>
      <c r="D60">
        <v>24</v>
      </c>
      <c r="E60">
        <v>125</v>
      </c>
      <c r="F60">
        <v>121</v>
      </c>
      <c r="G60">
        <f t="shared" si="1"/>
        <v>4</v>
      </c>
      <c r="H60">
        <f t="shared" si="0"/>
        <v>-3.6015644521059156</v>
      </c>
      <c r="I60">
        <f t="shared" si="2"/>
        <v>57.783782119520303</v>
      </c>
    </row>
    <row r="61" spans="2:9">
      <c r="B61">
        <v>53</v>
      </c>
      <c r="C61">
        <v>4</v>
      </c>
      <c r="D61">
        <v>12</v>
      </c>
      <c r="E61">
        <v>89</v>
      </c>
      <c r="F61">
        <v>70</v>
      </c>
      <c r="G61">
        <f t="shared" si="1"/>
        <v>19</v>
      </c>
      <c r="H61">
        <f t="shared" si="0"/>
        <v>-8.6796934761058075</v>
      </c>
      <c r="I61">
        <f t="shared" si="2"/>
        <v>766.16543093117446</v>
      </c>
    </row>
    <row r="62" spans="2:9">
      <c r="B62">
        <v>54</v>
      </c>
      <c r="C62">
        <v>14</v>
      </c>
      <c r="D62">
        <v>10</v>
      </c>
      <c r="E62">
        <v>79</v>
      </c>
      <c r="F62">
        <v>83</v>
      </c>
      <c r="G62">
        <f t="shared" si="1"/>
        <v>-4</v>
      </c>
      <c r="H62">
        <f t="shared" si="0"/>
        <v>-3.4860371715543761</v>
      </c>
      <c r="I62">
        <f t="shared" si="2"/>
        <v>0.26415778902382581</v>
      </c>
    </row>
    <row r="63" spans="2:9">
      <c r="B63">
        <v>55</v>
      </c>
      <c r="C63">
        <v>16</v>
      </c>
      <c r="D63">
        <v>29</v>
      </c>
      <c r="E63">
        <v>90</v>
      </c>
      <c r="F63">
        <v>86</v>
      </c>
      <c r="G63">
        <f t="shared" si="1"/>
        <v>4</v>
      </c>
      <c r="H63">
        <f t="shared" si="0"/>
        <v>7.4227808558892896</v>
      </c>
      <c r="I63">
        <f t="shared" si="2"/>
        <v>11.715428787442217</v>
      </c>
    </row>
    <row r="64" spans="2:9">
      <c r="B64">
        <v>56</v>
      </c>
      <c r="C64">
        <v>25</v>
      </c>
      <c r="D64">
        <v>8</v>
      </c>
      <c r="E64">
        <v>93</v>
      </c>
      <c r="F64">
        <v>73</v>
      </c>
      <c r="G64">
        <f t="shared" si="1"/>
        <v>20</v>
      </c>
      <c r="H64">
        <f t="shared" si="0"/>
        <v>10.962103001567874</v>
      </c>
      <c r="I64">
        <f t="shared" si="2"/>
        <v>81.683582154268436</v>
      </c>
    </row>
    <row r="65" spans="2:9">
      <c r="B65">
        <v>57</v>
      </c>
      <c r="C65">
        <v>9</v>
      </c>
      <c r="D65">
        <v>26</v>
      </c>
      <c r="E65">
        <v>97</v>
      </c>
      <c r="F65">
        <v>104</v>
      </c>
      <c r="G65">
        <f t="shared" si="1"/>
        <v>-7</v>
      </c>
      <c r="H65">
        <f t="shared" si="0"/>
        <v>5.3790391672505775</v>
      </c>
      <c r="I65">
        <f t="shared" si="2"/>
        <v>153.2406107043239</v>
      </c>
    </row>
    <row r="66" spans="2:9">
      <c r="B66">
        <v>58</v>
      </c>
      <c r="C66">
        <v>6</v>
      </c>
      <c r="D66">
        <v>1</v>
      </c>
      <c r="E66">
        <v>87</v>
      </c>
      <c r="F66">
        <v>103</v>
      </c>
      <c r="G66">
        <f t="shared" si="1"/>
        <v>-16</v>
      </c>
      <c r="H66">
        <f t="shared" si="0"/>
        <v>0.33692983031024548</v>
      </c>
      <c r="I66">
        <f t="shared" si="2"/>
        <v>266.8952762804808</v>
      </c>
    </row>
    <row r="67" spans="2:9">
      <c r="B67">
        <v>59</v>
      </c>
      <c r="C67">
        <v>21</v>
      </c>
      <c r="D67">
        <v>11</v>
      </c>
      <c r="E67">
        <v>101</v>
      </c>
      <c r="F67">
        <v>99</v>
      </c>
      <c r="G67">
        <f t="shared" si="1"/>
        <v>2</v>
      </c>
      <c r="H67">
        <f t="shared" si="0"/>
        <v>9.1926181089791079</v>
      </c>
      <c r="I67">
        <f t="shared" si="2"/>
        <v>51.733755261614199</v>
      </c>
    </row>
    <row r="68" spans="2:9">
      <c r="B68">
        <v>60</v>
      </c>
      <c r="C68">
        <v>19</v>
      </c>
      <c r="D68">
        <v>24</v>
      </c>
      <c r="E68">
        <v>95</v>
      </c>
      <c r="F68">
        <v>88</v>
      </c>
      <c r="G68">
        <f t="shared" si="1"/>
        <v>7</v>
      </c>
      <c r="H68">
        <f t="shared" si="0"/>
        <v>-4.5641527289827168</v>
      </c>
      <c r="I68">
        <f t="shared" si="2"/>
        <v>133.72962833923839</v>
      </c>
    </row>
    <row r="69" spans="2:9">
      <c r="B69">
        <v>61</v>
      </c>
      <c r="C69">
        <v>27</v>
      </c>
      <c r="D69">
        <v>5</v>
      </c>
      <c r="E69">
        <v>92</v>
      </c>
      <c r="F69">
        <v>106</v>
      </c>
      <c r="G69">
        <f t="shared" si="1"/>
        <v>-14</v>
      </c>
      <c r="H69">
        <f t="shared" si="0"/>
        <v>-9.5320707003167513</v>
      </c>
      <c r="I69">
        <f t="shared" si="2"/>
        <v>19.962392226968046</v>
      </c>
    </row>
    <row r="70" spans="2:9">
      <c r="B70">
        <v>62</v>
      </c>
      <c r="C70">
        <v>29</v>
      </c>
      <c r="D70">
        <v>4</v>
      </c>
      <c r="E70">
        <v>107</v>
      </c>
      <c r="F70">
        <v>100</v>
      </c>
      <c r="G70">
        <f t="shared" si="1"/>
        <v>7</v>
      </c>
      <c r="H70">
        <f t="shared" si="0"/>
        <v>11.972496495707292</v>
      </c>
      <c r="I70">
        <f t="shared" si="2"/>
        <v>24.725721399821296</v>
      </c>
    </row>
    <row r="71" spans="2:9">
      <c r="B71">
        <v>63</v>
      </c>
      <c r="C71">
        <v>3</v>
      </c>
      <c r="D71">
        <v>2</v>
      </c>
      <c r="E71">
        <v>69</v>
      </c>
      <c r="F71">
        <v>91</v>
      </c>
      <c r="G71">
        <f t="shared" si="1"/>
        <v>-22</v>
      </c>
      <c r="H71">
        <f t="shared" si="0"/>
        <v>-1.0487277511066129</v>
      </c>
      <c r="I71">
        <f t="shared" si="2"/>
        <v>438.95580884725024</v>
      </c>
    </row>
    <row r="72" spans="2:9">
      <c r="B72">
        <v>64</v>
      </c>
      <c r="C72">
        <v>18</v>
      </c>
      <c r="D72">
        <v>26</v>
      </c>
      <c r="E72">
        <v>86</v>
      </c>
      <c r="F72">
        <v>84</v>
      </c>
      <c r="G72">
        <f t="shared" si="1"/>
        <v>2</v>
      </c>
      <c r="H72">
        <f t="shared" si="0"/>
        <v>4.9021969005608348</v>
      </c>
      <c r="I72">
        <f t="shared" si="2"/>
        <v>8.4227468496249163</v>
      </c>
    </row>
    <row r="73" spans="2:9">
      <c r="B73">
        <v>65</v>
      </c>
      <c r="C73">
        <v>15</v>
      </c>
      <c r="D73">
        <v>17</v>
      </c>
      <c r="E73">
        <v>99</v>
      </c>
      <c r="F73">
        <v>93</v>
      </c>
      <c r="G73">
        <f t="shared" si="1"/>
        <v>6</v>
      </c>
      <c r="H73">
        <f t="shared" ref="H73:H136" si="3">Home_edge+VLOOKUP(C73,lookup,3)-VLOOKUP(D73,lookup,3)</f>
        <v>-1.0274725775194562</v>
      </c>
      <c r="I73">
        <f t="shared" si="2"/>
        <v>49.385370827787945</v>
      </c>
    </row>
    <row r="74" spans="2:9">
      <c r="B74">
        <v>66</v>
      </c>
      <c r="C74">
        <v>28</v>
      </c>
      <c r="D74">
        <v>7</v>
      </c>
      <c r="E74">
        <v>78</v>
      </c>
      <c r="F74">
        <v>80</v>
      </c>
      <c r="G74">
        <f t="shared" ref="G74:G137" si="4">E74-F74</f>
        <v>-2</v>
      </c>
      <c r="H74">
        <f t="shared" si="3"/>
        <v>3.4786213126964838</v>
      </c>
      <c r="I74">
        <f t="shared" ref="I74:I137" si="5">(G74-H74)^2</f>
        <v>30.015291487932149</v>
      </c>
    </row>
    <row r="75" spans="2:9">
      <c r="B75">
        <v>67</v>
      </c>
      <c r="C75">
        <v>22</v>
      </c>
      <c r="D75">
        <v>1</v>
      </c>
      <c r="E75">
        <v>93</v>
      </c>
      <c r="F75">
        <v>88</v>
      </c>
      <c r="G75">
        <f t="shared" si="4"/>
        <v>5</v>
      </c>
      <c r="H75">
        <f t="shared" si="3"/>
        <v>9.2882528682602459</v>
      </c>
      <c r="I75">
        <f t="shared" si="5"/>
        <v>18.389112662142225</v>
      </c>
    </row>
    <row r="76" spans="2:9">
      <c r="B76">
        <v>68</v>
      </c>
      <c r="C76">
        <v>23</v>
      </c>
      <c r="D76">
        <v>13</v>
      </c>
      <c r="E76">
        <v>94</v>
      </c>
      <c r="F76">
        <v>88</v>
      </c>
      <c r="G76">
        <f t="shared" si="4"/>
        <v>6</v>
      </c>
      <c r="H76">
        <f t="shared" si="3"/>
        <v>9.8656025385979227</v>
      </c>
      <c r="I76">
        <f t="shared" si="5"/>
        <v>14.942882986414704</v>
      </c>
    </row>
    <row r="77" spans="2:9">
      <c r="B77">
        <v>69</v>
      </c>
      <c r="C77">
        <v>2</v>
      </c>
      <c r="D77">
        <v>12</v>
      </c>
      <c r="E77">
        <v>98</v>
      </c>
      <c r="F77">
        <v>95</v>
      </c>
      <c r="G77">
        <f t="shared" si="4"/>
        <v>3</v>
      </c>
      <c r="H77">
        <f t="shared" si="3"/>
        <v>0.50388983886068228</v>
      </c>
      <c r="I77">
        <f t="shared" si="5"/>
        <v>6.2305659365429511</v>
      </c>
    </row>
    <row r="78" spans="2:9">
      <c r="B78">
        <v>70</v>
      </c>
      <c r="C78">
        <v>16</v>
      </c>
      <c r="D78">
        <v>15</v>
      </c>
      <c r="E78">
        <v>114</v>
      </c>
      <c r="F78">
        <v>110</v>
      </c>
      <c r="G78">
        <f t="shared" si="4"/>
        <v>4</v>
      </c>
      <c r="H78">
        <f t="shared" si="3"/>
        <v>6.1623628103139136</v>
      </c>
      <c r="I78">
        <f t="shared" si="5"/>
        <v>4.675812923428686</v>
      </c>
    </row>
    <row r="79" spans="2:9">
      <c r="B79">
        <v>71</v>
      </c>
      <c r="C79">
        <v>6</v>
      </c>
      <c r="D79">
        <v>7</v>
      </c>
      <c r="E79">
        <v>63</v>
      </c>
      <c r="F79">
        <v>89</v>
      </c>
      <c r="G79">
        <f t="shared" si="4"/>
        <v>-26</v>
      </c>
      <c r="H79">
        <f t="shared" si="3"/>
        <v>-6.3771802939018905</v>
      </c>
      <c r="I79">
        <f t="shared" si="5"/>
        <v>385.0550532180323</v>
      </c>
    </row>
    <row r="80" spans="2:9">
      <c r="B80">
        <v>72</v>
      </c>
      <c r="C80">
        <v>20</v>
      </c>
      <c r="D80">
        <v>26</v>
      </c>
      <c r="E80">
        <v>105</v>
      </c>
      <c r="F80">
        <v>98</v>
      </c>
      <c r="G80">
        <f t="shared" si="4"/>
        <v>7</v>
      </c>
      <c r="H80">
        <f t="shared" si="3"/>
        <v>2.8237946838583032</v>
      </c>
      <c r="I80">
        <f t="shared" si="5"/>
        <v>17.440690842570174</v>
      </c>
    </row>
    <row r="81" spans="2:9">
      <c r="B81">
        <v>73</v>
      </c>
      <c r="C81">
        <v>21</v>
      </c>
      <c r="D81">
        <v>4</v>
      </c>
      <c r="E81">
        <v>108</v>
      </c>
      <c r="F81">
        <v>84</v>
      </c>
      <c r="G81">
        <f t="shared" si="4"/>
        <v>24</v>
      </c>
      <c r="H81">
        <f t="shared" si="3"/>
        <v>15.351786245786343</v>
      </c>
      <c r="I81">
        <f t="shared" si="5"/>
        <v>74.791601138570272</v>
      </c>
    </row>
    <row r="82" spans="2:9">
      <c r="B82">
        <v>74</v>
      </c>
      <c r="C82">
        <v>10</v>
      </c>
      <c r="D82">
        <v>19</v>
      </c>
      <c r="E82">
        <v>107</v>
      </c>
      <c r="F82">
        <v>94</v>
      </c>
      <c r="G82">
        <f t="shared" si="4"/>
        <v>13</v>
      </c>
      <c r="H82">
        <f t="shared" si="3"/>
        <v>7.6743466587468729</v>
      </c>
      <c r="I82">
        <f t="shared" si="5"/>
        <v>28.362583511200597</v>
      </c>
    </row>
    <row r="83" spans="2:9">
      <c r="B83">
        <v>75</v>
      </c>
      <c r="C83">
        <v>17</v>
      </c>
      <c r="D83">
        <v>11</v>
      </c>
      <c r="E83">
        <v>106</v>
      </c>
      <c r="F83">
        <v>92</v>
      </c>
      <c r="G83">
        <f t="shared" si="4"/>
        <v>14</v>
      </c>
      <c r="H83">
        <f t="shared" si="3"/>
        <v>11.957002545769248</v>
      </c>
      <c r="I83">
        <f t="shared" si="5"/>
        <v>4.1738385979933348</v>
      </c>
    </row>
    <row r="84" spans="2:9">
      <c r="B84">
        <v>76</v>
      </c>
      <c r="C84">
        <v>29</v>
      </c>
      <c r="D84">
        <v>12</v>
      </c>
      <c r="E84">
        <v>100</v>
      </c>
      <c r="F84">
        <v>99</v>
      </c>
      <c r="G84">
        <f t="shared" si="4"/>
        <v>1</v>
      </c>
      <c r="H84">
        <f t="shared" si="3"/>
        <v>-0.56298054417287435</v>
      </c>
      <c r="I84">
        <f t="shared" si="5"/>
        <v>2.4429081814629345</v>
      </c>
    </row>
    <row r="85" spans="2:9">
      <c r="B85">
        <v>77</v>
      </c>
      <c r="C85">
        <v>3</v>
      </c>
      <c r="D85">
        <v>5</v>
      </c>
      <c r="E85">
        <v>87</v>
      </c>
      <c r="F85">
        <v>114</v>
      </c>
      <c r="G85">
        <f t="shared" si="4"/>
        <v>-27</v>
      </c>
      <c r="H85">
        <f t="shared" si="3"/>
        <v>-8.7385127423543416</v>
      </c>
      <c r="I85">
        <f t="shared" si="5"/>
        <v>333.48191686115473</v>
      </c>
    </row>
    <row r="86" spans="2:9">
      <c r="B86">
        <v>78</v>
      </c>
      <c r="C86">
        <v>18</v>
      </c>
      <c r="D86">
        <v>8</v>
      </c>
      <c r="E86">
        <v>110</v>
      </c>
      <c r="F86">
        <v>104</v>
      </c>
      <c r="G86">
        <f t="shared" si="4"/>
        <v>6</v>
      </c>
      <c r="H86">
        <f t="shared" si="3"/>
        <v>5.8673126703113958</v>
      </c>
      <c r="I86">
        <f t="shared" si="5"/>
        <v>1.7605927459892343E-2</v>
      </c>
    </row>
    <row r="87" spans="2:9">
      <c r="B87">
        <v>79</v>
      </c>
      <c r="C87">
        <v>28</v>
      </c>
      <c r="D87">
        <v>1</v>
      </c>
      <c r="E87">
        <v>110</v>
      </c>
      <c r="F87">
        <v>97</v>
      </c>
      <c r="G87">
        <f t="shared" si="4"/>
        <v>13</v>
      </c>
      <c r="H87">
        <f t="shared" si="3"/>
        <v>10.19273143690862</v>
      </c>
      <c r="I87">
        <f t="shared" si="5"/>
        <v>7.8807567853211431</v>
      </c>
    </row>
    <row r="88" spans="2:9">
      <c r="B88">
        <v>80</v>
      </c>
      <c r="C88">
        <v>22</v>
      </c>
      <c r="D88">
        <v>23</v>
      </c>
      <c r="E88">
        <v>86</v>
      </c>
      <c r="F88">
        <v>75</v>
      </c>
      <c r="G88">
        <f t="shared" si="4"/>
        <v>11</v>
      </c>
      <c r="H88">
        <f t="shared" si="3"/>
        <v>1.9833319129815909</v>
      </c>
      <c r="I88">
        <f t="shared" si="5"/>
        <v>81.300303391456225</v>
      </c>
    </row>
    <row r="89" spans="2:9">
      <c r="B89">
        <v>81</v>
      </c>
      <c r="C89">
        <v>24</v>
      </c>
      <c r="D89">
        <v>13</v>
      </c>
      <c r="E89">
        <v>99</v>
      </c>
      <c r="F89">
        <v>91</v>
      </c>
      <c r="G89">
        <f t="shared" si="4"/>
        <v>8</v>
      </c>
      <c r="H89">
        <f t="shared" si="3"/>
        <v>13.246259726444245</v>
      </c>
      <c r="I89">
        <f t="shared" si="5"/>
        <v>27.52324111731085</v>
      </c>
    </row>
    <row r="90" spans="2:9">
      <c r="B90">
        <v>82</v>
      </c>
      <c r="C90">
        <v>10</v>
      </c>
      <c r="D90">
        <v>27</v>
      </c>
      <c r="E90">
        <v>108</v>
      </c>
      <c r="F90">
        <v>84</v>
      </c>
      <c r="G90">
        <f t="shared" si="4"/>
        <v>24</v>
      </c>
      <c r="H90">
        <f t="shared" si="3"/>
        <v>12.167378220881346</v>
      </c>
      <c r="I90">
        <f t="shared" si="5"/>
        <v>140.01093816767309</v>
      </c>
    </row>
    <row r="91" spans="2:9">
      <c r="B91">
        <v>83</v>
      </c>
      <c r="C91">
        <v>4</v>
      </c>
      <c r="D91">
        <v>29</v>
      </c>
      <c r="E91">
        <v>79</v>
      </c>
      <c r="F91">
        <v>93</v>
      </c>
      <c r="G91">
        <f t="shared" si="4"/>
        <v>-14</v>
      </c>
      <c r="H91">
        <f t="shared" si="3"/>
        <v>-4.260929368158572</v>
      </c>
      <c r="I91">
        <f t="shared" si="5"/>
        <v>94.849496771996215</v>
      </c>
    </row>
    <row r="92" spans="2:9">
      <c r="B92">
        <v>84</v>
      </c>
      <c r="C92">
        <v>14</v>
      </c>
      <c r="D92">
        <v>26</v>
      </c>
      <c r="E92">
        <v>82</v>
      </c>
      <c r="F92">
        <v>84</v>
      </c>
      <c r="G92">
        <f t="shared" si="4"/>
        <v>-2</v>
      </c>
      <c r="H92">
        <f t="shared" si="3"/>
        <v>-1.6620512333747199</v>
      </c>
      <c r="I92">
        <f t="shared" si="5"/>
        <v>0.114209368863548</v>
      </c>
    </row>
    <row r="93" spans="2:9">
      <c r="B93">
        <v>85</v>
      </c>
      <c r="C93">
        <v>16</v>
      </c>
      <c r="D93">
        <v>2</v>
      </c>
      <c r="E93">
        <v>99</v>
      </c>
      <c r="F93">
        <v>105</v>
      </c>
      <c r="G93">
        <f t="shared" si="4"/>
        <v>-6</v>
      </c>
      <c r="H93">
        <f t="shared" si="3"/>
        <v>6.355910472855733</v>
      </c>
      <c r="I93">
        <f t="shared" si="5"/>
        <v>152.66852361322597</v>
      </c>
    </row>
    <row r="94" spans="2:9">
      <c r="B94">
        <v>86</v>
      </c>
      <c r="C94">
        <v>25</v>
      </c>
      <c r="D94">
        <v>23</v>
      </c>
      <c r="E94">
        <v>76</v>
      </c>
      <c r="F94">
        <v>95</v>
      </c>
      <c r="G94">
        <f t="shared" si="4"/>
        <v>-19</v>
      </c>
      <c r="H94">
        <f t="shared" si="3"/>
        <v>6.9522852836994158</v>
      </c>
      <c r="I94">
        <f t="shared" si="5"/>
        <v>673.52111144652133</v>
      </c>
    </row>
    <row r="95" spans="2:9">
      <c r="B95">
        <v>87</v>
      </c>
      <c r="C95">
        <v>9</v>
      </c>
      <c r="D95">
        <v>8</v>
      </c>
      <c r="E95">
        <v>111</v>
      </c>
      <c r="F95">
        <v>104</v>
      </c>
      <c r="G95">
        <f t="shared" si="4"/>
        <v>7</v>
      </c>
      <c r="H95">
        <f t="shared" si="3"/>
        <v>6.3441549370011394</v>
      </c>
      <c r="I95">
        <f t="shared" si="5"/>
        <v>0.43013274665997941</v>
      </c>
    </row>
    <row r="96" spans="2:9">
      <c r="B96">
        <v>88</v>
      </c>
      <c r="C96">
        <v>15</v>
      </c>
      <c r="D96">
        <v>21</v>
      </c>
      <c r="E96">
        <v>110</v>
      </c>
      <c r="F96">
        <v>105</v>
      </c>
      <c r="G96">
        <f t="shared" si="4"/>
        <v>5</v>
      </c>
      <c r="H96">
        <f t="shared" si="3"/>
        <v>1.7369118592706843</v>
      </c>
      <c r="I96">
        <f t="shared" si="5"/>
        <v>10.647744214168304</v>
      </c>
    </row>
    <row r="97" spans="2:9">
      <c r="B97">
        <v>89</v>
      </c>
      <c r="C97">
        <v>5</v>
      </c>
      <c r="D97">
        <v>7</v>
      </c>
      <c r="E97">
        <v>114</v>
      </c>
      <c r="F97">
        <v>75</v>
      </c>
      <c r="G97">
        <f t="shared" si="4"/>
        <v>39</v>
      </c>
      <c r="H97">
        <f t="shared" si="3"/>
        <v>8.302137991886763</v>
      </c>
      <c r="I97">
        <f t="shared" si="5"/>
        <v>942.35873186916206</v>
      </c>
    </row>
    <row r="98" spans="2:9">
      <c r="B98">
        <v>90</v>
      </c>
      <c r="C98">
        <v>3</v>
      </c>
      <c r="D98">
        <v>17</v>
      </c>
      <c r="E98">
        <v>100</v>
      </c>
      <c r="F98">
        <v>93</v>
      </c>
      <c r="G98">
        <f t="shared" si="4"/>
        <v>7</v>
      </c>
      <c r="H98">
        <f t="shared" si="3"/>
        <v>-6.1255315549422473</v>
      </c>
      <c r="I98">
        <f t="shared" si="5"/>
        <v>172.27957859978466</v>
      </c>
    </row>
    <row r="99" spans="2:9">
      <c r="B99">
        <v>91</v>
      </c>
      <c r="C99">
        <v>6</v>
      </c>
      <c r="D99">
        <v>13</v>
      </c>
      <c r="E99">
        <v>84</v>
      </c>
      <c r="F99">
        <v>73</v>
      </c>
      <c r="G99">
        <f t="shared" si="4"/>
        <v>11</v>
      </c>
      <c r="H99">
        <f t="shared" si="3"/>
        <v>-0.95817215014484658</v>
      </c>
      <c r="I99">
        <f t="shared" si="5"/>
        <v>142.99788117249983</v>
      </c>
    </row>
    <row r="100" spans="2:9">
      <c r="B100">
        <v>92</v>
      </c>
      <c r="C100">
        <v>19</v>
      </c>
      <c r="D100">
        <v>18</v>
      </c>
      <c r="E100">
        <v>91</v>
      </c>
      <c r="F100">
        <v>97</v>
      </c>
      <c r="G100">
        <f t="shared" si="4"/>
        <v>-6</v>
      </c>
      <c r="H100">
        <f t="shared" si="3"/>
        <v>0.81479307019502722</v>
      </c>
      <c r="I100">
        <f t="shared" si="5"/>
        <v>46.44140458957817</v>
      </c>
    </row>
    <row r="101" spans="2:9">
      <c r="B101">
        <v>93</v>
      </c>
      <c r="C101">
        <v>20</v>
      </c>
      <c r="D101">
        <v>11</v>
      </c>
      <c r="E101">
        <v>117</v>
      </c>
      <c r="F101">
        <v>120</v>
      </c>
      <c r="G101">
        <f t="shared" si="4"/>
        <v>-3</v>
      </c>
      <c r="H101">
        <f t="shared" si="3"/>
        <v>6.6377493081015064</v>
      </c>
      <c r="I101">
        <f t="shared" si="5"/>
        <v>92.886211725811066</v>
      </c>
    </row>
    <row r="102" spans="2:9">
      <c r="B102">
        <v>94</v>
      </c>
      <c r="C102">
        <v>24</v>
      </c>
      <c r="D102">
        <v>1</v>
      </c>
      <c r="E102">
        <v>105</v>
      </c>
      <c r="F102">
        <v>97</v>
      </c>
      <c r="G102">
        <f t="shared" si="4"/>
        <v>8</v>
      </c>
      <c r="H102">
        <f t="shared" si="3"/>
        <v>14.541361706899337</v>
      </c>
      <c r="I102">
        <f t="shared" si="5"/>
        <v>42.789412980489011</v>
      </c>
    </row>
    <row r="103" spans="2:9">
      <c r="B103">
        <v>95</v>
      </c>
      <c r="C103">
        <v>2</v>
      </c>
      <c r="D103">
        <v>28</v>
      </c>
      <c r="E103">
        <v>112</v>
      </c>
      <c r="F103">
        <v>95</v>
      </c>
      <c r="G103">
        <f t="shared" si="4"/>
        <v>17</v>
      </c>
      <c r="H103">
        <f t="shared" si="3"/>
        <v>0.98951525171690946</v>
      </c>
      <c r="I103">
        <f t="shared" si="5"/>
        <v>256.33562187500547</v>
      </c>
    </row>
    <row r="104" spans="2:9">
      <c r="B104">
        <v>96</v>
      </c>
      <c r="C104">
        <v>13</v>
      </c>
      <c r="D104">
        <v>8</v>
      </c>
      <c r="E104">
        <v>101</v>
      </c>
      <c r="F104">
        <v>108</v>
      </c>
      <c r="G104">
        <f t="shared" si="4"/>
        <v>-7</v>
      </c>
      <c r="H104">
        <f t="shared" si="3"/>
        <v>1.855782306819254</v>
      </c>
      <c r="I104">
        <f t="shared" si="5"/>
        <v>78.424880265772956</v>
      </c>
    </row>
    <row r="105" spans="2:9">
      <c r="B105">
        <v>97</v>
      </c>
      <c r="C105">
        <v>5</v>
      </c>
      <c r="D105">
        <v>23</v>
      </c>
      <c r="E105">
        <v>82</v>
      </c>
      <c r="F105">
        <v>73</v>
      </c>
      <c r="G105">
        <f t="shared" si="4"/>
        <v>9</v>
      </c>
      <c r="H105">
        <f t="shared" si="3"/>
        <v>7.7113271608202432</v>
      </c>
      <c r="I105">
        <f t="shared" si="5"/>
        <v>1.6606776864396153</v>
      </c>
    </row>
    <row r="106" spans="2:9">
      <c r="B106">
        <v>98</v>
      </c>
      <c r="C106">
        <v>25</v>
      </c>
      <c r="D106">
        <v>16</v>
      </c>
      <c r="E106">
        <v>91</v>
      </c>
      <c r="F106">
        <v>75</v>
      </c>
      <c r="G106">
        <f t="shared" si="4"/>
        <v>16</v>
      </c>
      <c r="H106">
        <f t="shared" si="3"/>
        <v>8.2863997688198889</v>
      </c>
      <c r="I106">
        <f t="shared" si="5"/>
        <v>59.499628526461862</v>
      </c>
    </row>
    <row r="107" spans="2:9">
      <c r="B107">
        <v>99</v>
      </c>
      <c r="C107">
        <v>20</v>
      </c>
      <c r="D107">
        <v>27</v>
      </c>
      <c r="E107">
        <v>109</v>
      </c>
      <c r="F107">
        <v>115</v>
      </c>
      <c r="G107">
        <f t="shared" si="4"/>
        <v>-6</v>
      </c>
      <c r="H107">
        <f t="shared" si="3"/>
        <v>9.3114034027856345</v>
      </c>
      <c r="I107">
        <f t="shared" si="5"/>
        <v>234.43907416283551</v>
      </c>
    </row>
    <row r="108" spans="2:9">
      <c r="B108">
        <v>100</v>
      </c>
      <c r="C108">
        <v>29</v>
      </c>
      <c r="D108">
        <v>26</v>
      </c>
      <c r="E108">
        <v>95</v>
      </c>
      <c r="F108">
        <v>101</v>
      </c>
      <c r="G108">
        <f t="shared" si="4"/>
        <v>-6</v>
      </c>
      <c r="H108">
        <f t="shared" si="3"/>
        <v>1.9993737346568539</v>
      </c>
      <c r="I108">
        <f t="shared" si="5"/>
        <v>63.98998014671794</v>
      </c>
    </row>
    <row r="109" spans="2:9">
      <c r="B109">
        <v>101</v>
      </c>
      <c r="C109">
        <v>10</v>
      </c>
      <c r="D109">
        <v>4</v>
      </c>
      <c r="E109">
        <v>95</v>
      </c>
      <c r="F109">
        <v>75</v>
      </c>
      <c r="G109">
        <f t="shared" si="4"/>
        <v>20</v>
      </c>
      <c r="H109">
        <f t="shared" si="3"/>
        <v>15.652892263004453</v>
      </c>
      <c r="I109">
        <f t="shared" si="5"/>
        <v>18.897345677046541</v>
      </c>
    </row>
    <row r="110" spans="2:9">
      <c r="B110">
        <v>102</v>
      </c>
      <c r="C110">
        <v>14</v>
      </c>
      <c r="D110">
        <v>11</v>
      </c>
      <c r="E110">
        <v>82</v>
      </c>
      <c r="F110">
        <v>101</v>
      </c>
      <c r="G110">
        <f t="shared" si="4"/>
        <v>-19</v>
      </c>
      <c r="H110">
        <f t="shared" si="3"/>
        <v>2.1519033908684833</v>
      </c>
      <c r="I110">
        <f t="shared" si="5"/>
        <v>447.40301705663364</v>
      </c>
    </row>
    <row r="111" spans="2:9">
      <c r="B111">
        <v>103</v>
      </c>
      <c r="C111">
        <v>7</v>
      </c>
      <c r="D111">
        <v>18</v>
      </c>
      <c r="E111">
        <v>93</v>
      </c>
      <c r="F111">
        <v>87</v>
      </c>
      <c r="G111">
        <f t="shared" si="4"/>
        <v>6</v>
      </c>
      <c r="H111">
        <f t="shared" si="3"/>
        <v>5.2632613440392619</v>
      </c>
      <c r="I111">
        <f t="shared" si="5"/>
        <v>0.54278384718683481</v>
      </c>
    </row>
    <row r="112" spans="2:9">
      <c r="B112">
        <v>104</v>
      </c>
      <c r="C112">
        <v>19</v>
      </c>
      <c r="D112">
        <v>28</v>
      </c>
      <c r="E112">
        <v>87</v>
      </c>
      <c r="F112">
        <v>108</v>
      </c>
      <c r="G112">
        <f t="shared" si="4"/>
        <v>-21</v>
      </c>
      <c r="H112">
        <f t="shared" si="3"/>
        <v>-0.21552245899199907</v>
      </c>
      <c r="I112">
        <f t="shared" si="5"/>
        <v>431.99450665266602</v>
      </c>
    </row>
    <row r="113" spans="2:9">
      <c r="B113">
        <v>105</v>
      </c>
      <c r="C113">
        <v>9</v>
      </c>
      <c r="D113">
        <v>23</v>
      </c>
      <c r="E113">
        <v>86</v>
      </c>
      <c r="F113">
        <v>83</v>
      </c>
      <c r="G113">
        <f t="shared" si="4"/>
        <v>3</v>
      </c>
      <c r="H113">
        <f t="shared" si="3"/>
        <v>2.3343372191326819</v>
      </c>
      <c r="I113">
        <f t="shared" si="5"/>
        <v>0.44310693783201116</v>
      </c>
    </row>
    <row r="114" spans="2:9">
      <c r="B114">
        <v>106</v>
      </c>
      <c r="C114">
        <v>12</v>
      </c>
      <c r="D114">
        <v>1</v>
      </c>
      <c r="E114">
        <v>83</v>
      </c>
      <c r="F114">
        <v>95</v>
      </c>
      <c r="G114">
        <f t="shared" si="4"/>
        <v>-12</v>
      </c>
      <c r="H114">
        <f t="shared" si="3"/>
        <v>10.678356849764848</v>
      </c>
      <c r="I114">
        <f t="shared" si="5"/>
        <v>514.30786940527616</v>
      </c>
    </row>
    <row r="115" spans="2:9">
      <c r="B115">
        <v>107</v>
      </c>
      <c r="C115">
        <v>2</v>
      </c>
      <c r="D115">
        <v>21</v>
      </c>
      <c r="E115">
        <v>91</v>
      </c>
      <c r="F115">
        <v>81</v>
      </c>
      <c r="G115">
        <f t="shared" si="4"/>
        <v>10</v>
      </c>
      <c r="H115">
        <f t="shared" si="3"/>
        <v>1.5433641967288654</v>
      </c>
      <c r="I115">
        <f t="shared" si="5"/>
        <v>71.514689109167236</v>
      </c>
    </row>
    <row r="116" spans="2:9">
      <c r="B116">
        <v>108</v>
      </c>
      <c r="C116">
        <v>17</v>
      </c>
      <c r="D116">
        <v>25</v>
      </c>
      <c r="E116">
        <v>91</v>
      </c>
      <c r="F116">
        <v>82</v>
      </c>
      <c r="G116">
        <f t="shared" si="4"/>
        <v>9</v>
      </c>
      <c r="H116">
        <f t="shared" si="3"/>
        <v>2.0018442534830934</v>
      </c>
      <c r="I116">
        <f t="shared" si="5"/>
        <v>48.974183852507601</v>
      </c>
    </row>
    <row r="117" spans="2:9">
      <c r="B117">
        <v>109</v>
      </c>
      <c r="C117">
        <v>4</v>
      </c>
      <c r="D117">
        <v>5</v>
      </c>
      <c r="E117">
        <v>99</v>
      </c>
      <c r="F117">
        <v>103</v>
      </c>
      <c r="G117">
        <f t="shared" si="4"/>
        <v>-4</v>
      </c>
      <c r="H117">
        <f t="shared" si="3"/>
        <v>-13.017584742439858</v>
      </c>
      <c r="I117">
        <f t="shared" si="5"/>
        <v>81.316834587084131</v>
      </c>
    </row>
    <row r="118" spans="2:9">
      <c r="B118">
        <v>110</v>
      </c>
      <c r="C118">
        <v>15</v>
      </c>
      <c r="D118">
        <v>3</v>
      </c>
      <c r="E118">
        <v>108</v>
      </c>
      <c r="F118">
        <v>101</v>
      </c>
      <c r="G118">
        <f t="shared" si="4"/>
        <v>7</v>
      </c>
      <c r="H118">
        <f t="shared" si="3"/>
        <v>8.953842541197151</v>
      </c>
      <c r="I118">
        <f t="shared" si="5"/>
        <v>3.8175006757917407</v>
      </c>
    </row>
    <row r="119" spans="2:9">
      <c r="B119">
        <v>111</v>
      </c>
      <c r="C119">
        <v>18</v>
      </c>
      <c r="D119">
        <v>16</v>
      </c>
      <c r="E119">
        <v>102</v>
      </c>
      <c r="F119">
        <v>98</v>
      </c>
      <c r="G119">
        <f t="shared" si="4"/>
        <v>4</v>
      </c>
      <c r="H119">
        <f t="shared" si="3"/>
        <v>3.1916094375634114</v>
      </c>
      <c r="I119">
        <f t="shared" si="5"/>
        <v>0.653495301436544</v>
      </c>
    </row>
    <row r="120" spans="2:9">
      <c r="B120">
        <v>112</v>
      </c>
      <c r="C120">
        <v>6</v>
      </c>
      <c r="D120">
        <v>22</v>
      </c>
      <c r="E120">
        <v>72</v>
      </c>
      <c r="F120">
        <v>75</v>
      </c>
      <c r="G120">
        <f t="shared" si="4"/>
        <v>-3</v>
      </c>
      <c r="H120">
        <f t="shared" si="3"/>
        <v>-5.0955394741756406</v>
      </c>
      <c r="I120">
        <f t="shared" si="5"/>
        <v>4.3912856878283204</v>
      </c>
    </row>
    <row r="121" spans="2:9">
      <c r="B121">
        <v>113</v>
      </c>
      <c r="C121">
        <v>8</v>
      </c>
      <c r="D121">
        <v>24</v>
      </c>
      <c r="E121">
        <v>93</v>
      </c>
      <c r="F121">
        <v>104</v>
      </c>
      <c r="G121">
        <f t="shared" si="4"/>
        <v>-11</v>
      </c>
      <c r="H121">
        <f t="shared" si="3"/>
        <v>-3.5346913419404205</v>
      </c>
      <c r="I121">
        <f t="shared" si="5"/>
        <v>55.730833360099318</v>
      </c>
    </row>
    <row r="122" spans="2:9">
      <c r="B122">
        <v>114</v>
      </c>
      <c r="C122">
        <v>29</v>
      </c>
      <c r="D122">
        <v>28</v>
      </c>
      <c r="E122">
        <v>105</v>
      </c>
      <c r="F122">
        <v>102</v>
      </c>
      <c r="G122">
        <f t="shared" si="4"/>
        <v>3</v>
      </c>
      <c r="H122">
        <f t="shared" si="3"/>
        <v>-7.7355131316647174E-2</v>
      </c>
      <c r="I122">
        <f t="shared" si="5"/>
        <v>9.4701146042408979</v>
      </c>
    </row>
    <row r="123" spans="2:9">
      <c r="B123">
        <v>115</v>
      </c>
      <c r="C123">
        <v>21</v>
      </c>
      <c r="D123">
        <v>25</v>
      </c>
      <c r="E123">
        <v>99</v>
      </c>
      <c r="F123">
        <v>94</v>
      </c>
      <c r="G123">
        <f t="shared" si="4"/>
        <v>5</v>
      </c>
      <c r="H123">
        <f t="shared" si="3"/>
        <v>-0.76254018330704643</v>
      </c>
      <c r="I123">
        <f t="shared" si="5"/>
        <v>33.20686936422841</v>
      </c>
    </row>
    <row r="124" spans="2:9">
      <c r="B124">
        <v>116</v>
      </c>
      <c r="C124">
        <v>11</v>
      </c>
      <c r="D124">
        <v>20</v>
      </c>
      <c r="E124">
        <v>80</v>
      </c>
      <c r="F124">
        <v>101</v>
      </c>
      <c r="G124">
        <f t="shared" si="4"/>
        <v>-21</v>
      </c>
      <c r="H124">
        <f t="shared" si="3"/>
        <v>1.0738178194472132</v>
      </c>
      <c r="I124">
        <f t="shared" si="5"/>
        <v>487.25343312614535</v>
      </c>
    </row>
    <row r="125" spans="2:9">
      <c r="B125">
        <v>117</v>
      </c>
      <c r="C125">
        <v>27</v>
      </c>
      <c r="D125">
        <v>6</v>
      </c>
      <c r="E125">
        <v>84</v>
      </c>
      <c r="F125">
        <v>79</v>
      </c>
      <c r="G125">
        <f t="shared" si="4"/>
        <v>5</v>
      </c>
      <c r="H125">
        <f t="shared" si="3"/>
        <v>5.1472475854719022</v>
      </c>
      <c r="I125">
        <f t="shared" si="5"/>
        <v>2.1681851427305145E-2</v>
      </c>
    </row>
    <row r="126" spans="2:9">
      <c r="B126">
        <v>118</v>
      </c>
      <c r="C126">
        <v>10</v>
      </c>
      <c r="D126">
        <v>15</v>
      </c>
      <c r="E126">
        <v>103</v>
      </c>
      <c r="F126">
        <v>100</v>
      </c>
      <c r="G126">
        <f t="shared" si="4"/>
        <v>3</v>
      </c>
      <c r="H126">
        <f t="shared" si="3"/>
        <v>6.275761285496146</v>
      </c>
      <c r="I126">
        <f t="shared" si="5"/>
        <v>10.730611999555363</v>
      </c>
    </row>
    <row r="127" spans="2:9">
      <c r="B127">
        <v>119</v>
      </c>
      <c r="C127">
        <v>2</v>
      </c>
      <c r="D127">
        <v>5</v>
      </c>
      <c r="E127">
        <v>86</v>
      </c>
      <c r="F127">
        <v>97</v>
      </c>
      <c r="G127">
        <f t="shared" si="4"/>
        <v>-11</v>
      </c>
      <c r="H127">
        <f t="shared" si="3"/>
        <v>-3.8340014274733685</v>
      </c>
      <c r="I127">
        <f t="shared" si="5"/>
        <v>51.351535541453721</v>
      </c>
    </row>
    <row r="128" spans="2:9">
      <c r="B128">
        <v>120</v>
      </c>
      <c r="C128">
        <v>14</v>
      </c>
      <c r="D128">
        <v>17</v>
      </c>
      <c r="E128">
        <v>84</v>
      </c>
      <c r="F128">
        <v>93</v>
      </c>
      <c r="G128">
        <f t="shared" si="4"/>
        <v>-9</v>
      </c>
      <c r="H128">
        <f t="shared" si="3"/>
        <v>-5.9493155911264051</v>
      </c>
      <c r="I128">
        <f t="shared" si="5"/>
        <v>9.3066753625444356</v>
      </c>
    </row>
    <row r="129" spans="2:9">
      <c r="B129">
        <v>121</v>
      </c>
      <c r="C129">
        <v>7</v>
      </c>
      <c r="D129">
        <v>28</v>
      </c>
      <c r="E129">
        <v>86</v>
      </c>
      <c r="F129">
        <v>75</v>
      </c>
      <c r="G129">
        <f t="shared" si="4"/>
        <v>11</v>
      </c>
      <c r="H129">
        <f t="shared" si="3"/>
        <v>4.2329458148522354</v>
      </c>
      <c r="I129">
        <f t="shared" si="5"/>
        <v>45.793022344725877</v>
      </c>
    </row>
    <row r="130" spans="2:9">
      <c r="B130">
        <v>122</v>
      </c>
      <c r="C130">
        <v>13</v>
      </c>
      <c r="D130">
        <v>16</v>
      </c>
      <c r="E130">
        <v>95</v>
      </c>
      <c r="F130">
        <v>99</v>
      </c>
      <c r="G130">
        <f t="shared" si="4"/>
        <v>-4</v>
      </c>
      <c r="H130">
        <f t="shared" si="3"/>
        <v>-0.81992092592873078</v>
      </c>
      <c r="I130">
        <f t="shared" si="5"/>
        <v>10.112902917345981</v>
      </c>
    </row>
    <row r="131" spans="2:9">
      <c r="B131">
        <v>123</v>
      </c>
      <c r="C131">
        <v>18</v>
      </c>
      <c r="D131">
        <v>3</v>
      </c>
      <c r="E131">
        <v>105</v>
      </c>
      <c r="F131">
        <v>87</v>
      </c>
      <c r="G131">
        <f t="shared" si="4"/>
        <v>18</v>
      </c>
      <c r="H131">
        <f t="shared" si="3"/>
        <v>10.596247661525757</v>
      </c>
      <c r="I131">
        <f t="shared" si="5"/>
        <v>54.815548689462823</v>
      </c>
    </row>
    <row r="132" spans="2:9">
      <c r="B132">
        <v>124</v>
      </c>
      <c r="C132">
        <v>22</v>
      </c>
      <c r="D132">
        <v>9</v>
      </c>
      <c r="E132">
        <v>88</v>
      </c>
      <c r="F132">
        <v>87</v>
      </c>
      <c r="G132">
        <f t="shared" si="4"/>
        <v>1</v>
      </c>
      <c r="H132">
        <f t="shared" si="3"/>
        <v>3.5047782576232689</v>
      </c>
      <c r="I132">
        <f t="shared" si="5"/>
        <v>6.2739141198622583</v>
      </c>
    </row>
    <row r="133" spans="2:9">
      <c r="B133">
        <v>125</v>
      </c>
      <c r="C133">
        <v>26</v>
      </c>
      <c r="D133">
        <v>24</v>
      </c>
      <c r="E133">
        <v>111</v>
      </c>
      <c r="F133">
        <v>97</v>
      </c>
      <c r="G133">
        <f t="shared" si="4"/>
        <v>14</v>
      </c>
      <c r="H133">
        <f t="shared" si="3"/>
        <v>-2.5695755721898585</v>
      </c>
      <c r="I133">
        <f t="shared" si="5"/>
        <v>274.55083464251089</v>
      </c>
    </row>
    <row r="134" spans="2:9">
      <c r="B134">
        <v>126</v>
      </c>
      <c r="C134">
        <v>23</v>
      </c>
      <c r="D134">
        <v>11</v>
      </c>
      <c r="E134">
        <v>112</v>
      </c>
      <c r="F134">
        <v>88</v>
      </c>
      <c r="G134">
        <f t="shared" si="4"/>
        <v>24</v>
      </c>
      <c r="H134">
        <f t="shared" si="3"/>
        <v>10.714440136135458</v>
      </c>
      <c r="I134">
        <f t="shared" si="5"/>
        <v>176.50610089632843</v>
      </c>
    </row>
    <row r="135" spans="2:9">
      <c r="B135">
        <v>127</v>
      </c>
      <c r="C135">
        <v>12</v>
      </c>
      <c r="D135">
        <v>8</v>
      </c>
      <c r="E135">
        <v>96</v>
      </c>
      <c r="F135">
        <v>89</v>
      </c>
      <c r="G135">
        <f t="shared" si="4"/>
        <v>7</v>
      </c>
      <c r="H135">
        <f t="shared" si="3"/>
        <v>7.3832536123546504</v>
      </c>
      <c r="I135">
        <f t="shared" si="5"/>
        <v>0.14688333138288862</v>
      </c>
    </row>
    <row r="136" spans="2:9">
      <c r="B136">
        <v>128</v>
      </c>
      <c r="C136">
        <v>19</v>
      </c>
      <c r="D136">
        <v>21</v>
      </c>
      <c r="E136">
        <v>92</v>
      </c>
      <c r="F136">
        <v>93</v>
      </c>
      <c r="G136">
        <f t="shared" si="4"/>
        <v>-1</v>
      </c>
      <c r="H136">
        <f t="shared" si="3"/>
        <v>0.33832648601995685</v>
      </c>
      <c r="I136">
        <f t="shared" si="5"/>
        <v>1.7911177831825258</v>
      </c>
    </row>
    <row r="137" spans="2:9">
      <c r="B137">
        <v>129</v>
      </c>
      <c r="C137">
        <v>1</v>
      </c>
      <c r="D137">
        <v>18</v>
      </c>
      <c r="E137">
        <v>89</v>
      </c>
      <c r="F137">
        <v>82</v>
      </c>
      <c r="G137">
        <f t="shared" si="4"/>
        <v>7</v>
      </c>
      <c r="H137">
        <f t="shared" ref="H137:H200" si="6">Home_edge+VLOOKUP(C137,lookup,3)-VLOOKUP(D137,lookup,3)</f>
        <v>-1.4508487801728742</v>
      </c>
      <c r="I137">
        <f t="shared" si="5"/>
        <v>71.416845105349367</v>
      </c>
    </row>
    <row r="138" spans="2:9">
      <c r="B138">
        <v>130</v>
      </c>
      <c r="C138">
        <v>29</v>
      </c>
      <c r="D138">
        <v>14</v>
      </c>
      <c r="E138">
        <v>95</v>
      </c>
      <c r="F138">
        <v>65</v>
      </c>
      <c r="G138">
        <f t="shared" ref="G138:G201" si="7">E138-F138</f>
        <v>30</v>
      </c>
      <c r="H138">
        <f t="shared" si="6"/>
        <v>7.5172085318059336</v>
      </c>
      <c r="I138">
        <f t="shared" ref="I138:I201" si="8">(G138-H138)^2</f>
        <v>505.47591220229987</v>
      </c>
    </row>
    <row r="139" spans="2:9">
      <c r="B139">
        <v>131</v>
      </c>
      <c r="C139">
        <v>4</v>
      </c>
      <c r="D139">
        <v>25</v>
      </c>
      <c r="E139">
        <v>77</v>
      </c>
      <c r="F139">
        <v>90</v>
      </c>
      <c r="G139">
        <f t="shared" si="7"/>
        <v>-13</v>
      </c>
      <c r="H139">
        <f t="shared" si="6"/>
        <v>-12.258542865319029</v>
      </c>
      <c r="I139">
        <f t="shared" si="8"/>
        <v>0.54975868256931537</v>
      </c>
    </row>
    <row r="140" spans="2:9">
      <c r="B140">
        <v>132</v>
      </c>
      <c r="C140">
        <v>7</v>
      </c>
      <c r="D140">
        <v>6</v>
      </c>
      <c r="E140">
        <v>74</v>
      </c>
      <c r="F140">
        <v>53</v>
      </c>
      <c r="G140">
        <f t="shared" si="7"/>
        <v>21</v>
      </c>
      <c r="H140">
        <f t="shared" si="6"/>
        <v>14.088747421450609</v>
      </c>
      <c r="I140">
        <f t="shared" si="8"/>
        <v>47.765412204505601</v>
      </c>
    </row>
    <row r="141" spans="2:9">
      <c r="B141">
        <v>133</v>
      </c>
      <c r="C141">
        <v>17</v>
      </c>
      <c r="D141">
        <v>5</v>
      </c>
      <c r="E141">
        <v>88</v>
      </c>
      <c r="F141">
        <v>96</v>
      </c>
      <c r="G141">
        <f t="shared" si="7"/>
        <v>-8</v>
      </c>
      <c r="H141">
        <f t="shared" si="6"/>
        <v>1.242802376362266</v>
      </c>
      <c r="I141">
        <f t="shared" si="8"/>
        <v>85.429395768487964</v>
      </c>
    </row>
    <row r="142" spans="2:9">
      <c r="B142">
        <v>134</v>
      </c>
      <c r="C142">
        <v>16</v>
      </c>
      <c r="D142">
        <v>10</v>
      </c>
      <c r="E142">
        <v>101</v>
      </c>
      <c r="F142">
        <v>107</v>
      </c>
      <c r="G142">
        <f t="shared" si="7"/>
        <v>-6</v>
      </c>
      <c r="H142">
        <f t="shared" si="6"/>
        <v>3.742385088592127</v>
      </c>
      <c r="I142">
        <f t="shared" si="8"/>
        <v>94.914067214422204</v>
      </c>
    </row>
    <row r="143" spans="2:9">
      <c r="B143">
        <v>135</v>
      </c>
      <c r="C143">
        <v>3</v>
      </c>
      <c r="D143">
        <v>13</v>
      </c>
      <c r="E143">
        <v>111</v>
      </c>
      <c r="F143">
        <v>93</v>
      </c>
      <c r="G143">
        <f t="shared" si="7"/>
        <v>18</v>
      </c>
      <c r="H143">
        <f t="shared" si="6"/>
        <v>1.126849829515105</v>
      </c>
      <c r="I143">
        <f t="shared" si="8"/>
        <v>284.70319667573443</v>
      </c>
    </row>
    <row r="144" spans="2:9">
      <c r="B144">
        <v>136</v>
      </c>
      <c r="C144">
        <v>15</v>
      </c>
      <c r="D144">
        <v>2</v>
      </c>
      <c r="E144">
        <v>104</v>
      </c>
      <c r="F144">
        <v>85</v>
      </c>
      <c r="G144">
        <f t="shared" si="7"/>
        <v>19</v>
      </c>
      <c r="H144">
        <f t="shared" si="6"/>
        <v>4.0493312263161787</v>
      </c>
      <c r="I144">
        <f t="shared" si="8"/>
        <v>223.52249678040451</v>
      </c>
    </row>
    <row r="145" spans="2:9">
      <c r="B145">
        <v>137</v>
      </c>
      <c r="C145">
        <v>8</v>
      </c>
      <c r="D145">
        <v>20</v>
      </c>
      <c r="E145">
        <v>135</v>
      </c>
      <c r="F145">
        <v>92</v>
      </c>
      <c r="G145">
        <f t="shared" si="7"/>
        <v>43</v>
      </c>
      <c r="H145">
        <f t="shared" si="6"/>
        <v>3.922656673939855</v>
      </c>
      <c r="I145">
        <f t="shared" si="8"/>
        <v>1527.0387614227773</v>
      </c>
    </row>
    <row r="146" spans="2:9">
      <c r="B146">
        <v>138</v>
      </c>
      <c r="C146">
        <v>27</v>
      </c>
      <c r="D146">
        <v>28</v>
      </c>
      <c r="E146">
        <v>78</v>
      </c>
      <c r="F146">
        <v>82</v>
      </c>
      <c r="G146">
        <f t="shared" si="7"/>
        <v>-4</v>
      </c>
      <c r="H146">
        <f t="shared" si="6"/>
        <v>-4.7085540211264725</v>
      </c>
      <c r="I146">
        <f t="shared" si="8"/>
        <v>0.50204880085449366</v>
      </c>
    </row>
    <row r="147" spans="2:9">
      <c r="B147">
        <v>139</v>
      </c>
      <c r="C147">
        <v>11</v>
      </c>
      <c r="D147">
        <v>26</v>
      </c>
      <c r="E147">
        <v>78</v>
      </c>
      <c r="F147">
        <v>84</v>
      </c>
      <c r="G147">
        <f t="shared" si="7"/>
        <v>-6</v>
      </c>
      <c r="H147">
        <f t="shared" si="6"/>
        <v>4.1828939531156517E-2</v>
      </c>
      <c r="I147">
        <f t="shared" si="8"/>
        <v>36.503696934556181</v>
      </c>
    </row>
    <row r="148" spans="2:9">
      <c r="B148">
        <v>140</v>
      </c>
      <c r="C148">
        <v>21</v>
      </c>
      <c r="D148">
        <v>29</v>
      </c>
      <c r="E148">
        <v>100</v>
      </c>
      <c r="F148">
        <v>84</v>
      </c>
      <c r="G148">
        <f t="shared" si="7"/>
        <v>16</v>
      </c>
      <c r="H148">
        <f t="shared" si="6"/>
        <v>7.2350733138534116</v>
      </c>
      <c r="I148">
        <f t="shared" si="8"/>
        <v>76.823939813524603</v>
      </c>
    </row>
    <row r="149" spans="2:9">
      <c r="B149">
        <v>141</v>
      </c>
      <c r="C149">
        <v>24</v>
      </c>
      <c r="D149">
        <v>20</v>
      </c>
      <c r="E149">
        <v>101</v>
      </c>
      <c r="F149">
        <v>99</v>
      </c>
      <c r="G149">
        <f t="shared" si="7"/>
        <v>2</v>
      </c>
      <c r="H149">
        <f t="shared" si="6"/>
        <v>11.313131579654634</v>
      </c>
      <c r="I149">
        <f t="shared" si="8"/>
        <v>86.734419819960422</v>
      </c>
    </row>
    <row r="150" spans="2:9">
      <c r="B150">
        <v>142</v>
      </c>
      <c r="C150">
        <v>12</v>
      </c>
      <c r="D150">
        <v>9</v>
      </c>
      <c r="E150">
        <v>89</v>
      </c>
      <c r="F150">
        <v>93</v>
      </c>
      <c r="G150">
        <f t="shared" si="7"/>
        <v>-4</v>
      </c>
      <c r="H150">
        <f t="shared" si="6"/>
        <v>4.8948822391278703</v>
      </c>
      <c r="I150">
        <f t="shared" si="8"/>
        <v>79.118930047952432</v>
      </c>
    </row>
    <row r="151" spans="2:9">
      <c r="B151">
        <v>143</v>
      </c>
      <c r="C151">
        <v>19</v>
      </c>
      <c r="D151">
        <v>7</v>
      </c>
      <c r="E151">
        <v>94</v>
      </c>
      <c r="F151">
        <v>91</v>
      </c>
      <c r="G151">
        <f t="shared" si="7"/>
        <v>3</v>
      </c>
      <c r="H151">
        <f t="shared" si="6"/>
        <v>-0.59268471006987467</v>
      </c>
      <c r="I151">
        <f t="shared" si="8"/>
        <v>12.90738342596986</v>
      </c>
    </row>
    <row r="152" spans="2:9">
      <c r="B152">
        <v>144</v>
      </c>
      <c r="C152">
        <v>1</v>
      </c>
      <c r="D152">
        <v>27</v>
      </c>
      <c r="E152">
        <v>117</v>
      </c>
      <c r="F152">
        <v>92</v>
      </c>
      <c r="G152">
        <f t="shared" si="7"/>
        <v>25</v>
      </c>
      <c r="H152">
        <f t="shared" si="6"/>
        <v>6.0831732755409327</v>
      </c>
      <c r="I152">
        <f t="shared" si="8"/>
        <v>357.84633332320874</v>
      </c>
    </row>
    <row r="153" spans="2:9">
      <c r="B153">
        <v>145</v>
      </c>
      <c r="C153">
        <v>17</v>
      </c>
      <c r="D153">
        <v>6</v>
      </c>
      <c r="E153">
        <v>99</v>
      </c>
      <c r="F153">
        <v>79</v>
      </c>
      <c r="G153">
        <f t="shared" si="7"/>
        <v>20</v>
      </c>
      <c r="H153">
        <f t="shared" si="6"/>
        <v>15.922120662150919</v>
      </c>
      <c r="I153">
        <f t="shared" si="8"/>
        <v>16.629099894056463</v>
      </c>
    </row>
    <row r="154" spans="2:9">
      <c r="B154">
        <v>146</v>
      </c>
      <c r="C154">
        <v>25</v>
      </c>
      <c r="D154">
        <v>4</v>
      </c>
      <c r="E154">
        <v>104</v>
      </c>
      <c r="F154">
        <v>78</v>
      </c>
      <c r="G154">
        <f t="shared" si="7"/>
        <v>26</v>
      </c>
      <c r="H154">
        <f t="shared" si="6"/>
        <v>19.970109992867748</v>
      </c>
      <c r="I154">
        <f t="shared" si="8"/>
        <v>36.359573498113392</v>
      </c>
    </row>
    <row r="155" spans="2:9">
      <c r="B155">
        <v>147</v>
      </c>
      <c r="C155">
        <v>8</v>
      </c>
      <c r="D155">
        <v>11</v>
      </c>
      <c r="E155">
        <v>89</v>
      </c>
      <c r="F155">
        <v>99</v>
      </c>
      <c r="G155">
        <f t="shared" si="7"/>
        <v>-10</v>
      </c>
      <c r="H155">
        <f t="shared" si="6"/>
        <v>6.704622418267002</v>
      </c>
      <c r="I155">
        <f t="shared" si="8"/>
        <v>279.04441013686846</v>
      </c>
    </row>
    <row r="156" spans="2:9">
      <c r="B156">
        <v>148</v>
      </c>
      <c r="C156">
        <v>16</v>
      </c>
      <c r="D156">
        <v>13</v>
      </c>
      <c r="E156">
        <v>110</v>
      </c>
      <c r="F156">
        <v>106</v>
      </c>
      <c r="G156">
        <f t="shared" si="7"/>
        <v>4</v>
      </c>
      <c r="H156">
        <f t="shared" si="6"/>
        <v>8.5314880534774495</v>
      </c>
      <c r="I156">
        <f t="shared" si="8"/>
        <v>20.534383978808844</v>
      </c>
    </row>
    <row r="157" spans="2:9">
      <c r="B157">
        <v>149</v>
      </c>
      <c r="C157">
        <v>15</v>
      </c>
      <c r="D157">
        <v>14</v>
      </c>
      <c r="E157">
        <v>93</v>
      </c>
      <c r="F157">
        <v>97</v>
      </c>
      <c r="G157">
        <f t="shared" si="7"/>
        <v>-4</v>
      </c>
      <c r="H157">
        <f t="shared" si="6"/>
        <v>8.7776265773813087</v>
      </c>
      <c r="I157">
        <f t="shared" si="8"/>
        <v>163.26774095100117</v>
      </c>
    </row>
    <row r="158" spans="2:9">
      <c r="B158">
        <v>150</v>
      </c>
      <c r="C158">
        <v>18</v>
      </c>
      <c r="D158">
        <v>21</v>
      </c>
      <c r="E158">
        <v>99</v>
      </c>
      <c r="F158">
        <v>98</v>
      </c>
      <c r="G158">
        <f t="shared" si="7"/>
        <v>1</v>
      </c>
      <c r="H158">
        <f t="shared" si="6"/>
        <v>3.3793169795992899</v>
      </c>
      <c r="I158">
        <f t="shared" si="8"/>
        <v>5.6611492894094875</v>
      </c>
    </row>
    <row r="159" spans="2:9">
      <c r="B159">
        <v>151</v>
      </c>
      <c r="C159">
        <v>9</v>
      </c>
      <c r="D159">
        <v>4</v>
      </c>
      <c r="E159">
        <v>97</v>
      </c>
      <c r="F159">
        <v>80</v>
      </c>
      <c r="G159">
        <f t="shared" si="7"/>
        <v>17</v>
      </c>
      <c r="H159">
        <f t="shared" si="6"/>
        <v>15.352161928301015</v>
      </c>
      <c r="I159">
        <f t="shared" si="8"/>
        <v>2.7153703105406279</v>
      </c>
    </row>
    <row r="160" spans="2:9">
      <c r="B160">
        <v>152</v>
      </c>
      <c r="C160">
        <v>5</v>
      </c>
      <c r="D160">
        <v>12</v>
      </c>
      <c r="E160">
        <v>98</v>
      </c>
      <c r="F160">
        <v>72</v>
      </c>
      <c r="G160">
        <f t="shared" si="7"/>
        <v>26</v>
      </c>
      <c r="H160">
        <f t="shared" si="6"/>
        <v>8.1936748301084101</v>
      </c>
      <c r="I160">
        <f t="shared" si="8"/>
        <v>317.06521605591473</v>
      </c>
    </row>
    <row r="161" spans="2:9">
      <c r="B161">
        <v>153</v>
      </c>
      <c r="C161">
        <v>28</v>
      </c>
      <c r="D161">
        <v>22</v>
      </c>
      <c r="E161">
        <v>99</v>
      </c>
      <c r="F161">
        <v>76</v>
      </c>
      <c r="G161">
        <f t="shared" si="7"/>
        <v>23</v>
      </c>
      <c r="H161">
        <f t="shared" si="6"/>
        <v>4.7602621324227332</v>
      </c>
      <c r="I161">
        <f t="shared" si="8"/>
        <v>332.68803747793214</v>
      </c>
    </row>
    <row r="162" spans="2:9">
      <c r="B162">
        <v>154</v>
      </c>
      <c r="C162">
        <v>24</v>
      </c>
      <c r="D162">
        <v>3</v>
      </c>
      <c r="E162">
        <v>111</v>
      </c>
      <c r="F162">
        <v>98</v>
      </c>
      <c r="G162">
        <f t="shared" si="7"/>
        <v>13</v>
      </c>
      <c r="H162">
        <f t="shared" si="6"/>
        <v>15.975193460703501</v>
      </c>
      <c r="I162">
        <f t="shared" si="8"/>
        <v>8.851776128612876</v>
      </c>
    </row>
    <row r="163" spans="2:9">
      <c r="B163">
        <v>155</v>
      </c>
      <c r="C163">
        <v>26</v>
      </c>
      <c r="D163">
        <v>20</v>
      </c>
      <c r="E163">
        <v>84</v>
      </c>
      <c r="F163">
        <v>101</v>
      </c>
      <c r="G163">
        <f t="shared" si="7"/>
        <v>-17</v>
      </c>
      <c r="H163">
        <f t="shared" si="6"/>
        <v>4.8877724436904169</v>
      </c>
      <c r="I163">
        <f t="shared" si="8"/>
        <v>479.07458254677351</v>
      </c>
    </row>
    <row r="164" spans="2:9">
      <c r="B164">
        <v>156</v>
      </c>
      <c r="C164">
        <v>27</v>
      </c>
      <c r="D164">
        <v>10</v>
      </c>
      <c r="E164">
        <v>95</v>
      </c>
      <c r="F164">
        <v>97</v>
      </c>
      <c r="G164">
        <f t="shared" si="7"/>
        <v>-2</v>
      </c>
      <c r="H164">
        <f t="shared" si="6"/>
        <v>-4.4558110933326276</v>
      </c>
      <c r="I164">
        <f t="shared" si="8"/>
        <v>6.0310081261355961</v>
      </c>
    </row>
    <row r="165" spans="2:9">
      <c r="B165">
        <v>157</v>
      </c>
      <c r="C165">
        <v>2</v>
      </c>
      <c r="D165">
        <v>17</v>
      </c>
      <c r="E165">
        <v>96</v>
      </c>
      <c r="F165">
        <v>79</v>
      </c>
      <c r="G165">
        <f t="shared" si="7"/>
        <v>17</v>
      </c>
      <c r="H165">
        <f t="shared" si="6"/>
        <v>-1.2210202400612751</v>
      </c>
      <c r="I165">
        <f t="shared" si="8"/>
        <v>332.00557858872264</v>
      </c>
    </row>
    <row r="166" spans="2:9">
      <c r="B166">
        <v>158</v>
      </c>
      <c r="C166">
        <v>1</v>
      </c>
      <c r="D166">
        <v>16</v>
      </c>
      <c r="E166">
        <v>93</v>
      </c>
      <c r="F166">
        <v>103</v>
      </c>
      <c r="G166">
        <f t="shared" si="7"/>
        <v>-10</v>
      </c>
      <c r="H166">
        <f t="shared" si="6"/>
        <v>-2.1150229063838228</v>
      </c>
      <c r="I166">
        <f t="shared" si="8"/>
        <v>62.172863766851819</v>
      </c>
    </row>
    <row r="167" spans="2:9">
      <c r="B167">
        <v>159</v>
      </c>
      <c r="C167">
        <v>7</v>
      </c>
      <c r="D167">
        <v>14</v>
      </c>
      <c r="E167">
        <v>79</v>
      </c>
      <c r="F167">
        <v>68</v>
      </c>
      <c r="G167">
        <f t="shared" si="7"/>
        <v>11</v>
      </c>
      <c r="H167">
        <f t="shared" si="6"/>
        <v>11.827509477974816</v>
      </c>
      <c r="I167">
        <f t="shared" si="8"/>
        <v>0.6847719361381529</v>
      </c>
    </row>
    <row r="168" spans="2:9">
      <c r="B168">
        <v>160</v>
      </c>
      <c r="C168">
        <v>25</v>
      </c>
      <c r="D168">
        <v>12</v>
      </c>
      <c r="E168">
        <v>95</v>
      </c>
      <c r="F168">
        <v>88</v>
      </c>
      <c r="G168">
        <f t="shared" si="7"/>
        <v>7</v>
      </c>
      <c r="H168">
        <f t="shared" si="6"/>
        <v>7.4346329529875836</v>
      </c>
      <c r="I168">
        <f t="shared" si="8"/>
        <v>0.18890580382270708</v>
      </c>
    </row>
    <row r="169" spans="2:9">
      <c r="B169">
        <v>161</v>
      </c>
      <c r="C169">
        <v>13</v>
      </c>
      <c r="D169">
        <v>21</v>
      </c>
      <c r="E169">
        <v>88</v>
      </c>
      <c r="F169">
        <v>95</v>
      </c>
      <c r="G169">
        <f t="shared" si="7"/>
        <v>-7</v>
      </c>
      <c r="H169">
        <f t="shared" si="6"/>
        <v>-0.63221338389285253</v>
      </c>
      <c r="I169">
        <f t="shared" si="8"/>
        <v>40.54870638827331</v>
      </c>
    </row>
    <row r="170" spans="2:9">
      <c r="B170">
        <v>162</v>
      </c>
      <c r="C170">
        <v>6</v>
      </c>
      <c r="D170">
        <v>28</v>
      </c>
      <c r="E170">
        <v>79</v>
      </c>
      <c r="F170">
        <v>96</v>
      </c>
      <c r="G170">
        <f t="shared" si="7"/>
        <v>-17</v>
      </c>
      <c r="H170">
        <f t="shared" si="6"/>
        <v>-6.0000180428240153</v>
      </c>
      <c r="I170">
        <f t="shared" si="8"/>
        <v>120.99960305819721</v>
      </c>
    </row>
    <row r="171" spans="2:9">
      <c r="B171">
        <v>163</v>
      </c>
      <c r="C171">
        <v>23</v>
      </c>
      <c r="D171">
        <v>20</v>
      </c>
      <c r="E171">
        <v>98</v>
      </c>
      <c r="F171">
        <v>84</v>
      </c>
      <c r="G171">
        <f t="shared" si="7"/>
        <v>14</v>
      </c>
      <c r="H171">
        <f t="shared" si="6"/>
        <v>7.932474391808312</v>
      </c>
      <c r="I171">
        <f t="shared" si="8"/>
        <v>36.81486700606191</v>
      </c>
    </row>
    <row r="172" spans="2:9">
      <c r="B172">
        <v>164</v>
      </c>
      <c r="C172">
        <v>8</v>
      </c>
      <c r="D172">
        <v>3</v>
      </c>
      <c r="E172">
        <v>100</v>
      </c>
      <c r="F172">
        <v>94</v>
      </c>
      <c r="G172">
        <f t="shared" si="7"/>
        <v>6</v>
      </c>
      <c r="H172">
        <f t="shared" si="6"/>
        <v>8.5847185549887204</v>
      </c>
      <c r="I172">
        <f t="shared" si="8"/>
        <v>6.6807700085029786</v>
      </c>
    </row>
    <row r="173" spans="2:9">
      <c r="B173">
        <v>165</v>
      </c>
      <c r="C173">
        <v>11</v>
      </c>
      <c r="D173">
        <v>24</v>
      </c>
      <c r="E173">
        <v>89</v>
      </c>
      <c r="F173">
        <v>93</v>
      </c>
      <c r="G173">
        <f t="shared" si="7"/>
        <v>-4</v>
      </c>
      <c r="H173">
        <f t="shared" si="6"/>
        <v>-6.3835301964330622</v>
      </c>
      <c r="I173">
        <f t="shared" si="8"/>
        <v>5.681216197308232</v>
      </c>
    </row>
    <row r="174" spans="2:9">
      <c r="B174">
        <v>166</v>
      </c>
      <c r="C174">
        <v>5</v>
      </c>
      <c r="D174">
        <v>9</v>
      </c>
      <c r="E174">
        <v>103</v>
      </c>
      <c r="F174">
        <v>90</v>
      </c>
      <c r="G174">
        <f t="shared" si="7"/>
        <v>13</v>
      </c>
      <c r="H174">
        <f t="shared" si="6"/>
        <v>9.2327735054619211</v>
      </c>
      <c r="I174">
        <f t="shared" si="8"/>
        <v>14.191995461149663</v>
      </c>
    </row>
    <row r="175" spans="2:9">
      <c r="B175">
        <v>167</v>
      </c>
      <c r="C175">
        <v>26</v>
      </c>
      <c r="D175">
        <v>23</v>
      </c>
      <c r="E175">
        <v>85</v>
      </c>
      <c r="F175">
        <v>89</v>
      </c>
      <c r="G175">
        <f t="shared" si="7"/>
        <v>-4</v>
      </c>
      <c r="H175">
        <f t="shared" si="6"/>
        <v>0.81108161565646464</v>
      </c>
      <c r="I175">
        <f t="shared" si="8"/>
        <v>23.146506312507615</v>
      </c>
    </row>
    <row r="176" spans="2:9">
      <c r="B176">
        <v>168</v>
      </c>
      <c r="C176">
        <v>10</v>
      </c>
      <c r="D176">
        <v>20</v>
      </c>
      <c r="E176">
        <v>106</v>
      </c>
      <c r="F176">
        <v>70</v>
      </c>
      <c r="G176">
        <f t="shared" si="7"/>
        <v>36</v>
      </c>
      <c r="H176">
        <f t="shared" si="6"/>
        <v>6.7117583818700721</v>
      </c>
      <c r="I176">
        <f t="shared" si="8"/>
        <v>857.80109708195789</v>
      </c>
    </row>
    <row r="177" spans="2:9">
      <c r="B177">
        <v>169</v>
      </c>
      <c r="C177">
        <v>17</v>
      </c>
      <c r="D177">
        <v>4</v>
      </c>
      <c r="E177">
        <v>120</v>
      </c>
      <c r="F177">
        <v>79</v>
      </c>
      <c r="G177">
        <f t="shared" si="7"/>
        <v>41</v>
      </c>
      <c r="H177">
        <f t="shared" si="6"/>
        <v>18.116170682576481</v>
      </c>
      <c r="I177">
        <f t="shared" si="8"/>
        <v>523.66964422897217</v>
      </c>
    </row>
    <row r="178" spans="2:9">
      <c r="B178">
        <v>170</v>
      </c>
      <c r="C178">
        <v>2</v>
      </c>
      <c r="D178">
        <v>1</v>
      </c>
      <c r="E178">
        <v>105</v>
      </c>
      <c r="F178">
        <v>98</v>
      </c>
      <c r="G178">
        <f t="shared" si="7"/>
        <v>7</v>
      </c>
      <c r="H178">
        <f t="shared" si="6"/>
        <v>7.3264631248511698</v>
      </c>
      <c r="I178">
        <f t="shared" si="8"/>
        <v>0.10657817188759047</v>
      </c>
    </row>
    <row r="179" spans="2:9">
      <c r="B179">
        <v>171</v>
      </c>
      <c r="C179">
        <v>14</v>
      </c>
      <c r="D179">
        <v>7</v>
      </c>
      <c r="E179">
        <v>72</v>
      </c>
      <c r="F179">
        <v>75</v>
      </c>
      <c r="G179">
        <f t="shared" si="7"/>
        <v>-3</v>
      </c>
      <c r="H179">
        <f t="shared" si="6"/>
        <v>-4.1159423504260966</v>
      </c>
      <c r="I179">
        <f t="shared" si="8"/>
        <v>1.2453273294745208</v>
      </c>
    </row>
    <row r="180" spans="2:9">
      <c r="B180">
        <v>172</v>
      </c>
      <c r="C180">
        <v>21</v>
      </c>
      <c r="D180">
        <v>27</v>
      </c>
      <c r="E180">
        <v>90</v>
      </c>
      <c r="F180">
        <v>80</v>
      </c>
      <c r="G180">
        <f t="shared" si="7"/>
        <v>10</v>
      </c>
      <c r="H180">
        <f t="shared" si="6"/>
        <v>11.866272203663236</v>
      </c>
      <c r="I180">
        <f t="shared" si="8"/>
        <v>3.4829719381660311</v>
      </c>
    </row>
    <row r="181" spans="2:9">
      <c r="B181">
        <v>173</v>
      </c>
      <c r="C181">
        <v>25</v>
      </c>
      <c r="D181">
        <v>13</v>
      </c>
      <c r="E181">
        <v>95</v>
      </c>
      <c r="F181">
        <v>86</v>
      </c>
      <c r="G181">
        <f t="shared" si="7"/>
        <v>9</v>
      </c>
      <c r="H181">
        <f t="shared" si="6"/>
        <v>12.962104258522979</v>
      </c>
      <c r="I181">
        <f t="shared" si="8"/>
        <v>15.698270155405925</v>
      </c>
    </row>
    <row r="182" spans="2:9">
      <c r="B182">
        <v>174</v>
      </c>
      <c r="C182">
        <v>18</v>
      </c>
      <c r="D182">
        <v>19</v>
      </c>
      <c r="E182">
        <v>105</v>
      </c>
      <c r="F182">
        <v>97</v>
      </c>
      <c r="G182">
        <f t="shared" si="7"/>
        <v>8</v>
      </c>
      <c r="H182">
        <f t="shared" si="6"/>
        <v>6.8967740573536922</v>
      </c>
      <c r="I182">
        <f t="shared" si="8"/>
        <v>1.2171074805278344</v>
      </c>
    </row>
    <row r="183" spans="2:9">
      <c r="B183">
        <v>175</v>
      </c>
      <c r="C183">
        <v>9</v>
      </c>
      <c r="D183">
        <v>29</v>
      </c>
      <c r="E183">
        <v>93</v>
      </c>
      <c r="F183">
        <v>86</v>
      </c>
      <c r="G183">
        <f t="shared" si="7"/>
        <v>7</v>
      </c>
      <c r="H183">
        <f t="shared" si="6"/>
        <v>7.2354489963680839</v>
      </c>
      <c r="I183">
        <f t="shared" si="8"/>
        <v>5.5436229890737994E-2</v>
      </c>
    </row>
    <row r="184" spans="2:9">
      <c r="B184">
        <v>176</v>
      </c>
      <c r="C184">
        <v>6</v>
      </c>
      <c r="D184">
        <v>11</v>
      </c>
      <c r="E184">
        <v>72</v>
      </c>
      <c r="F184">
        <v>70</v>
      </c>
      <c r="G184">
        <f t="shared" si="7"/>
        <v>2</v>
      </c>
      <c r="H184">
        <f t="shared" si="6"/>
        <v>-0.10933455260731062</v>
      </c>
      <c r="I184">
        <f t="shared" si="8"/>
        <v>4.4492922548230833</v>
      </c>
    </row>
    <row r="185" spans="2:9">
      <c r="B185">
        <v>177</v>
      </c>
      <c r="C185">
        <v>24</v>
      </c>
      <c r="D185">
        <v>22</v>
      </c>
      <c r="E185">
        <v>118</v>
      </c>
      <c r="F185">
        <v>101</v>
      </c>
      <c r="G185">
        <f t="shared" si="7"/>
        <v>17</v>
      </c>
      <c r="H185">
        <f t="shared" si="6"/>
        <v>9.108892402413451</v>
      </c>
      <c r="I185">
        <f t="shared" si="8"/>
        <v>62.269579116688156</v>
      </c>
    </row>
    <row r="186" spans="2:9">
      <c r="B186">
        <v>178</v>
      </c>
      <c r="C186">
        <v>12</v>
      </c>
      <c r="D186">
        <v>3</v>
      </c>
      <c r="E186">
        <v>86</v>
      </c>
      <c r="F186">
        <v>73</v>
      </c>
      <c r="G186">
        <f t="shared" si="7"/>
        <v>13</v>
      </c>
      <c r="H186">
        <f t="shared" si="6"/>
        <v>12.11218860356901</v>
      </c>
      <c r="I186">
        <f t="shared" si="8"/>
        <v>0.78820907563274512</v>
      </c>
    </row>
    <row r="187" spans="2:9">
      <c r="B187">
        <v>179</v>
      </c>
      <c r="C187">
        <v>8</v>
      </c>
      <c r="D187">
        <v>15</v>
      </c>
      <c r="E187">
        <v>91</v>
      </c>
      <c r="F187">
        <v>95</v>
      </c>
      <c r="G187">
        <f t="shared" si="7"/>
        <v>-4</v>
      </c>
      <c r="H187">
        <f t="shared" si="6"/>
        <v>3.4866595775659288</v>
      </c>
      <c r="I187">
        <f t="shared" si="8"/>
        <v>56.050071630359653</v>
      </c>
    </row>
    <row r="188" spans="2:9">
      <c r="B188">
        <v>180</v>
      </c>
      <c r="C188">
        <v>10</v>
      </c>
      <c r="D188">
        <v>7</v>
      </c>
      <c r="E188">
        <v>91</v>
      </c>
      <c r="F188">
        <v>106</v>
      </c>
      <c r="G188">
        <f t="shared" si="7"/>
        <v>-15</v>
      </c>
      <c r="H188">
        <f t="shared" si="6"/>
        <v>3.2258783849026389</v>
      </c>
      <c r="I188">
        <f t="shared" si="8"/>
        <v>332.18264290126126</v>
      </c>
    </row>
    <row r="189" spans="2:9">
      <c r="B189">
        <v>181</v>
      </c>
      <c r="C189">
        <v>1</v>
      </c>
      <c r="D189">
        <v>2</v>
      </c>
      <c r="E189">
        <v>99</v>
      </c>
      <c r="F189">
        <v>109</v>
      </c>
      <c r="G189">
        <f t="shared" si="7"/>
        <v>-10</v>
      </c>
      <c r="H189">
        <f t="shared" si="6"/>
        <v>0.38510400269754985</v>
      </c>
      <c r="I189">
        <f t="shared" si="8"/>
        <v>107.85038514684466</v>
      </c>
    </row>
    <row r="190" spans="2:9">
      <c r="B190">
        <v>182</v>
      </c>
      <c r="C190">
        <v>4</v>
      </c>
      <c r="D190">
        <v>18</v>
      </c>
      <c r="E190">
        <v>84</v>
      </c>
      <c r="F190">
        <v>97</v>
      </c>
      <c r="G190">
        <f t="shared" si="7"/>
        <v>-13</v>
      </c>
      <c r="H190">
        <f t="shared" si="6"/>
        <v>-7.163752534062553</v>
      </c>
      <c r="I190">
        <f t="shared" si="8"/>
        <v>34.06178448366127</v>
      </c>
    </row>
    <row r="191" spans="2:9">
      <c r="B191">
        <v>183</v>
      </c>
      <c r="C191">
        <v>13</v>
      </c>
      <c r="D191">
        <v>29</v>
      </c>
      <c r="E191">
        <v>85</v>
      </c>
      <c r="F191">
        <v>74</v>
      </c>
      <c r="G191">
        <f t="shared" si="7"/>
        <v>11</v>
      </c>
      <c r="H191">
        <f t="shared" si="6"/>
        <v>2.7470763661861985</v>
      </c>
      <c r="I191">
        <f t="shared" si="8"/>
        <v>68.110748505562384</v>
      </c>
    </row>
    <row r="192" spans="2:9">
      <c r="B192">
        <v>184</v>
      </c>
      <c r="C192">
        <v>16</v>
      </c>
      <c r="D192">
        <v>17</v>
      </c>
      <c r="E192">
        <v>82</v>
      </c>
      <c r="F192">
        <v>96</v>
      </c>
      <c r="G192">
        <f t="shared" si="7"/>
        <v>-14</v>
      </c>
      <c r="H192">
        <f t="shared" si="6"/>
        <v>1.2791066690200976</v>
      </c>
      <c r="I192">
        <f t="shared" si="8"/>
        <v>233.45110060329446</v>
      </c>
    </row>
    <row r="193" spans="2:9">
      <c r="B193">
        <v>185</v>
      </c>
      <c r="C193">
        <v>5</v>
      </c>
      <c r="D193">
        <v>26</v>
      </c>
      <c r="E193">
        <v>115</v>
      </c>
      <c r="F193">
        <v>105</v>
      </c>
      <c r="G193">
        <f t="shared" si="7"/>
        <v>10</v>
      </c>
      <c r="H193">
        <f t="shared" si="6"/>
        <v>10.756029108938138</v>
      </c>
      <c r="I193">
        <f t="shared" si="8"/>
        <v>0.57158001356179544</v>
      </c>
    </row>
    <row r="194" spans="2:9">
      <c r="B194">
        <v>186</v>
      </c>
      <c r="C194">
        <v>28</v>
      </c>
      <c r="D194">
        <v>3</v>
      </c>
      <c r="E194">
        <v>110</v>
      </c>
      <c r="F194">
        <v>90</v>
      </c>
      <c r="G194">
        <f t="shared" si="7"/>
        <v>20</v>
      </c>
      <c r="H194">
        <f t="shared" si="6"/>
        <v>11.626563190712783</v>
      </c>
      <c r="I194">
        <f t="shared" si="8"/>
        <v>70.114443999126081</v>
      </c>
    </row>
    <row r="195" spans="2:9">
      <c r="B195">
        <v>187</v>
      </c>
      <c r="C195">
        <v>22</v>
      </c>
      <c r="D195">
        <v>6</v>
      </c>
      <c r="E195">
        <v>79</v>
      </c>
      <c r="F195">
        <v>80</v>
      </c>
      <c r="G195">
        <f t="shared" si="7"/>
        <v>-1</v>
      </c>
      <c r="H195">
        <f t="shared" si="6"/>
        <v>12.80710660172436</v>
      </c>
      <c r="I195">
        <f t="shared" si="8"/>
        <v>190.6361927113804</v>
      </c>
    </row>
    <row r="196" spans="2:9">
      <c r="B196">
        <v>188</v>
      </c>
      <c r="C196">
        <v>23</v>
      </c>
      <c r="D196">
        <v>24</v>
      </c>
      <c r="E196">
        <v>94</v>
      </c>
      <c r="F196">
        <v>95</v>
      </c>
      <c r="G196">
        <f t="shared" si="7"/>
        <v>-1</v>
      </c>
      <c r="H196">
        <f t="shared" si="6"/>
        <v>0.47512637592803664</v>
      </c>
      <c r="I196">
        <f t="shared" si="8"/>
        <v>2.1759978249585834</v>
      </c>
    </row>
    <row r="197" spans="2:9">
      <c r="B197">
        <v>189</v>
      </c>
      <c r="C197">
        <v>27</v>
      </c>
      <c r="D197">
        <v>21</v>
      </c>
      <c r="E197">
        <v>84</v>
      </c>
      <c r="F197">
        <v>94</v>
      </c>
      <c r="G197">
        <f t="shared" si="7"/>
        <v>-10</v>
      </c>
      <c r="H197">
        <f t="shared" si="6"/>
        <v>-4.1547050761145172</v>
      </c>
      <c r="I197">
        <f t="shared" si="8"/>
        <v>34.167472747201394</v>
      </c>
    </row>
    <row r="198" spans="2:9">
      <c r="B198">
        <v>190</v>
      </c>
      <c r="C198">
        <v>11</v>
      </c>
      <c r="D198">
        <v>9</v>
      </c>
      <c r="E198">
        <v>90</v>
      </c>
      <c r="F198">
        <v>89</v>
      </c>
      <c r="G198">
        <f t="shared" si="7"/>
        <v>1</v>
      </c>
      <c r="H198">
        <f t="shared" si="6"/>
        <v>-1.4814266639450611</v>
      </c>
      <c r="I198">
        <f t="shared" si="8"/>
        <v>6.157478288537515</v>
      </c>
    </row>
    <row r="199" spans="2:9">
      <c r="B199">
        <v>191</v>
      </c>
      <c r="C199">
        <v>20</v>
      </c>
      <c r="D199">
        <v>14</v>
      </c>
      <c r="E199">
        <v>77</v>
      </c>
      <c r="F199">
        <v>75</v>
      </c>
      <c r="G199">
        <f t="shared" si="7"/>
        <v>2</v>
      </c>
      <c r="H199">
        <f t="shared" si="6"/>
        <v>8.3416294810073826</v>
      </c>
      <c r="I199">
        <f t="shared" si="8"/>
        <v>40.216264474381965</v>
      </c>
    </row>
    <row r="200" spans="2:9">
      <c r="B200">
        <v>192</v>
      </c>
      <c r="C200">
        <v>19</v>
      </c>
      <c r="D200">
        <v>16</v>
      </c>
      <c r="E200">
        <v>88</v>
      </c>
      <c r="F200">
        <v>106</v>
      </c>
      <c r="G200">
        <f t="shared" si="7"/>
        <v>-18</v>
      </c>
      <c r="H200">
        <f t="shared" si="6"/>
        <v>0.1506189439840786</v>
      </c>
      <c r="I200">
        <f t="shared" si="8"/>
        <v>329.44496804971368</v>
      </c>
    </row>
    <row r="201" spans="2:9">
      <c r="B201">
        <v>193</v>
      </c>
      <c r="C201">
        <v>25</v>
      </c>
      <c r="D201">
        <v>26</v>
      </c>
      <c r="E201">
        <v>90</v>
      </c>
      <c r="F201">
        <v>91</v>
      </c>
      <c r="G201">
        <f t="shared" si="7"/>
        <v>-1</v>
      </c>
      <c r="H201">
        <f t="shared" ref="H201:H264" si="9">Home_edge+VLOOKUP(C201,lookup,3)-VLOOKUP(D201,lookup,3)</f>
        <v>9.996987231817311</v>
      </c>
      <c r="I201">
        <f t="shared" si="8"/>
        <v>120.93372817675296</v>
      </c>
    </row>
    <row r="202" spans="2:9">
      <c r="B202">
        <v>194</v>
      </c>
      <c r="C202">
        <v>12</v>
      </c>
      <c r="D202">
        <v>15</v>
      </c>
      <c r="E202">
        <v>111</v>
      </c>
      <c r="F202">
        <v>99</v>
      </c>
      <c r="G202">
        <f t="shared" ref="G202:G265" si="10">E202-F202</f>
        <v>12</v>
      </c>
      <c r="H202">
        <f t="shared" si="9"/>
        <v>7.0141296261462189</v>
      </c>
      <c r="I202">
        <f t="shared" ref="I202:I265" si="11">(G202-H202)^2</f>
        <v>24.858903384872843</v>
      </c>
    </row>
    <row r="203" spans="2:9">
      <c r="B203">
        <v>195</v>
      </c>
      <c r="C203">
        <v>21</v>
      </c>
      <c r="D203">
        <v>18</v>
      </c>
      <c r="E203">
        <v>108</v>
      </c>
      <c r="F203">
        <v>87</v>
      </c>
      <c r="G203">
        <f t="shared" si="10"/>
        <v>21</v>
      </c>
      <c r="H203">
        <f t="shared" si="9"/>
        <v>4.3322501479494306</v>
      </c>
      <c r="I203">
        <f t="shared" si="11"/>
        <v>277.81388513053179</v>
      </c>
    </row>
    <row r="204" spans="2:9">
      <c r="B204">
        <v>196</v>
      </c>
      <c r="C204">
        <v>22</v>
      </c>
      <c r="D204">
        <v>15</v>
      </c>
      <c r="E204">
        <v>86</v>
      </c>
      <c r="F204">
        <v>81</v>
      </c>
      <c r="G204">
        <f t="shared" si="10"/>
        <v>5</v>
      </c>
      <c r="H204">
        <f t="shared" si="9"/>
        <v>5.624025644641617</v>
      </c>
      <c r="I204">
        <f t="shared" si="11"/>
        <v>0.38940800517038571</v>
      </c>
    </row>
    <row r="205" spans="2:9">
      <c r="B205">
        <v>197</v>
      </c>
      <c r="C205">
        <v>4</v>
      </c>
      <c r="D205">
        <v>24</v>
      </c>
      <c r="E205">
        <v>85</v>
      </c>
      <c r="F205">
        <v>91</v>
      </c>
      <c r="G205">
        <f t="shared" si="10"/>
        <v>-6</v>
      </c>
      <c r="H205">
        <f t="shared" si="9"/>
        <v>-12.542698333240297</v>
      </c>
      <c r="I205">
        <f t="shared" si="11"/>
        <v>42.806901479785367</v>
      </c>
    </row>
    <row r="206" spans="2:9">
      <c r="B206">
        <v>198</v>
      </c>
      <c r="C206">
        <v>29</v>
      </c>
      <c r="D206">
        <v>10</v>
      </c>
      <c r="E206">
        <v>84</v>
      </c>
      <c r="F206">
        <v>88</v>
      </c>
      <c r="G206">
        <f t="shared" si="10"/>
        <v>-4</v>
      </c>
      <c r="H206">
        <f t="shared" si="9"/>
        <v>0.17538779647719771</v>
      </c>
      <c r="I206">
        <f t="shared" si="11"/>
        <v>17.43386325097071</v>
      </c>
    </row>
    <row r="207" spans="2:9">
      <c r="B207">
        <v>199</v>
      </c>
      <c r="C207">
        <v>14</v>
      </c>
      <c r="D207">
        <v>12</v>
      </c>
      <c r="E207">
        <v>97</v>
      </c>
      <c r="F207">
        <v>85</v>
      </c>
      <c r="G207">
        <f t="shared" si="10"/>
        <v>12</v>
      </c>
      <c r="H207">
        <f t="shared" si="9"/>
        <v>-4.2244055122044486</v>
      </c>
      <c r="I207">
        <f t="shared" si="11"/>
        <v>263.23133422445011</v>
      </c>
    </row>
    <row r="208" spans="2:9">
      <c r="B208">
        <v>200</v>
      </c>
      <c r="C208">
        <v>1</v>
      </c>
      <c r="D208">
        <v>26</v>
      </c>
      <c r="E208">
        <v>119</v>
      </c>
      <c r="F208">
        <v>116</v>
      </c>
      <c r="G208">
        <f t="shared" si="10"/>
        <v>3</v>
      </c>
      <c r="H208">
        <f t="shared" si="9"/>
        <v>-0.40443544338639958</v>
      </c>
      <c r="I208">
        <f t="shared" si="11"/>
        <v>11.59018068818555</v>
      </c>
    </row>
    <row r="209" spans="2:9">
      <c r="B209">
        <v>201</v>
      </c>
      <c r="C209">
        <v>6</v>
      </c>
      <c r="D209">
        <v>25</v>
      </c>
      <c r="E209">
        <v>85</v>
      </c>
      <c r="F209">
        <v>81</v>
      </c>
      <c r="G209">
        <f t="shared" si="10"/>
        <v>4</v>
      </c>
      <c r="H209">
        <f t="shared" si="9"/>
        <v>-10.064492844893465</v>
      </c>
      <c r="I209">
        <f t="shared" si="11"/>
        <v>197.80995898405948</v>
      </c>
    </row>
    <row r="210" spans="2:9">
      <c r="B210">
        <v>202</v>
      </c>
      <c r="C210">
        <v>23</v>
      </c>
      <c r="D210">
        <v>9</v>
      </c>
      <c r="E210">
        <v>77</v>
      </c>
      <c r="F210">
        <v>71</v>
      </c>
      <c r="G210">
        <f t="shared" si="10"/>
        <v>6</v>
      </c>
      <c r="H210">
        <f t="shared" si="9"/>
        <v>5.3772299084160373</v>
      </c>
      <c r="I210">
        <f t="shared" si="11"/>
        <v>0.38784258697149726</v>
      </c>
    </row>
    <row r="211" spans="2:9">
      <c r="B211">
        <v>203</v>
      </c>
      <c r="C211">
        <v>11</v>
      </c>
      <c r="D211">
        <v>28</v>
      </c>
      <c r="E211">
        <v>94</v>
      </c>
      <c r="F211">
        <v>99</v>
      </c>
      <c r="G211">
        <f t="shared" si="10"/>
        <v>-5</v>
      </c>
      <c r="H211">
        <f t="shared" si="9"/>
        <v>-2.0348999264423444</v>
      </c>
      <c r="I211">
        <f t="shared" si="11"/>
        <v>8.7918184462116145</v>
      </c>
    </row>
    <row r="212" spans="2:9">
      <c r="B212">
        <v>204</v>
      </c>
      <c r="C212">
        <v>21</v>
      </c>
      <c r="D212">
        <v>14</v>
      </c>
      <c r="E212">
        <v>83</v>
      </c>
      <c r="F212">
        <v>74</v>
      </c>
      <c r="G212">
        <f t="shared" si="10"/>
        <v>9</v>
      </c>
      <c r="H212">
        <f t="shared" si="9"/>
        <v>10.896498281884984</v>
      </c>
      <c r="I212">
        <f t="shared" si="11"/>
        <v>3.5967057331926964</v>
      </c>
    </row>
    <row r="213" spans="2:9">
      <c r="B213">
        <v>205</v>
      </c>
      <c r="C213">
        <v>27</v>
      </c>
      <c r="D213">
        <v>19</v>
      </c>
      <c r="E213">
        <v>81</v>
      </c>
      <c r="F213">
        <v>87</v>
      </c>
      <c r="G213">
        <f t="shared" si="10"/>
        <v>-6</v>
      </c>
      <c r="H213">
        <f t="shared" si="9"/>
        <v>-0.63724799836011425</v>
      </c>
      <c r="I213">
        <f t="shared" si="11"/>
        <v>28.759109031092603</v>
      </c>
    </row>
    <row r="214" spans="2:9">
      <c r="B214">
        <v>206</v>
      </c>
      <c r="C214">
        <v>20</v>
      </c>
      <c r="D214">
        <v>12</v>
      </c>
      <c r="E214">
        <v>112</v>
      </c>
      <c r="F214">
        <v>102</v>
      </c>
      <c r="G214">
        <f t="shared" si="10"/>
        <v>10</v>
      </c>
      <c r="H214">
        <f t="shared" si="9"/>
        <v>0.26144040502857502</v>
      </c>
      <c r="I214">
        <f t="shared" si="11"/>
        <v>94.839542984810009</v>
      </c>
    </row>
    <row r="215" spans="2:9">
      <c r="B215">
        <v>207</v>
      </c>
      <c r="C215">
        <v>2</v>
      </c>
      <c r="D215">
        <v>3</v>
      </c>
      <c r="E215">
        <v>92</v>
      </c>
      <c r="F215">
        <v>82</v>
      </c>
      <c r="G215">
        <f t="shared" si="10"/>
        <v>10</v>
      </c>
      <c r="H215">
        <f t="shared" si="9"/>
        <v>8.7602948786553334</v>
      </c>
      <c r="I215">
        <f t="shared" si="11"/>
        <v>1.5368687878881946</v>
      </c>
    </row>
    <row r="216" spans="2:9">
      <c r="B216">
        <v>208</v>
      </c>
      <c r="C216">
        <v>7</v>
      </c>
      <c r="D216">
        <v>5</v>
      </c>
      <c r="E216">
        <v>82</v>
      </c>
      <c r="F216">
        <v>102</v>
      </c>
      <c r="G216">
        <f t="shared" si="10"/>
        <v>-20</v>
      </c>
      <c r="H216">
        <f t="shared" si="9"/>
        <v>-0.59057086433804251</v>
      </c>
      <c r="I216">
        <f t="shared" si="11"/>
        <v>376.72593937228334</v>
      </c>
    </row>
    <row r="217" spans="2:9">
      <c r="B217">
        <v>209</v>
      </c>
      <c r="C217">
        <v>13</v>
      </c>
      <c r="D217">
        <v>26</v>
      </c>
      <c r="E217">
        <v>117</v>
      </c>
      <c r="F217">
        <v>99</v>
      </c>
      <c r="G217">
        <f t="shared" si="10"/>
        <v>18</v>
      </c>
      <c r="H217">
        <f t="shared" si="9"/>
        <v>0.89066653706869248</v>
      </c>
      <c r="I217">
        <f t="shared" si="11"/>
        <v>292.729291545781</v>
      </c>
    </row>
    <row r="218" spans="2:9">
      <c r="B218">
        <v>210</v>
      </c>
      <c r="C218">
        <v>15</v>
      </c>
      <c r="D218">
        <v>4</v>
      </c>
      <c r="E218">
        <v>112</v>
      </c>
      <c r="F218">
        <v>80</v>
      </c>
      <c r="G218">
        <f t="shared" si="10"/>
        <v>32</v>
      </c>
      <c r="H218">
        <f t="shared" si="9"/>
        <v>13.232914541282668</v>
      </c>
      <c r="I218">
        <f t="shared" si="11"/>
        <v>352.20349661479952</v>
      </c>
    </row>
    <row r="219" spans="2:9">
      <c r="B219">
        <v>211</v>
      </c>
      <c r="C219">
        <v>16</v>
      </c>
      <c r="D219">
        <v>24</v>
      </c>
      <c r="E219">
        <v>90</v>
      </c>
      <c r="F219">
        <v>74</v>
      </c>
      <c r="G219">
        <f t="shared" si="10"/>
        <v>16</v>
      </c>
      <c r="H219">
        <f t="shared" si="9"/>
        <v>-0.85898810919243562</v>
      </c>
      <c r="I219">
        <f t="shared" si="11"/>
        <v>284.22548006589193</v>
      </c>
    </row>
    <row r="220" spans="2:9">
      <c r="B220">
        <v>212</v>
      </c>
      <c r="C220">
        <v>25</v>
      </c>
      <c r="D220">
        <v>6</v>
      </c>
      <c r="E220">
        <v>99</v>
      </c>
      <c r="F220">
        <v>68</v>
      </c>
      <c r="G220">
        <f t="shared" si="10"/>
        <v>31</v>
      </c>
      <c r="H220">
        <f t="shared" si="9"/>
        <v>17.776059972442184</v>
      </c>
      <c r="I220">
        <f t="shared" si="11"/>
        <v>174.87258985244583</v>
      </c>
    </row>
    <row r="221" spans="2:9">
      <c r="B221">
        <v>213</v>
      </c>
      <c r="C221">
        <v>18</v>
      </c>
      <c r="D221">
        <v>1</v>
      </c>
      <c r="E221">
        <v>106</v>
      </c>
      <c r="F221">
        <v>94</v>
      </c>
      <c r="G221">
        <f t="shared" si="10"/>
        <v>12</v>
      </c>
      <c r="H221">
        <f t="shared" si="9"/>
        <v>9.162415907721595</v>
      </c>
      <c r="I221">
        <f t="shared" si="11"/>
        <v>8.0518834807514601</v>
      </c>
    </row>
    <row r="222" spans="2:9">
      <c r="B222">
        <v>214</v>
      </c>
      <c r="C222">
        <v>22</v>
      </c>
      <c r="D222">
        <v>17</v>
      </c>
      <c r="E222">
        <v>82</v>
      </c>
      <c r="F222">
        <v>75</v>
      </c>
      <c r="G222">
        <f t="shared" si="10"/>
        <v>7</v>
      </c>
      <c r="H222">
        <f t="shared" si="9"/>
        <v>0.74076950334780101</v>
      </c>
      <c r="I222">
        <f t="shared" si="11"/>
        <v>39.177966410220932</v>
      </c>
    </row>
    <row r="223" spans="2:9">
      <c r="B223">
        <v>215</v>
      </c>
      <c r="C223">
        <v>8</v>
      </c>
      <c r="D223">
        <v>9</v>
      </c>
      <c r="E223">
        <v>84</v>
      </c>
      <c r="F223">
        <v>91</v>
      </c>
      <c r="G223">
        <f t="shared" si="10"/>
        <v>-7</v>
      </c>
      <c r="H223">
        <f t="shared" si="9"/>
        <v>1.3674121905475807</v>
      </c>
      <c r="I223">
        <f t="shared" si="11"/>
        <v>70.01358676652427</v>
      </c>
    </row>
    <row r="224" spans="2:9">
      <c r="B224">
        <v>216</v>
      </c>
      <c r="C224">
        <v>10</v>
      </c>
      <c r="D224">
        <v>5</v>
      </c>
      <c r="E224">
        <v>110</v>
      </c>
      <c r="F224">
        <v>98</v>
      </c>
      <c r="G224">
        <f t="shared" si="10"/>
        <v>12</v>
      </c>
      <c r="H224">
        <f t="shared" si="9"/>
        <v>-1.2204760432097634</v>
      </c>
      <c r="I224">
        <f t="shared" si="11"/>
        <v>174.78098680908332</v>
      </c>
    </row>
    <row r="225" spans="2:9">
      <c r="B225">
        <v>217</v>
      </c>
      <c r="C225">
        <v>11</v>
      </c>
      <c r="D225">
        <v>17</v>
      </c>
      <c r="E225">
        <v>126</v>
      </c>
      <c r="F225">
        <v>118</v>
      </c>
      <c r="G225">
        <f t="shared" si="10"/>
        <v>8</v>
      </c>
      <c r="H225">
        <f t="shared" si="9"/>
        <v>-4.2454354182205289</v>
      </c>
      <c r="I225">
        <f t="shared" si="11"/>
        <v>149.95068858180977</v>
      </c>
    </row>
    <row r="226" spans="2:9">
      <c r="B226">
        <v>218</v>
      </c>
      <c r="C226">
        <v>4</v>
      </c>
      <c r="D226">
        <v>21</v>
      </c>
      <c r="E226">
        <v>99</v>
      </c>
      <c r="F226">
        <v>106</v>
      </c>
      <c r="G226">
        <f t="shared" si="10"/>
        <v>-7</v>
      </c>
      <c r="H226">
        <f t="shared" si="9"/>
        <v>-7.6402191182376233</v>
      </c>
      <c r="I226">
        <f t="shared" si="11"/>
        <v>0.40988051935695996</v>
      </c>
    </row>
    <row r="227" spans="2:9">
      <c r="B227">
        <v>219</v>
      </c>
      <c r="C227">
        <v>1</v>
      </c>
      <c r="D227">
        <v>14</v>
      </c>
      <c r="E227">
        <v>100</v>
      </c>
      <c r="F227">
        <v>94</v>
      </c>
      <c r="G227">
        <f t="shared" si="10"/>
        <v>6</v>
      </c>
      <c r="H227">
        <f t="shared" si="9"/>
        <v>5.1133993537626807</v>
      </c>
      <c r="I227">
        <f t="shared" si="11"/>
        <v>0.78606070590843213</v>
      </c>
    </row>
    <row r="228" spans="2:9">
      <c r="B228">
        <v>220</v>
      </c>
      <c r="C228">
        <v>7</v>
      </c>
      <c r="D228">
        <v>15</v>
      </c>
      <c r="E228">
        <v>96</v>
      </c>
      <c r="F228">
        <v>91</v>
      </c>
      <c r="G228">
        <f t="shared" si="10"/>
        <v>5</v>
      </c>
      <c r="H228">
        <f t="shared" si="9"/>
        <v>6.9056664643678669</v>
      </c>
      <c r="I228">
        <f t="shared" si="11"/>
        <v>3.6315646734163267</v>
      </c>
    </row>
    <row r="229" spans="2:9">
      <c r="B229">
        <v>221</v>
      </c>
      <c r="C229">
        <v>10</v>
      </c>
      <c r="D229">
        <v>29</v>
      </c>
      <c r="E229">
        <v>100</v>
      </c>
      <c r="F229">
        <v>84</v>
      </c>
      <c r="G229">
        <f t="shared" si="10"/>
        <v>16</v>
      </c>
      <c r="H229">
        <f t="shared" si="9"/>
        <v>7.5361793310715219</v>
      </c>
      <c r="I229">
        <f t="shared" si="11"/>
        <v>71.636260315780902</v>
      </c>
    </row>
    <row r="230" spans="2:9">
      <c r="B230">
        <v>222</v>
      </c>
      <c r="C230">
        <v>2</v>
      </c>
      <c r="D230">
        <v>27</v>
      </c>
      <c r="E230">
        <v>95</v>
      </c>
      <c r="F230">
        <v>98</v>
      </c>
      <c r="G230">
        <f t="shared" si="10"/>
        <v>-3</v>
      </c>
      <c r="H230">
        <f t="shared" si="9"/>
        <v>9.5538528366177431</v>
      </c>
      <c r="I230">
        <f t="shared" si="11"/>
        <v>157.59922104345534</v>
      </c>
    </row>
    <row r="231" spans="2:9">
      <c r="B231">
        <v>223</v>
      </c>
      <c r="C231">
        <v>13</v>
      </c>
      <c r="D231">
        <v>12</v>
      </c>
      <c r="E231">
        <v>106</v>
      </c>
      <c r="F231">
        <v>112</v>
      </c>
      <c r="G231">
        <f t="shared" si="10"/>
        <v>-6</v>
      </c>
      <c r="H231">
        <f t="shared" si="9"/>
        <v>-1.6716877417610356</v>
      </c>
      <c r="I231">
        <f t="shared" si="11"/>
        <v>18.734287004821688</v>
      </c>
    </row>
    <row r="232" spans="2:9">
      <c r="B232">
        <v>224</v>
      </c>
      <c r="C232">
        <v>28</v>
      </c>
      <c r="D232">
        <v>16</v>
      </c>
      <c r="E232">
        <v>95</v>
      </c>
      <c r="F232">
        <v>77</v>
      </c>
      <c r="G232">
        <f t="shared" si="10"/>
        <v>18</v>
      </c>
      <c r="H232">
        <f t="shared" si="9"/>
        <v>4.2219249667504375</v>
      </c>
      <c r="I232">
        <f t="shared" si="11"/>
        <v>189.83535162185493</v>
      </c>
    </row>
    <row r="233" spans="2:9">
      <c r="B233">
        <v>225</v>
      </c>
      <c r="C233">
        <v>6</v>
      </c>
      <c r="D233">
        <v>8</v>
      </c>
      <c r="E233">
        <v>82</v>
      </c>
      <c r="F233">
        <v>92</v>
      </c>
      <c r="G233">
        <f t="shared" si="10"/>
        <v>-10</v>
      </c>
      <c r="H233">
        <f t="shared" si="9"/>
        <v>-2.9581734070999524</v>
      </c>
      <c r="I233">
        <f t="shared" si="11"/>
        <v>49.587321764474297</v>
      </c>
    </row>
    <row r="234" spans="2:9">
      <c r="B234">
        <v>226</v>
      </c>
      <c r="C234">
        <v>22</v>
      </c>
      <c r="D234">
        <v>25</v>
      </c>
      <c r="E234">
        <v>94</v>
      </c>
      <c r="F234">
        <v>87</v>
      </c>
      <c r="G234">
        <f t="shared" si="10"/>
        <v>7</v>
      </c>
      <c r="H234">
        <f t="shared" si="9"/>
        <v>-1.113169806943465</v>
      </c>
      <c r="I234">
        <f t="shared" si="11"/>
        <v>65.823524316299043</v>
      </c>
    </row>
    <row r="235" spans="2:9">
      <c r="B235">
        <v>227</v>
      </c>
      <c r="C235">
        <v>24</v>
      </c>
      <c r="D235">
        <v>11</v>
      </c>
      <c r="E235">
        <v>107</v>
      </c>
      <c r="F235">
        <v>94</v>
      </c>
      <c r="G235">
        <f t="shared" si="10"/>
        <v>13</v>
      </c>
      <c r="H235">
        <f t="shared" si="9"/>
        <v>14.095097323981781</v>
      </c>
      <c r="I235">
        <f t="shared" si="11"/>
        <v>1.1992381489920576</v>
      </c>
    </row>
    <row r="236" spans="2:9">
      <c r="B236">
        <v>228</v>
      </c>
      <c r="C236">
        <v>26</v>
      </c>
      <c r="D236">
        <v>9</v>
      </c>
      <c r="E236">
        <v>72</v>
      </c>
      <c r="F236">
        <v>83</v>
      </c>
      <c r="G236">
        <f t="shared" si="10"/>
        <v>-11</v>
      </c>
      <c r="H236">
        <f t="shared" si="9"/>
        <v>2.3325279602981426</v>
      </c>
      <c r="I236">
        <f t="shared" si="11"/>
        <v>177.75630181213174</v>
      </c>
    </row>
    <row r="237" spans="2:9">
      <c r="B237">
        <v>229</v>
      </c>
      <c r="C237">
        <v>19</v>
      </c>
      <c r="D237">
        <v>18</v>
      </c>
      <c r="E237">
        <v>92</v>
      </c>
      <c r="F237">
        <v>86</v>
      </c>
      <c r="G237">
        <f t="shared" si="10"/>
        <v>6</v>
      </c>
      <c r="H237">
        <f t="shared" si="9"/>
        <v>0.81479307019502722</v>
      </c>
      <c r="I237">
        <f t="shared" si="11"/>
        <v>26.886370904897511</v>
      </c>
    </row>
    <row r="238" spans="2:9">
      <c r="B238">
        <v>230</v>
      </c>
      <c r="C238">
        <v>20</v>
      </c>
      <c r="D238">
        <v>1</v>
      </c>
      <c r="E238">
        <v>117</v>
      </c>
      <c r="F238">
        <v>92</v>
      </c>
      <c r="G238">
        <f t="shared" si="10"/>
        <v>25</v>
      </c>
      <c r="H238">
        <f t="shared" si="9"/>
        <v>7.084013691019063</v>
      </c>
      <c r="I238">
        <f t="shared" si="11"/>
        <v>320.9825654235924</v>
      </c>
    </row>
    <row r="239" spans="2:9">
      <c r="B239">
        <v>231</v>
      </c>
      <c r="C239">
        <v>29</v>
      </c>
      <c r="D239">
        <v>21</v>
      </c>
      <c r="E239">
        <v>94</v>
      </c>
      <c r="F239">
        <v>95</v>
      </c>
      <c r="G239">
        <f t="shared" si="10"/>
        <v>-1</v>
      </c>
      <c r="H239">
        <f t="shared" si="9"/>
        <v>0.47649381369530874</v>
      </c>
      <c r="I239">
        <f t="shared" si="11"/>
        <v>2.1800339818805172</v>
      </c>
    </row>
    <row r="240" spans="2:9">
      <c r="B240">
        <v>232</v>
      </c>
      <c r="C240">
        <v>14</v>
      </c>
      <c r="D240">
        <v>4</v>
      </c>
      <c r="E240">
        <v>85</v>
      </c>
      <c r="F240">
        <v>79</v>
      </c>
      <c r="G240">
        <f t="shared" si="10"/>
        <v>6</v>
      </c>
      <c r="H240">
        <f t="shared" si="9"/>
        <v>8.3110715276757183</v>
      </c>
      <c r="I240">
        <f t="shared" si="11"/>
        <v>5.3410516060333784</v>
      </c>
    </row>
    <row r="241" spans="2:9">
      <c r="B241">
        <v>233</v>
      </c>
      <c r="C241">
        <v>25</v>
      </c>
      <c r="D241">
        <v>28</v>
      </c>
      <c r="E241">
        <v>107</v>
      </c>
      <c r="F241">
        <v>85</v>
      </c>
      <c r="G241">
        <f t="shared" si="10"/>
        <v>22</v>
      </c>
      <c r="H241">
        <f t="shared" si="9"/>
        <v>7.9202583658438108</v>
      </c>
      <c r="I241">
        <f t="shared" si="11"/>
        <v>198.2391244845912</v>
      </c>
    </row>
    <row r="242" spans="2:9">
      <c r="B242">
        <v>234</v>
      </c>
      <c r="C242">
        <v>5</v>
      </c>
      <c r="D242">
        <v>3</v>
      </c>
      <c r="E242">
        <v>103</v>
      </c>
      <c r="F242">
        <v>90</v>
      </c>
      <c r="G242">
        <f t="shared" si="10"/>
        <v>13</v>
      </c>
      <c r="H242">
        <f t="shared" si="9"/>
        <v>16.45007986990306</v>
      </c>
      <c r="I242">
        <f t="shared" si="11"/>
        <v>11.903051108710319</v>
      </c>
    </row>
    <row r="243" spans="2:9">
      <c r="B243">
        <v>235</v>
      </c>
      <c r="C243">
        <v>15</v>
      </c>
      <c r="D243">
        <v>7</v>
      </c>
      <c r="E243">
        <v>109</v>
      </c>
      <c r="F243">
        <v>86</v>
      </c>
      <c r="G243">
        <f t="shared" si="10"/>
        <v>23</v>
      </c>
      <c r="H243">
        <f t="shared" si="9"/>
        <v>0.80590066318085274</v>
      </c>
      <c r="I243">
        <f t="shared" si="11"/>
        <v>492.57804537259608</v>
      </c>
    </row>
    <row r="244" spans="2:9">
      <c r="B244">
        <v>236</v>
      </c>
      <c r="C244">
        <v>23</v>
      </c>
      <c r="D244">
        <v>17</v>
      </c>
      <c r="E244">
        <v>86</v>
      </c>
      <c r="F244">
        <v>93</v>
      </c>
      <c r="G244">
        <f t="shared" si="10"/>
        <v>-7</v>
      </c>
      <c r="H244">
        <f t="shared" si="9"/>
        <v>2.6132211541405699</v>
      </c>
      <c r="I244">
        <f t="shared" si="11"/>
        <v>92.414020958415747</v>
      </c>
    </row>
    <row r="245" spans="2:9">
      <c r="B245">
        <v>237</v>
      </c>
      <c r="C245">
        <v>8</v>
      </c>
      <c r="D245">
        <v>22</v>
      </c>
      <c r="E245">
        <v>100</v>
      </c>
      <c r="F245">
        <v>90</v>
      </c>
      <c r="G245">
        <f t="shared" si="10"/>
        <v>10</v>
      </c>
      <c r="H245">
        <f t="shared" si="9"/>
        <v>1.7184174966986714</v>
      </c>
      <c r="I245">
        <f t="shared" si="11"/>
        <v>68.58460875898669</v>
      </c>
    </row>
    <row r="246" spans="2:9">
      <c r="B246">
        <v>238</v>
      </c>
      <c r="C246">
        <v>11</v>
      </c>
      <c r="D246">
        <v>10</v>
      </c>
      <c r="E246">
        <v>87</v>
      </c>
      <c r="F246">
        <v>92</v>
      </c>
      <c r="G246">
        <f t="shared" si="10"/>
        <v>-5</v>
      </c>
      <c r="H246">
        <f t="shared" si="9"/>
        <v>-1.7821569986484995</v>
      </c>
      <c r="I246">
        <f t="shared" si="11"/>
        <v>10.354513581346833</v>
      </c>
    </row>
    <row r="247" spans="2:9">
      <c r="B247">
        <v>239</v>
      </c>
      <c r="C247">
        <v>13</v>
      </c>
      <c r="D247">
        <v>27</v>
      </c>
      <c r="E247">
        <v>87</v>
      </c>
      <c r="F247">
        <v>92</v>
      </c>
      <c r="G247">
        <f t="shared" si="10"/>
        <v>-5</v>
      </c>
      <c r="H247">
        <f t="shared" si="9"/>
        <v>7.3782752559960247</v>
      </c>
      <c r="I247">
        <f t="shared" si="11"/>
        <v>153.22169831320346</v>
      </c>
    </row>
    <row r="248" spans="2:9">
      <c r="B248">
        <v>240</v>
      </c>
      <c r="C248">
        <v>2</v>
      </c>
      <c r="D248">
        <v>18</v>
      </c>
      <c r="E248">
        <v>95</v>
      </c>
      <c r="F248">
        <v>86</v>
      </c>
      <c r="G248">
        <f t="shared" si="10"/>
        <v>9</v>
      </c>
      <c r="H248">
        <f t="shared" si="9"/>
        <v>2.019830780903936</v>
      </c>
      <c r="I248">
        <f t="shared" si="11"/>
        <v>48.722762327216159</v>
      </c>
    </row>
    <row r="249" spans="2:9">
      <c r="B249">
        <v>241</v>
      </c>
      <c r="C249">
        <v>24</v>
      </c>
      <c r="D249">
        <v>9</v>
      </c>
      <c r="E249">
        <v>103</v>
      </c>
      <c r="F249">
        <v>84</v>
      </c>
      <c r="G249">
        <f t="shared" si="10"/>
        <v>19</v>
      </c>
      <c r="H249">
        <f t="shared" si="9"/>
        <v>8.7578870962623601</v>
      </c>
      <c r="I249">
        <f t="shared" si="11"/>
        <v>104.90087673290907</v>
      </c>
    </row>
    <row r="250" spans="2:9">
      <c r="B250">
        <v>242</v>
      </c>
      <c r="C250">
        <v>26</v>
      </c>
      <c r="D250">
        <v>17</v>
      </c>
      <c r="E250">
        <v>96</v>
      </c>
      <c r="F250">
        <v>95</v>
      </c>
      <c r="G250">
        <f t="shared" si="10"/>
        <v>1</v>
      </c>
      <c r="H250">
        <f t="shared" si="9"/>
        <v>-0.43148079397732531</v>
      </c>
      <c r="I250">
        <f t="shared" si="11"/>
        <v>2.0491372635259535</v>
      </c>
    </row>
    <row r="251" spans="2:9">
      <c r="B251">
        <v>243</v>
      </c>
      <c r="C251">
        <v>12</v>
      </c>
      <c r="D251">
        <v>16</v>
      </c>
      <c r="E251">
        <v>107</v>
      </c>
      <c r="F251">
        <v>110</v>
      </c>
      <c r="G251">
        <f t="shared" si="10"/>
        <v>-3</v>
      </c>
      <c r="H251">
        <f t="shared" si="9"/>
        <v>4.7075503796066656</v>
      </c>
      <c r="I251">
        <f t="shared" si="11"/>
        <v>59.406332854174856</v>
      </c>
    </row>
    <row r="252" spans="2:9">
      <c r="B252">
        <v>244</v>
      </c>
      <c r="C252">
        <v>20</v>
      </c>
      <c r="D252">
        <v>2</v>
      </c>
      <c r="E252">
        <v>97</v>
      </c>
      <c r="F252">
        <v>102</v>
      </c>
      <c r="G252">
        <f t="shared" si="10"/>
        <v>-5</v>
      </c>
      <c r="H252">
        <f t="shared" si="9"/>
        <v>3.6133341299422526</v>
      </c>
      <c r="I252">
        <f t="shared" si="11"/>
        <v>74.189524834028063</v>
      </c>
    </row>
    <row r="253" spans="2:9">
      <c r="B253">
        <v>245</v>
      </c>
      <c r="C253">
        <v>19</v>
      </c>
      <c r="D253">
        <v>4</v>
      </c>
      <c r="E253">
        <v>125</v>
      </c>
      <c r="F253">
        <v>93</v>
      </c>
      <c r="G253">
        <f t="shared" si="10"/>
        <v>32</v>
      </c>
      <c r="H253">
        <f t="shared" si="9"/>
        <v>11.834329168031939</v>
      </c>
      <c r="I253">
        <f t="shared" si="11"/>
        <v>406.65428010328742</v>
      </c>
    </row>
    <row r="254" spans="2:9">
      <c r="B254">
        <v>246</v>
      </c>
      <c r="C254">
        <v>5</v>
      </c>
      <c r="D254">
        <v>27</v>
      </c>
      <c r="E254">
        <v>113</v>
      </c>
      <c r="F254">
        <v>102</v>
      </c>
      <c r="G254">
        <f t="shared" si="10"/>
        <v>11</v>
      </c>
      <c r="H254">
        <f t="shared" si="9"/>
        <v>17.24363782786547</v>
      </c>
      <c r="I254">
        <f t="shared" si="11"/>
        <v>38.983013325552648</v>
      </c>
    </row>
    <row r="255" spans="2:9">
      <c r="B255">
        <v>247</v>
      </c>
      <c r="C255">
        <v>22</v>
      </c>
      <c r="D255">
        <v>14</v>
      </c>
      <c r="E255">
        <v>90</v>
      </c>
      <c r="F255">
        <v>100</v>
      </c>
      <c r="G255">
        <f t="shared" si="10"/>
        <v>-10</v>
      </c>
      <c r="H255">
        <f t="shared" si="9"/>
        <v>10.545868658248565</v>
      </c>
      <c r="I255">
        <f t="shared" si="11"/>
        <v>422.13271892200072</v>
      </c>
    </row>
    <row r="256" spans="2:9">
      <c r="B256">
        <v>248</v>
      </c>
      <c r="C256">
        <v>28</v>
      </c>
      <c r="D256">
        <v>10</v>
      </c>
      <c r="E256">
        <v>102</v>
      </c>
      <c r="F256">
        <v>91</v>
      </c>
      <c r="G256">
        <f t="shared" si="10"/>
        <v>11</v>
      </c>
      <c r="H256">
        <f t="shared" si="9"/>
        <v>4.1085264915682043</v>
      </c>
      <c r="I256">
        <f t="shared" si="11"/>
        <v>47.492407117417244</v>
      </c>
    </row>
    <row r="257" spans="2:9">
      <c r="B257">
        <v>249</v>
      </c>
      <c r="C257">
        <v>29</v>
      </c>
      <c r="D257">
        <v>15</v>
      </c>
      <c r="E257">
        <v>103</v>
      </c>
      <c r="F257">
        <v>78</v>
      </c>
      <c r="G257">
        <f t="shared" si="10"/>
        <v>25</v>
      </c>
      <c r="H257">
        <f t="shared" si="9"/>
        <v>2.5953655181989843</v>
      </c>
      <c r="I257">
        <f t="shared" si="11"/>
        <v>501.96764626310704</v>
      </c>
    </row>
    <row r="258" spans="2:9">
      <c r="B258">
        <v>250</v>
      </c>
      <c r="C258">
        <v>17</v>
      </c>
      <c r="D258">
        <v>1</v>
      </c>
      <c r="E258">
        <v>87</v>
      </c>
      <c r="F258">
        <v>72</v>
      </c>
      <c r="G258">
        <f t="shared" si="10"/>
        <v>15</v>
      </c>
      <c r="H258">
        <f t="shared" si="9"/>
        <v>12.403266928686804</v>
      </c>
      <c r="I258">
        <f t="shared" si="11"/>
        <v>6.7430226436516625</v>
      </c>
    </row>
    <row r="259" spans="2:9">
      <c r="B259">
        <v>251</v>
      </c>
      <c r="C259">
        <v>9</v>
      </c>
      <c r="D259">
        <v>25</v>
      </c>
      <c r="E259">
        <v>89</v>
      </c>
      <c r="F259">
        <v>75</v>
      </c>
      <c r="G259">
        <f t="shared" si="10"/>
        <v>14</v>
      </c>
      <c r="H259">
        <f t="shared" si="9"/>
        <v>-0.76216450079237408</v>
      </c>
      <c r="I259">
        <f t="shared" si="11"/>
        <v>217.92150074845455</v>
      </c>
    </row>
    <row r="260" spans="2:9">
      <c r="B260">
        <v>252</v>
      </c>
      <c r="C260">
        <v>3</v>
      </c>
      <c r="D260">
        <v>18</v>
      </c>
      <c r="E260">
        <v>90</v>
      </c>
      <c r="F260">
        <v>115</v>
      </c>
      <c r="G260">
        <f t="shared" si="10"/>
        <v>-25</v>
      </c>
      <c r="H260">
        <f t="shared" si="9"/>
        <v>-2.8846805339770372</v>
      </c>
      <c r="I260">
        <f t="shared" si="11"/>
        <v>489.08735508425423</v>
      </c>
    </row>
    <row r="261" spans="2:9">
      <c r="B261">
        <v>253</v>
      </c>
      <c r="C261">
        <v>24</v>
      </c>
      <c r="D261">
        <v>16</v>
      </c>
      <c r="E261">
        <v>98</v>
      </c>
      <c r="F261">
        <v>86</v>
      </c>
      <c r="G261">
        <f t="shared" si="10"/>
        <v>12</v>
      </c>
      <c r="H261">
        <f t="shared" si="9"/>
        <v>8.5705552367411553</v>
      </c>
      <c r="I261">
        <f t="shared" si="11"/>
        <v>11.761091384243514</v>
      </c>
    </row>
    <row r="262" spans="2:9">
      <c r="B262">
        <v>254</v>
      </c>
      <c r="C262">
        <v>8</v>
      </c>
      <c r="D262">
        <v>6</v>
      </c>
      <c r="E262">
        <v>110</v>
      </c>
      <c r="F262">
        <v>89</v>
      </c>
      <c r="G262">
        <f t="shared" si="10"/>
        <v>21</v>
      </c>
      <c r="H262">
        <f t="shared" si="9"/>
        <v>10.669740534648671</v>
      </c>
      <c r="I262">
        <f t="shared" si="11"/>
        <v>106.71426062148072</v>
      </c>
    </row>
    <row r="263" spans="2:9">
      <c r="B263">
        <v>255</v>
      </c>
      <c r="C263">
        <v>12</v>
      </c>
      <c r="D263">
        <v>13</v>
      </c>
      <c r="E263">
        <v>101</v>
      </c>
      <c r="F263">
        <v>91</v>
      </c>
      <c r="G263">
        <f t="shared" si="10"/>
        <v>10</v>
      </c>
      <c r="H263">
        <f t="shared" si="9"/>
        <v>9.3832548693097557</v>
      </c>
      <c r="I263">
        <f t="shared" si="11"/>
        <v>0.3803745562301265</v>
      </c>
    </row>
    <row r="264" spans="2:9">
      <c r="B264">
        <v>256</v>
      </c>
      <c r="C264">
        <v>21</v>
      </c>
      <c r="D264">
        <v>2</v>
      </c>
      <c r="E264">
        <v>99</v>
      </c>
      <c r="F264">
        <v>93</v>
      </c>
      <c r="G264">
        <f t="shared" si="10"/>
        <v>6</v>
      </c>
      <c r="H264">
        <f t="shared" si="9"/>
        <v>6.168202930819854</v>
      </c>
      <c r="I264">
        <f t="shared" si="11"/>
        <v>2.8292225936388606E-2</v>
      </c>
    </row>
    <row r="265" spans="2:9">
      <c r="B265">
        <v>257</v>
      </c>
      <c r="C265">
        <v>4</v>
      </c>
      <c r="D265">
        <v>3</v>
      </c>
      <c r="E265">
        <v>111</v>
      </c>
      <c r="F265">
        <v>101</v>
      </c>
      <c r="G265">
        <f t="shared" si="10"/>
        <v>10</v>
      </c>
      <c r="H265">
        <f t="shared" ref="H265:H328" si="12">Home_edge+VLOOKUP(C265,lookup,3)-VLOOKUP(D265,lookup,3)</f>
        <v>-0.42328843631115642</v>
      </c>
      <c r="I265">
        <f t="shared" si="11"/>
        <v>108.64494182653789</v>
      </c>
    </row>
    <row r="266" spans="2:9">
      <c r="B266">
        <v>258</v>
      </c>
      <c r="C266">
        <v>7</v>
      </c>
      <c r="D266">
        <v>29</v>
      </c>
      <c r="E266">
        <v>83</v>
      </c>
      <c r="F266">
        <v>88</v>
      </c>
      <c r="G266">
        <f t="shared" ref="G266:G329" si="13">E266-F266</f>
        <v>-5</v>
      </c>
      <c r="H266">
        <f t="shared" si="12"/>
        <v>8.1660845099432429</v>
      </c>
      <c r="I266">
        <f t="shared" ref="I266:I329" si="14">(G266-H266)^2</f>
        <v>173.34578132296741</v>
      </c>
    </row>
    <row r="267" spans="2:9">
      <c r="B267">
        <v>259</v>
      </c>
      <c r="C267">
        <v>19</v>
      </c>
      <c r="D267">
        <v>20</v>
      </c>
      <c r="E267">
        <v>85</v>
      </c>
      <c r="F267">
        <v>87</v>
      </c>
      <c r="G267">
        <f t="shared" si="13"/>
        <v>-2</v>
      </c>
      <c r="H267">
        <f t="shared" si="12"/>
        <v>2.8931952868975586</v>
      </c>
      <c r="I267">
        <f t="shared" si="14"/>
        <v>23.94336011571648</v>
      </c>
    </row>
    <row r="268" spans="2:9">
      <c r="B268">
        <v>260</v>
      </c>
      <c r="C268">
        <v>18</v>
      </c>
      <c r="D268">
        <v>27</v>
      </c>
      <c r="E268">
        <v>89</v>
      </c>
      <c r="F268">
        <v>74</v>
      </c>
      <c r="G268">
        <f t="shared" si="13"/>
        <v>15</v>
      </c>
      <c r="H268">
        <f t="shared" si="12"/>
        <v>11.389805619488166</v>
      </c>
      <c r="I268">
        <f t="shared" si="14"/>
        <v>13.033503465079221</v>
      </c>
    </row>
    <row r="269" spans="2:9">
      <c r="B269">
        <v>261</v>
      </c>
      <c r="C269">
        <v>28</v>
      </c>
      <c r="D269">
        <v>12</v>
      </c>
      <c r="E269">
        <v>93</v>
      </c>
      <c r="F269">
        <v>85</v>
      </c>
      <c r="G269">
        <f t="shared" si="13"/>
        <v>8</v>
      </c>
      <c r="H269">
        <f t="shared" si="12"/>
        <v>3.3701581509181322</v>
      </c>
      <c r="I269">
        <f t="shared" si="14"/>
        <v>21.435435547509808</v>
      </c>
    </row>
    <row r="270" spans="2:9">
      <c r="B270">
        <v>262</v>
      </c>
      <c r="C270">
        <v>22</v>
      </c>
      <c r="D270">
        <v>13</v>
      </c>
      <c r="E270">
        <v>98</v>
      </c>
      <c r="F270">
        <v>85</v>
      </c>
      <c r="G270">
        <f t="shared" si="13"/>
        <v>13</v>
      </c>
      <c r="H270">
        <f t="shared" si="12"/>
        <v>7.9931508878051538</v>
      </c>
      <c r="I270">
        <f t="shared" si="14"/>
        <v>25.06853803228632</v>
      </c>
    </row>
    <row r="271" spans="2:9">
      <c r="B271">
        <v>263</v>
      </c>
      <c r="C271">
        <v>6</v>
      </c>
      <c r="D271">
        <v>24</v>
      </c>
      <c r="E271">
        <v>90</v>
      </c>
      <c r="F271">
        <v>92</v>
      </c>
      <c r="G271">
        <f t="shared" si="13"/>
        <v>-2</v>
      </c>
      <c r="H271">
        <f t="shared" si="12"/>
        <v>-10.348648312814733</v>
      </c>
      <c r="I271">
        <f t="shared" si="14"/>
        <v>69.699928651064283</v>
      </c>
    </row>
    <row r="272" spans="2:9">
      <c r="B272">
        <v>264</v>
      </c>
      <c r="C272">
        <v>23</v>
      </c>
      <c r="D272">
        <v>5</v>
      </c>
      <c r="E272">
        <v>88</v>
      </c>
      <c r="F272">
        <v>103</v>
      </c>
      <c r="G272">
        <f t="shared" si="13"/>
        <v>-15</v>
      </c>
      <c r="H272">
        <f t="shared" si="12"/>
        <v>2.3996672847648171E-4</v>
      </c>
      <c r="I272">
        <f t="shared" si="14"/>
        <v>225.00719905943831</v>
      </c>
    </row>
    <row r="273" spans="2:9">
      <c r="B273">
        <v>265</v>
      </c>
      <c r="C273">
        <v>26</v>
      </c>
      <c r="D273">
        <v>10</v>
      </c>
      <c r="E273">
        <v>111</v>
      </c>
      <c r="F273">
        <v>114</v>
      </c>
      <c r="G273">
        <f t="shared" si="13"/>
        <v>-3</v>
      </c>
      <c r="H273">
        <f t="shared" si="12"/>
        <v>2.0317976255947041</v>
      </c>
      <c r="I273">
        <f t="shared" si="14"/>
        <v>25.318987344940503</v>
      </c>
    </row>
    <row r="274" spans="2:9">
      <c r="B274">
        <v>266</v>
      </c>
      <c r="C274">
        <v>11</v>
      </c>
      <c r="D274">
        <v>14</v>
      </c>
      <c r="E274">
        <v>89</v>
      </c>
      <c r="F274">
        <v>80</v>
      </c>
      <c r="G274">
        <f t="shared" si="13"/>
        <v>9</v>
      </c>
      <c r="H274">
        <f t="shared" si="12"/>
        <v>5.5596637366802364</v>
      </c>
      <c r="I274">
        <f t="shared" si="14"/>
        <v>11.835913604712994</v>
      </c>
    </row>
    <row r="275" spans="2:9">
      <c r="B275">
        <v>267</v>
      </c>
      <c r="C275">
        <v>1</v>
      </c>
      <c r="D275">
        <v>15</v>
      </c>
      <c r="E275">
        <v>98</v>
      </c>
      <c r="F275">
        <v>80</v>
      </c>
      <c r="G275">
        <f t="shared" si="13"/>
        <v>18</v>
      </c>
      <c r="H275">
        <f t="shared" si="12"/>
        <v>0.19155634015573109</v>
      </c>
      <c r="I275">
        <f t="shared" si="14"/>
        <v>317.1406655858475</v>
      </c>
    </row>
    <row r="276" spans="2:9">
      <c r="B276">
        <v>268</v>
      </c>
      <c r="C276">
        <v>8</v>
      </c>
      <c r="D276">
        <v>16</v>
      </c>
      <c r="E276">
        <v>98</v>
      </c>
      <c r="F276">
        <v>114</v>
      </c>
      <c r="G276">
        <f t="shared" si="13"/>
        <v>-16</v>
      </c>
      <c r="H276">
        <f t="shared" si="12"/>
        <v>1.180080331026375</v>
      </c>
      <c r="I276">
        <f t="shared" si="14"/>
        <v>295.15516018051932</v>
      </c>
    </row>
    <row r="277" spans="2:9">
      <c r="B277">
        <v>269</v>
      </c>
      <c r="C277">
        <v>20</v>
      </c>
      <c r="D277">
        <v>29</v>
      </c>
      <c r="E277">
        <v>88</v>
      </c>
      <c r="F277">
        <v>78</v>
      </c>
      <c r="G277">
        <f t="shared" si="13"/>
        <v>10</v>
      </c>
      <c r="H277">
        <f t="shared" si="12"/>
        <v>4.6802045129758092</v>
      </c>
      <c r="I277">
        <f t="shared" si="14"/>
        <v>28.300224023762947</v>
      </c>
    </row>
    <row r="278" spans="2:9">
      <c r="B278">
        <v>270</v>
      </c>
      <c r="C278">
        <v>27</v>
      </c>
      <c r="D278">
        <v>3</v>
      </c>
      <c r="E278">
        <v>103</v>
      </c>
      <c r="F278">
        <v>89</v>
      </c>
      <c r="G278">
        <f t="shared" si="13"/>
        <v>14</v>
      </c>
      <c r="H278">
        <f t="shared" si="12"/>
        <v>3.0622256058119501</v>
      </c>
      <c r="I278">
        <f t="shared" si="14"/>
        <v>119.63490869815577</v>
      </c>
    </row>
    <row r="279" spans="2:9">
      <c r="B279">
        <v>271</v>
      </c>
      <c r="C279">
        <v>2</v>
      </c>
      <c r="D279">
        <v>19</v>
      </c>
      <c r="E279">
        <v>91</v>
      </c>
      <c r="F279">
        <v>80</v>
      </c>
      <c r="G279">
        <f t="shared" si="13"/>
        <v>11</v>
      </c>
      <c r="H279">
        <f t="shared" si="12"/>
        <v>5.0608212744832679</v>
      </c>
      <c r="I279">
        <f t="shared" si="14"/>
        <v>35.273843933630552</v>
      </c>
    </row>
    <row r="280" spans="2:9">
      <c r="B280">
        <v>272</v>
      </c>
      <c r="C280">
        <v>18</v>
      </c>
      <c r="D280">
        <v>9</v>
      </c>
      <c r="E280">
        <v>98</v>
      </c>
      <c r="F280">
        <v>96</v>
      </c>
      <c r="G280">
        <f t="shared" si="13"/>
        <v>2</v>
      </c>
      <c r="H280">
        <f t="shared" si="12"/>
        <v>3.3789412970846171</v>
      </c>
      <c r="I280">
        <f t="shared" si="14"/>
        <v>1.9014791008054062</v>
      </c>
    </row>
    <row r="281" spans="2:9">
      <c r="B281">
        <v>273</v>
      </c>
      <c r="C281">
        <v>25</v>
      </c>
      <c r="D281">
        <v>21</v>
      </c>
      <c r="E281">
        <v>98</v>
      </c>
      <c r="F281">
        <v>93</v>
      </c>
      <c r="G281">
        <f t="shared" si="13"/>
        <v>5</v>
      </c>
      <c r="H281">
        <f t="shared" si="12"/>
        <v>8.4741073108557661</v>
      </c>
      <c r="I281">
        <f t="shared" si="14"/>
        <v>12.069421607341482</v>
      </c>
    </row>
    <row r="282" spans="2:9">
      <c r="B282">
        <v>274</v>
      </c>
      <c r="C282">
        <v>22</v>
      </c>
      <c r="D282">
        <v>10</v>
      </c>
      <c r="E282">
        <v>102</v>
      </c>
      <c r="F282">
        <v>96</v>
      </c>
      <c r="G282">
        <f t="shared" si="13"/>
        <v>6</v>
      </c>
      <c r="H282">
        <f t="shared" si="12"/>
        <v>3.2040479229198304</v>
      </c>
      <c r="I282">
        <f t="shared" si="14"/>
        <v>7.8173480173289143</v>
      </c>
    </row>
    <row r="283" spans="2:9">
      <c r="B283">
        <v>275</v>
      </c>
      <c r="C283">
        <v>28</v>
      </c>
      <c r="D283">
        <v>13</v>
      </c>
      <c r="E283">
        <v>104</v>
      </c>
      <c r="F283">
        <v>71</v>
      </c>
      <c r="G283">
        <f t="shared" si="13"/>
        <v>33</v>
      </c>
      <c r="H283">
        <f t="shared" si="12"/>
        <v>8.8976294564535277</v>
      </c>
      <c r="I283">
        <f t="shared" si="14"/>
        <v>580.92426581841664</v>
      </c>
    </row>
    <row r="284" spans="2:9">
      <c r="B284">
        <v>276</v>
      </c>
      <c r="C284">
        <v>24</v>
      </c>
      <c r="D284">
        <v>6</v>
      </c>
      <c r="E284">
        <v>98</v>
      </c>
      <c r="F284">
        <v>77</v>
      </c>
      <c r="G284">
        <f t="shared" si="13"/>
        <v>21</v>
      </c>
      <c r="H284">
        <f t="shared" si="12"/>
        <v>18.06021544036345</v>
      </c>
      <c r="I284">
        <f t="shared" si="14"/>
        <v>8.642333257077464</v>
      </c>
    </row>
    <row r="285" spans="2:9">
      <c r="B285">
        <v>277</v>
      </c>
      <c r="C285">
        <v>23</v>
      </c>
      <c r="D285">
        <v>14</v>
      </c>
      <c r="E285">
        <v>88</v>
      </c>
      <c r="F285">
        <v>69</v>
      </c>
      <c r="G285">
        <f t="shared" si="13"/>
        <v>19</v>
      </c>
      <c r="H285">
        <f t="shared" si="12"/>
        <v>12.418320309041334</v>
      </c>
      <c r="I285">
        <f t="shared" si="14"/>
        <v>43.31850755437776</v>
      </c>
    </row>
    <row r="286" spans="2:9">
      <c r="B286">
        <v>278</v>
      </c>
      <c r="C286">
        <v>12</v>
      </c>
      <c r="D286">
        <v>5</v>
      </c>
      <c r="E286">
        <v>105</v>
      </c>
      <c r="F286">
        <v>103</v>
      </c>
      <c r="G286">
        <f t="shared" si="13"/>
        <v>2</v>
      </c>
      <c r="H286">
        <f t="shared" si="12"/>
        <v>-0.48210770255969049</v>
      </c>
      <c r="I286">
        <f t="shared" si="14"/>
        <v>6.1608586471061448</v>
      </c>
    </row>
    <row r="287" spans="2:9">
      <c r="B287">
        <v>279</v>
      </c>
      <c r="C287">
        <v>1</v>
      </c>
      <c r="D287">
        <v>7</v>
      </c>
      <c r="E287">
        <v>94</v>
      </c>
      <c r="F287">
        <v>92</v>
      </c>
      <c r="G287">
        <f t="shared" si="13"/>
        <v>2</v>
      </c>
      <c r="H287">
        <f t="shared" si="12"/>
        <v>-2.8583265604377761</v>
      </c>
      <c r="I287">
        <f t="shared" si="14"/>
        <v>23.603336967855153</v>
      </c>
    </row>
    <row r="288" spans="2:9">
      <c r="B288">
        <v>280</v>
      </c>
      <c r="C288">
        <v>29</v>
      </c>
      <c r="D288">
        <v>19</v>
      </c>
      <c r="E288">
        <v>100</v>
      </c>
      <c r="F288">
        <v>97</v>
      </c>
      <c r="G288">
        <f t="shared" si="13"/>
        <v>3</v>
      </c>
      <c r="H288">
        <f t="shared" si="12"/>
        <v>3.9939508914497113</v>
      </c>
      <c r="I288">
        <f t="shared" si="14"/>
        <v>0.98793837461367573</v>
      </c>
    </row>
    <row r="289" spans="2:9">
      <c r="B289">
        <v>281</v>
      </c>
      <c r="C289">
        <v>17</v>
      </c>
      <c r="D289">
        <v>20</v>
      </c>
      <c r="E289">
        <v>121</v>
      </c>
      <c r="F289">
        <v>88</v>
      </c>
      <c r="G289">
        <f t="shared" si="13"/>
        <v>33</v>
      </c>
      <c r="H289">
        <f t="shared" si="12"/>
        <v>9.1750368014421007</v>
      </c>
      <c r="I289">
        <f t="shared" si="14"/>
        <v>567.6288714126382</v>
      </c>
    </row>
    <row r="290" spans="2:9">
      <c r="B290">
        <v>282</v>
      </c>
      <c r="C290">
        <v>15</v>
      </c>
      <c r="D290">
        <v>18</v>
      </c>
      <c r="E290">
        <v>88</v>
      </c>
      <c r="F290">
        <v>94</v>
      </c>
      <c r="G290">
        <f t="shared" si="13"/>
        <v>-6</v>
      </c>
      <c r="H290">
        <f t="shared" si="12"/>
        <v>2.2133784434457544</v>
      </c>
      <c r="I290">
        <f t="shared" si="14"/>
        <v>67.459585455259415</v>
      </c>
    </row>
    <row r="291" spans="2:9">
      <c r="B291">
        <v>283</v>
      </c>
      <c r="C291">
        <v>9</v>
      </c>
      <c r="D291">
        <v>21</v>
      </c>
      <c r="E291">
        <v>97</v>
      </c>
      <c r="F291">
        <v>72</v>
      </c>
      <c r="G291">
        <f t="shared" si="13"/>
        <v>25</v>
      </c>
      <c r="H291">
        <f t="shared" si="12"/>
        <v>3.8561592462890326</v>
      </c>
      <c r="I291">
        <f t="shared" si="14"/>
        <v>447.06200181828882</v>
      </c>
    </row>
    <row r="292" spans="2:9">
      <c r="B292">
        <v>284</v>
      </c>
      <c r="C292">
        <v>3</v>
      </c>
      <c r="D292">
        <v>4</v>
      </c>
      <c r="E292">
        <v>112</v>
      </c>
      <c r="F292">
        <v>104</v>
      </c>
      <c r="G292">
        <f t="shared" si="13"/>
        <v>8</v>
      </c>
      <c r="H292">
        <f t="shared" si="12"/>
        <v>8.1348555638598761</v>
      </c>
      <c r="I292">
        <f t="shared" si="14"/>
        <v>1.8186023103965113E-2</v>
      </c>
    </row>
    <row r="293" spans="2:9">
      <c r="B293">
        <v>285</v>
      </c>
      <c r="C293">
        <v>6</v>
      </c>
      <c r="D293">
        <v>10</v>
      </c>
      <c r="E293">
        <v>92</v>
      </c>
      <c r="F293">
        <v>81</v>
      </c>
      <c r="G293">
        <f t="shared" si="13"/>
        <v>11</v>
      </c>
      <c r="H293">
        <f t="shared" si="12"/>
        <v>-5.7472751150301704</v>
      </c>
      <c r="I293">
        <f t="shared" si="14"/>
        <v>280.47122377850883</v>
      </c>
    </row>
    <row r="294" spans="2:9">
      <c r="B294">
        <v>286</v>
      </c>
      <c r="C294">
        <v>11</v>
      </c>
      <c r="D294">
        <v>16</v>
      </c>
      <c r="E294">
        <v>104</v>
      </c>
      <c r="F294">
        <v>88</v>
      </c>
      <c r="G294">
        <f t="shared" si="13"/>
        <v>16</v>
      </c>
      <c r="H294">
        <f t="shared" si="12"/>
        <v>-1.6687585234662667</v>
      </c>
      <c r="I294">
        <f t="shared" si="14"/>
        <v>312.18502776056181</v>
      </c>
    </row>
    <row r="295" spans="2:9">
      <c r="B295">
        <v>287</v>
      </c>
      <c r="C295">
        <v>26</v>
      </c>
      <c r="D295">
        <v>14</v>
      </c>
      <c r="E295">
        <v>100</v>
      </c>
      <c r="F295">
        <v>71</v>
      </c>
      <c r="G295">
        <f t="shared" si="13"/>
        <v>29</v>
      </c>
      <c r="H295">
        <f t="shared" si="12"/>
        <v>9.3736183609234409</v>
      </c>
      <c r="I295">
        <f t="shared" si="14"/>
        <v>385.19485624268151</v>
      </c>
    </row>
    <row r="296" spans="2:9">
      <c r="B296">
        <v>288</v>
      </c>
      <c r="C296">
        <v>8</v>
      </c>
      <c r="D296">
        <v>5</v>
      </c>
      <c r="E296">
        <v>116</v>
      </c>
      <c r="F296">
        <v>121</v>
      </c>
      <c r="G296">
        <f t="shared" si="13"/>
        <v>-5</v>
      </c>
      <c r="H296">
        <f t="shared" si="12"/>
        <v>-4.0095777511399806</v>
      </c>
      <c r="I296">
        <f t="shared" si="14"/>
        <v>0.98093623103693817</v>
      </c>
    </row>
    <row r="297" spans="2:9">
      <c r="B297">
        <v>289</v>
      </c>
      <c r="C297">
        <v>27</v>
      </c>
      <c r="D297">
        <v>23</v>
      </c>
      <c r="E297">
        <v>91</v>
      </c>
      <c r="F297">
        <v>104</v>
      </c>
      <c r="G297">
        <f t="shared" si="13"/>
        <v>-13</v>
      </c>
      <c r="H297">
        <f t="shared" si="12"/>
        <v>-5.6765271032708675</v>
      </c>
      <c r="I297">
        <f t="shared" si="14"/>
        <v>53.633255269126188</v>
      </c>
    </row>
    <row r="298" spans="2:9">
      <c r="B298">
        <v>290</v>
      </c>
      <c r="C298">
        <v>13</v>
      </c>
      <c r="D298">
        <v>22</v>
      </c>
      <c r="E298">
        <v>102</v>
      </c>
      <c r="F298">
        <v>94</v>
      </c>
      <c r="G298">
        <f t="shared" si="13"/>
        <v>8</v>
      </c>
      <c r="H298">
        <f t="shared" si="12"/>
        <v>-0.28158376025643439</v>
      </c>
      <c r="I298">
        <f t="shared" si="14"/>
        <v>68.584629578143108</v>
      </c>
    </row>
    <row r="299" spans="2:9">
      <c r="B299">
        <v>291</v>
      </c>
      <c r="C299">
        <v>25</v>
      </c>
      <c r="D299">
        <v>24</v>
      </c>
      <c r="E299">
        <v>80</v>
      </c>
      <c r="F299">
        <v>104</v>
      </c>
      <c r="G299">
        <f t="shared" si="13"/>
        <v>-24</v>
      </c>
      <c r="H299">
        <f t="shared" si="12"/>
        <v>3.571628095853093</v>
      </c>
      <c r="I299">
        <f t="shared" si="14"/>
        <v>760.1946758560357</v>
      </c>
    </row>
    <row r="300" spans="2:9">
      <c r="B300">
        <v>292</v>
      </c>
      <c r="C300">
        <v>12</v>
      </c>
      <c r="D300">
        <v>28</v>
      </c>
      <c r="E300">
        <v>110</v>
      </c>
      <c r="F300">
        <v>101</v>
      </c>
      <c r="G300">
        <f t="shared" si="13"/>
        <v>9</v>
      </c>
      <c r="H300">
        <f t="shared" si="12"/>
        <v>4.3414089766305874</v>
      </c>
      <c r="I300">
        <f t="shared" si="14"/>
        <v>21.702470323018069</v>
      </c>
    </row>
    <row r="301" spans="2:9">
      <c r="B301">
        <v>293</v>
      </c>
      <c r="C301">
        <v>2</v>
      </c>
      <c r="D301">
        <v>20</v>
      </c>
      <c r="E301">
        <v>114</v>
      </c>
      <c r="F301">
        <v>109</v>
      </c>
      <c r="G301">
        <f t="shared" si="13"/>
        <v>5</v>
      </c>
      <c r="H301">
        <f t="shared" si="12"/>
        <v>4.0982329976064671</v>
      </c>
      <c r="I301">
        <f t="shared" si="14"/>
        <v>0.81318372660581795</v>
      </c>
    </row>
    <row r="302" spans="2:9">
      <c r="B302">
        <v>294</v>
      </c>
      <c r="C302">
        <v>4</v>
      </c>
      <c r="D302">
        <v>15</v>
      </c>
      <c r="E302">
        <v>133</v>
      </c>
      <c r="F302">
        <v>140</v>
      </c>
      <c r="G302">
        <f t="shared" si="13"/>
        <v>-7</v>
      </c>
      <c r="H302">
        <f t="shared" si="12"/>
        <v>-5.521347413733948</v>
      </c>
      <c r="I302">
        <f t="shared" si="14"/>
        <v>2.1864134708712846</v>
      </c>
    </row>
    <row r="303" spans="2:9">
      <c r="B303">
        <v>295</v>
      </c>
      <c r="C303">
        <v>17</v>
      </c>
      <c r="D303">
        <v>22</v>
      </c>
      <c r="E303">
        <v>106</v>
      </c>
      <c r="F303">
        <v>93</v>
      </c>
      <c r="G303">
        <f t="shared" si="13"/>
        <v>13</v>
      </c>
      <c r="H303">
        <f t="shared" si="12"/>
        <v>6.9707976242009178</v>
      </c>
      <c r="I303">
        <f t="shared" si="14"/>
        <v>36.351281288341298</v>
      </c>
    </row>
    <row r="304" spans="2:9">
      <c r="B304">
        <v>296</v>
      </c>
      <c r="C304">
        <v>18</v>
      </c>
      <c r="D304">
        <v>11</v>
      </c>
      <c r="E304">
        <v>90</v>
      </c>
      <c r="F304">
        <v>94</v>
      </c>
      <c r="G304">
        <f t="shared" si="13"/>
        <v>-4</v>
      </c>
      <c r="H304">
        <f t="shared" si="12"/>
        <v>8.7161515248040384</v>
      </c>
      <c r="I304">
        <f t="shared" si="14"/>
        <v>161.70050960177608</v>
      </c>
    </row>
    <row r="305" spans="2:9">
      <c r="B305">
        <v>297</v>
      </c>
      <c r="C305">
        <v>6</v>
      </c>
      <c r="D305">
        <v>16</v>
      </c>
      <c r="E305">
        <v>84</v>
      </c>
      <c r="F305">
        <v>92</v>
      </c>
      <c r="G305">
        <f t="shared" si="13"/>
        <v>-8</v>
      </c>
      <c r="H305">
        <f t="shared" si="12"/>
        <v>-5.6338766398479372</v>
      </c>
      <c r="I305">
        <f t="shared" si="14"/>
        <v>5.5985397554572884</v>
      </c>
    </row>
    <row r="306" spans="2:9">
      <c r="B306">
        <v>298</v>
      </c>
      <c r="C306">
        <v>29</v>
      </c>
      <c r="D306">
        <v>23</v>
      </c>
      <c r="E306">
        <v>79</v>
      </c>
      <c r="F306">
        <v>98</v>
      </c>
      <c r="G306">
        <f t="shared" si="13"/>
        <v>-19</v>
      </c>
      <c r="H306">
        <f t="shared" si="12"/>
        <v>-1.0453282134610418</v>
      </c>
      <c r="I306">
        <f t="shared" si="14"/>
        <v>322.37023896233814</v>
      </c>
    </row>
    <row r="307" spans="2:9">
      <c r="B307">
        <v>299</v>
      </c>
      <c r="C307">
        <v>19</v>
      </c>
      <c r="D307">
        <v>26</v>
      </c>
      <c r="E307">
        <v>97</v>
      </c>
      <c r="F307">
        <v>80</v>
      </c>
      <c r="G307">
        <f t="shared" si="13"/>
        <v>17</v>
      </c>
      <c r="H307">
        <f t="shared" si="12"/>
        <v>1.861206406981502</v>
      </c>
      <c r="I307">
        <f t="shared" si="14"/>
        <v>229.18307145201791</v>
      </c>
    </row>
    <row r="308" spans="2:9">
      <c r="B308">
        <v>300</v>
      </c>
      <c r="C308">
        <v>14</v>
      </c>
      <c r="D308">
        <v>13</v>
      </c>
      <c r="E308">
        <v>96</v>
      </c>
      <c r="F308">
        <v>107</v>
      </c>
      <c r="G308">
        <f t="shared" si="13"/>
        <v>-11</v>
      </c>
      <c r="H308">
        <f t="shared" si="12"/>
        <v>1.3030657933309473</v>
      </c>
      <c r="I308">
        <f t="shared" si="14"/>
        <v>151.36542791503007</v>
      </c>
    </row>
    <row r="309" spans="2:9">
      <c r="B309">
        <v>301</v>
      </c>
      <c r="C309">
        <v>5</v>
      </c>
      <c r="D309">
        <v>11</v>
      </c>
      <c r="E309">
        <v>122</v>
      </c>
      <c r="F309">
        <v>95</v>
      </c>
      <c r="G309">
        <f t="shared" si="13"/>
        <v>27</v>
      </c>
      <c r="H309">
        <f t="shared" si="12"/>
        <v>14.569983733181342</v>
      </c>
      <c r="I309">
        <f t="shared" si="14"/>
        <v>154.50530439337643</v>
      </c>
    </row>
    <row r="310" spans="2:9">
      <c r="B310">
        <v>302</v>
      </c>
      <c r="C310">
        <v>9</v>
      </c>
      <c r="D310">
        <v>24</v>
      </c>
      <c r="E310">
        <v>103</v>
      </c>
      <c r="F310">
        <v>96</v>
      </c>
      <c r="G310">
        <f t="shared" si="13"/>
        <v>7</v>
      </c>
      <c r="H310">
        <f t="shared" si="12"/>
        <v>-1.0463199687136413</v>
      </c>
      <c r="I310">
        <f t="shared" si="14"/>
        <v>64.743265038919887</v>
      </c>
    </row>
    <row r="311" spans="2:9">
      <c r="B311">
        <v>303</v>
      </c>
      <c r="C311">
        <v>3</v>
      </c>
      <c r="D311">
        <v>20</v>
      </c>
      <c r="E311">
        <v>107</v>
      </c>
      <c r="F311">
        <v>87</v>
      </c>
      <c r="G311">
        <f t="shared" si="13"/>
        <v>20</v>
      </c>
      <c r="H311">
        <f t="shared" si="12"/>
        <v>-0.80627831727450572</v>
      </c>
      <c r="I311">
        <f t="shared" si="14"/>
        <v>432.90121741588717</v>
      </c>
    </row>
    <row r="312" spans="2:9">
      <c r="B312">
        <v>304</v>
      </c>
      <c r="C312">
        <v>8</v>
      </c>
      <c r="D312">
        <v>12</v>
      </c>
      <c r="E312">
        <v>106</v>
      </c>
      <c r="F312">
        <v>102</v>
      </c>
      <c r="G312">
        <f t="shared" si="13"/>
        <v>4</v>
      </c>
      <c r="H312">
        <f t="shared" si="12"/>
        <v>0.32831351519407015</v>
      </c>
      <c r="I312">
        <f t="shared" si="14"/>
        <v>13.481281642706525</v>
      </c>
    </row>
    <row r="313" spans="2:9">
      <c r="B313">
        <v>305</v>
      </c>
      <c r="C313">
        <v>2</v>
      </c>
      <c r="D313">
        <v>22</v>
      </c>
      <c r="E313">
        <v>94</v>
      </c>
      <c r="F313">
        <v>103</v>
      </c>
      <c r="G313">
        <f t="shared" si="13"/>
        <v>-9</v>
      </c>
      <c r="H313">
        <f t="shared" si="12"/>
        <v>1.8939938203652835</v>
      </c>
      <c r="I313">
        <f t="shared" si="14"/>
        <v>118.67910135815698</v>
      </c>
    </row>
    <row r="314" spans="2:9">
      <c r="B314">
        <v>306</v>
      </c>
      <c r="C314">
        <v>4</v>
      </c>
      <c r="D314">
        <v>27</v>
      </c>
      <c r="E314">
        <v>96</v>
      </c>
      <c r="F314">
        <v>83</v>
      </c>
      <c r="G314">
        <f t="shared" si="13"/>
        <v>13</v>
      </c>
      <c r="H314">
        <f t="shared" si="12"/>
        <v>0.37026952165125326</v>
      </c>
      <c r="I314">
        <f t="shared" si="14"/>
        <v>159.5100919557313</v>
      </c>
    </row>
    <row r="315" spans="2:9">
      <c r="B315">
        <v>307</v>
      </c>
      <c r="C315">
        <v>17</v>
      </c>
      <c r="D315">
        <v>23</v>
      </c>
      <c r="E315">
        <v>105</v>
      </c>
      <c r="F315">
        <v>104</v>
      </c>
      <c r="G315">
        <f t="shared" si="13"/>
        <v>1</v>
      </c>
      <c r="H315">
        <f t="shared" si="12"/>
        <v>5.0983459734081489</v>
      </c>
      <c r="I315">
        <f t="shared" si="14"/>
        <v>16.796439717750786</v>
      </c>
    </row>
    <row r="316" spans="2:9">
      <c r="B316">
        <v>308</v>
      </c>
      <c r="C316">
        <v>21</v>
      </c>
      <c r="D316">
        <v>26</v>
      </c>
      <c r="E316">
        <v>88</v>
      </c>
      <c r="F316">
        <v>92</v>
      </c>
      <c r="G316">
        <f t="shared" si="13"/>
        <v>-4</v>
      </c>
      <c r="H316">
        <f t="shared" si="12"/>
        <v>5.3786634847359052</v>
      </c>
      <c r="I316">
        <f t="shared" si="14"/>
        <v>87.959328759918648</v>
      </c>
    </row>
    <row r="317" spans="2:9">
      <c r="B317">
        <v>309</v>
      </c>
      <c r="C317">
        <v>7</v>
      </c>
      <c r="D317">
        <v>1</v>
      </c>
      <c r="E317">
        <v>91</v>
      </c>
      <c r="F317">
        <v>80</v>
      </c>
      <c r="G317">
        <f t="shared" si="13"/>
        <v>11</v>
      </c>
      <c r="H317">
        <f t="shared" si="12"/>
        <v>10.569893687986497</v>
      </c>
      <c r="I317">
        <f t="shared" si="14"/>
        <v>0.18499143963385711</v>
      </c>
    </row>
    <row r="318" spans="2:9">
      <c r="B318">
        <v>310</v>
      </c>
      <c r="C318">
        <v>15</v>
      </c>
      <c r="D318">
        <v>10</v>
      </c>
      <c r="E318">
        <v>119</v>
      </c>
      <c r="F318">
        <v>126</v>
      </c>
      <c r="G318">
        <f t="shared" si="13"/>
        <v>-7</v>
      </c>
      <c r="H318">
        <f t="shared" si="12"/>
        <v>1.4358058420525732</v>
      </c>
      <c r="I318">
        <f t="shared" si="14"/>
        <v>71.162820204808327</v>
      </c>
    </row>
    <row r="319" spans="2:9">
      <c r="B319">
        <v>311</v>
      </c>
      <c r="C319">
        <v>13</v>
      </c>
      <c r="D319">
        <v>6</v>
      </c>
      <c r="E319">
        <v>96</v>
      </c>
      <c r="F319">
        <v>93</v>
      </c>
      <c r="G319">
        <f t="shared" si="13"/>
        <v>3</v>
      </c>
      <c r="H319">
        <f t="shared" si="12"/>
        <v>8.6697392776935658</v>
      </c>
      <c r="I319">
        <f t="shared" si="14"/>
        <v>32.145943477021156</v>
      </c>
    </row>
    <row r="320" spans="2:9">
      <c r="B320">
        <v>312</v>
      </c>
      <c r="C320">
        <v>25</v>
      </c>
      <c r="D320">
        <v>5</v>
      </c>
      <c r="E320">
        <v>111</v>
      </c>
      <c r="F320">
        <v>104</v>
      </c>
      <c r="G320">
        <f t="shared" si="13"/>
        <v>7</v>
      </c>
      <c r="H320">
        <f t="shared" si="12"/>
        <v>3.0967416866535329</v>
      </c>
      <c r="I320">
        <f t="shared" si="14"/>
        <v>15.235425460708306</v>
      </c>
    </row>
    <row r="321" spans="2:9">
      <c r="B321">
        <v>313</v>
      </c>
      <c r="C321">
        <v>3</v>
      </c>
      <c r="D321">
        <v>7</v>
      </c>
      <c r="E321">
        <v>76</v>
      </c>
      <c r="F321">
        <v>86</v>
      </c>
      <c r="G321">
        <f t="shared" si="13"/>
        <v>-10</v>
      </c>
      <c r="H321">
        <f t="shared" si="12"/>
        <v>-4.2921583142419388</v>
      </c>
      <c r="I321">
        <f t="shared" si="14"/>
        <v>32.579456709677423</v>
      </c>
    </row>
    <row r="322" spans="2:9">
      <c r="B322">
        <v>314</v>
      </c>
      <c r="C322">
        <v>16</v>
      </c>
      <c r="D322">
        <v>1</v>
      </c>
      <c r="E322">
        <v>113</v>
      </c>
      <c r="F322">
        <v>95</v>
      </c>
      <c r="G322">
        <f t="shared" si="13"/>
        <v>18</v>
      </c>
      <c r="H322">
        <f t="shared" si="12"/>
        <v>9.8265900339325434</v>
      </c>
      <c r="I322">
        <f t="shared" si="14"/>
        <v>66.804630473410825</v>
      </c>
    </row>
    <row r="323" spans="2:9">
      <c r="B323">
        <v>315</v>
      </c>
      <c r="C323">
        <v>28</v>
      </c>
      <c r="D323">
        <v>18</v>
      </c>
      <c r="E323">
        <v>88</v>
      </c>
      <c r="F323">
        <v>93</v>
      </c>
      <c r="G323">
        <f t="shared" si="13"/>
        <v>-5</v>
      </c>
      <c r="H323">
        <f t="shared" si="12"/>
        <v>4.8860990929613859</v>
      </c>
      <c r="I323">
        <f t="shared" si="14"/>
        <v>97.734955275851931</v>
      </c>
    </row>
    <row r="324" spans="2:9">
      <c r="B324">
        <v>316</v>
      </c>
      <c r="C324">
        <v>27</v>
      </c>
      <c r="D324">
        <v>26</v>
      </c>
      <c r="E324">
        <v>79</v>
      </c>
      <c r="F324">
        <v>91</v>
      </c>
      <c r="G324">
        <f t="shared" si="13"/>
        <v>-12</v>
      </c>
      <c r="H324">
        <f t="shared" si="12"/>
        <v>-2.6318251551529719</v>
      </c>
      <c r="I324">
        <f t="shared" si="14"/>
        <v>87.762699923624638</v>
      </c>
    </row>
    <row r="325" spans="2:9">
      <c r="B325">
        <v>317</v>
      </c>
      <c r="C325">
        <v>20</v>
      </c>
      <c r="D325">
        <v>8</v>
      </c>
      <c r="E325">
        <v>111</v>
      </c>
      <c r="F325">
        <v>85</v>
      </c>
      <c r="G325">
        <f t="shared" si="13"/>
        <v>26</v>
      </c>
      <c r="H325">
        <f t="shared" si="12"/>
        <v>3.7889104536088647</v>
      </c>
      <c r="I325">
        <f t="shared" si="14"/>
        <v>493.33249883780559</v>
      </c>
    </row>
    <row r="326" spans="2:9">
      <c r="B326">
        <v>318</v>
      </c>
      <c r="C326">
        <v>21</v>
      </c>
      <c r="D326">
        <v>22</v>
      </c>
      <c r="E326">
        <v>91</v>
      </c>
      <c r="F326">
        <v>99</v>
      </c>
      <c r="G326">
        <f t="shared" si="13"/>
        <v>-8</v>
      </c>
      <c r="H326">
        <f t="shared" si="12"/>
        <v>4.206413187410778</v>
      </c>
      <c r="I326">
        <f t="shared" si="14"/>
        <v>148.99652290179574</v>
      </c>
    </row>
    <row r="327" spans="2:9">
      <c r="B327">
        <v>319</v>
      </c>
      <c r="C327">
        <v>10</v>
      </c>
      <c r="D327">
        <v>6</v>
      </c>
      <c r="E327">
        <v>94</v>
      </c>
      <c r="F327">
        <v>72</v>
      </c>
      <c r="G327">
        <f t="shared" si="13"/>
        <v>22</v>
      </c>
      <c r="H327">
        <f t="shared" si="12"/>
        <v>13.458842242578889</v>
      </c>
      <c r="I327">
        <f t="shared" si="14"/>
        <v>72.951375837154814</v>
      </c>
    </row>
    <row r="328" spans="2:9">
      <c r="B328">
        <v>320</v>
      </c>
      <c r="C328">
        <v>2</v>
      </c>
      <c r="D328">
        <v>4</v>
      </c>
      <c r="E328">
        <v>115</v>
      </c>
      <c r="F328">
        <v>100</v>
      </c>
      <c r="G328">
        <f t="shared" si="13"/>
        <v>15</v>
      </c>
      <c r="H328">
        <f t="shared" si="12"/>
        <v>13.039366878740848</v>
      </c>
      <c r="I328">
        <f t="shared" si="14"/>
        <v>3.8440822361784033</v>
      </c>
    </row>
    <row r="329" spans="2:9">
      <c r="B329">
        <v>321</v>
      </c>
      <c r="C329">
        <v>14</v>
      </c>
      <c r="D329">
        <v>19</v>
      </c>
      <c r="E329">
        <v>92</v>
      </c>
      <c r="F329">
        <v>97</v>
      </c>
      <c r="G329">
        <f t="shared" si="13"/>
        <v>-5</v>
      </c>
      <c r="H329">
        <f t="shared" ref="H329:H392" si="15">Home_edge+VLOOKUP(C329,lookup,3)-VLOOKUP(D329,lookup,3)</f>
        <v>0.33252592341813769</v>
      </c>
      <c r="I329">
        <f t="shared" si="14"/>
        <v>28.435832723926463</v>
      </c>
    </row>
    <row r="330" spans="2:9">
      <c r="B330">
        <v>322</v>
      </c>
      <c r="C330">
        <v>17</v>
      </c>
      <c r="D330">
        <v>29</v>
      </c>
      <c r="E330">
        <v>79</v>
      </c>
      <c r="F330">
        <v>65</v>
      </c>
      <c r="G330">
        <f t="shared" ref="G330:G393" si="16">E330-F330</f>
        <v>14</v>
      </c>
      <c r="H330">
        <f t="shared" si="15"/>
        <v>9.9994577506435505</v>
      </c>
      <c r="I330">
        <f t="shared" ref="I330:I393" si="17">(G330-H330)^2</f>
        <v>16.004338288885961</v>
      </c>
    </row>
    <row r="331" spans="2:9">
      <c r="B331">
        <v>323</v>
      </c>
      <c r="C331">
        <v>13</v>
      </c>
      <c r="D331">
        <v>9</v>
      </c>
      <c r="E331">
        <v>114</v>
      </c>
      <c r="F331">
        <v>109</v>
      </c>
      <c r="G331">
        <f t="shared" si="16"/>
        <v>5</v>
      </c>
      <c r="H331">
        <f t="shared" si="15"/>
        <v>-0.6325890664075251</v>
      </c>
      <c r="I331">
        <f t="shared" si="17"/>
        <v>31.726059591013595</v>
      </c>
    </row>
    <row r="332" spans="2:9">
      <c r="B332">
        <v>324</v>
      </c>
      <c r="C332">
        <v>15</v>
      </c>
      <c r="D332">
        <v>23</v>
      </c>
      <c r="E332">
        <v>101</v>
      </c>
      <c r="F332">
        <v>79</v>
      </c>
      <c r="G332">
        <f t="shared" si="16"/>
        <v>22</v>
      </c>
      <c r="H332">
        <f t="shared" si="15"/>
        <v>0.21508983211433375</v>
      </c>
      <c r="I332">
        <f t="shared" si="17"/>
        <v>474.58231102284827</v>
      </c>
    </row>
    <row r="333" spans="2:9">
      <c r="B333">
        <v>325</v>
      </c>
      <c r="C333">
        <v>25</v>
      </c>
      <c r="D333">
        <v>11</v>
      </c>
      <c r="E333">
        <v>97</v>
      </c>
      <c r="F333">
        <v>84</v>
      </c>
      <c r="G333">
        <f t="shared" si="16"/>
        <v>13</v>
      </c>
      <c r="H333">
        <f t="shared" si="15"/>
        <v>13.810941856060515</v>
      </c>
      <c r="I333">
        <f t="shared" si="17"/>
        <v>0.65762669391087236</v>
      </c>
    </row>
    <row r="334" spans="2:9">
      <c r="B334">
        <v>326</v>
      </c>
      <c r="C334">
        <v>12</v>
      </c>
      <c r="D334">
        <v>18</v>
      </c>
      <c r="E334">
        <v>82</v>
      </c>
      <c r="F334">
        <v>98</v>
      </c>
      <c r="G334">
        <f t="shared" si="16"/>
        <v>-16</v>
      </c>
      <c r="H334">
        <f t="shared" si="15"/>
        <v>5.371724505817614</v>
      </c>
      <c r="I334">
        <f t="shared" si="17"/>
        <v>456.75060835256511</v>
      </c>
    </row>
    <row r="335" spans="2:9">
      <c r="B335">
        <v>327</v>
      </c>
      <c r="C335">
        <v>1</v>
      </c>
      <c r="D335">
        <v>22</v>
      </c>
      <c r="E335">
        <v>88</v>
      </c>
      <c r="F335">
        <v>102</v>
      </c>
      <c r="G335">
        <f t="shared" si="16"/>
        <v>-14</v>
      </c>
      <c r="H335">
        <f t="shared" si="15"/>
        <v>-1.5766857407115265</v>
      </c>
      <c r="I335">
        <f t="shared" si="17"/>
        <v>154.33873718504029</v>
      </c>
    </row>
    <row r="336" spans="2:9">
      <c r="B336">
        <v>328</v>
      </c>
      <c r="C336">
        <v>4</v>
      </c>
      <c r="D336">
        <v>6</v>
      </c>
      <c r="E336">
        <v>111</v>
      </c>
      <c r="F336">
        <v>104</v>
      </c>
      <c r="G336">
        <f t="shared" si="16"/>
        <v>7</v>
      </c>
      <c r="H336">
        <f t="shared" si="15"/>
        <v>1.6617335433487952</v>
      </c>
      <c r="I336">
        <f t="shared" si="17"/>
        <v>28.497088762207408</v>
      </c>
    </row>
    <row r="337" spans="2:9">
      <c r="B337">
        <v>329</v>
      </c>
      <c r="C337">
        <v>19</v>
      </c>
      <c r="D337">
        <v>2</v>
      </c>
      <c r="E337">
        <v>90</v>
      </c>
      <c r="F337">
        <v>113</v>
      </c>
      <c r="G337">
        <f t="shared" si="16"/>
        <v>-23</v>
      </c>
      <c r="H337">
        <f t="shared" si="15"/>
        <v>2.6507458530654513</v>
      </c>
      <c r="I337">
        <f t="shared" si="17"/>
        <v>657.96076281855449</v>
      </c>
    </row>
    <row r="338" spans="2:9">
      <c r="B338">
        <v>330</v>
      </c>
      <c r="C338">
        <v>7</v>
      </c>
      <c r="D338">
        <v>26</v>
      </c>
      <c r="E338">
        <v>91</v>
      </c>
      <c r="F338">
        <v>78</v>
      </c>
      <c r="G338">
        <f t="shared" si="16"/>
        <v>13</v>
      </c>
      <c r="H338">
        <f t="shared" si="15"/>
        <v>6.3096746808257365</v>
      </c>
      <c r="I338">
        <f t="shared" si="17"/>
        <v>44.760452876384214</v>
      </c>
    </row>
    <row r="339" spans="2:9">
      <c r="B339">
        <v>331</v>
      </c>
      <c r="C339">
        <v>14</v>
      </c>
      <c r="D339">
        <v>8</v>
      </c>
      <c r="E339">
        <v>101</v>
      </c>
      <c r="F339">
        <v>92</v>
      </c>
      <c r="G339">
        <f t="shared" si="16"/>
        <v>9</v>
      </c>
      <c r="H339">
        <f t="shared" si="15"/>
        <v>-0.69693546362415848</v>
      </c>
      <c r="I339">
        <f t="shared" si="17"/>
        <v>94.03055738569185</v>
      </c>
    </row>
    <row r="340" spans="2:9">
      <c r="B340">
        <v>332</v>
      </c>
      <c r="C340">
        <v>16</v>
      </c>
      <c r="D340">
        <v>23</v>
      </c>
      <c r="E340">
        <v>92</v>
      </c>
      <c r="F340">
        <v>98</v>
      </c>
      <c r="G340">
        <f t="shared" si="16"/>
        <v>-6</v>
      </c>
      <c r="H340">
        <f t="shared" si="15"/>
        <v>2.5216690786538876</v>
      </c>
      <c r="I340">
        <f t="shared" si="17"/>
        <v>72.618843886085799</v>
      </c>
    </row>
    <row r="341" spans="2:9">
      <c r="B341">
        <v>333</v>
      </c>
      <c r="C341">
        <v>5</v>
      </c>
      <c r="D341">
        <v>13</v>
      </c>
      <c r="E341">
        <v>104</v>
      </c>
      <c r="F341">
        <v>87</v>
      </c>
      <c r="G341">
        <f t="shared" si="16"/>
        <v>17</v>
      </c>
      <c r="H341">
        <f t="shared" si="15"/>
        <v>13.721146135643806</v>
      </c>
      <c r="I341">
        <f t="shared" si="17"/>
        <v>10.750882663803544</v>
      </c>
    </row>
    <row r="342" spans="2:9">
      <c r="B342">
        <v>334</v>
      </c>
      <c r="C342">
        <v>3</v>
      </c>
      <c r="D342">
        <v>15</v>
      </c>
      <c r="E342">
        <v>97</v>
      </c>
      <c r="F342">
        <v>95</v>
      </c>
      <c r="G342">
        <f t="shared" si="16"/>
        <v>2</v>
      </c>
      <c r="H342">
        <f t="shared" si="15"/>
        <v>-1.2422754136484317</v>
      </c>
      <c r="I342">
        <f t="shared" si="17"/>
        <v>10.512349857949109</v>
      </c>
    </row>
    <row r="343" spans="2:9">
      <c r="B343">
        <v>335</v>
      </c>
      <c r="C343">
        <v>9</v>
      </c>
      <c r="D343">
        <v>11</v>
      </c>
      <c r="E343">
        <v>83</v>
      </c>
      <c r="F343">
        <v>94</v>
      </c>
      <c r="G343">
        <f t="shared" si="16"/>
        <v>-11</v>
      </c>
      <c r="H343">
        <f t="shared" si="15"/>
        <v>9.1929937914937803</v>
      </c>
      <c r="I343">
        <f t="shared" si="17"/>
        <v>407.75699826330634</v>
      </c>
    </row>
    <row r="344" spans="2:9">
      <c r="B344">
        <v>336</v>
      </c>
      <c r="C344">
        <v>28</v>
      </c>
      <c r="D344">
        <v>24</v>
      </c>
      <c r="E344">
        <v>96</v>
      </c>
      <c r="F344">
        <v>98</v>
      </c>
      <c r="G344">
        <f t="shared" si="16"/>
        <v>-2</v>
      </c>
      <c r="H344">
        <f t="shared" si="15"/>
        <v>-0.4928467062163584</v>
      </c>
      <c r="I344">
        <f t="shared" si="17"/>
        <v>2.27151105096288</v>
      </c>
    </row>
    <row r="345" spans="2:9">
      <c r="B345">
        <v>337</v>
      </c>
      <c r="C345">
        <v>27</v>
      </c>
      <c r="D345">
        <v>29</v>
      </c>
      <c r="E345">
        <v>82</v>
      </c>
      <c r="F345">
        <v>95</v>
      </c>
      <c r="G345">
        <f t="shared" si="16"/>
        <v>-13</v>
      </c>
      <c r="H345">
        <f t="shared" si="15"/>
        <v>-0.7754153260354657</v>
      </c>
      <c r="I345">
        <f t="shared" si="17"/>
        <v>149.44047045092859</v>
      </c>
    </row>
    <row r="346" spans="2:9">
      <c r="B346">
        <v>338</v>
      </c>
      <c r="C346">
        <v>10</v>
      </c>
      <c r="D346">
        <v>21</v>
      </c>
      <c r="E346">
        <v>107</v>
      </c>
      <c r="F346">
        <v>97</v>
      </c>
      <c r="G346">
        <f t="shared" si="16"/>
        <v>10</v>
      </c>
      <c r="H346">
        <f t="shared" si="15"/>
        <v>4.1568895809924706</v>
      </c>
      <c r="I346">
        <f t="shared" si="17"/>
        <v>34.141939368714347</v>
      </c>
    </row>
    <row r="347" spans="2:9">
      <c r="B347">
        <v>339</v>
      </c>
      <c r="C347">
        <v>7</v>
      </c>
      <c r="D347">
        <v>17</v>
      </c>
      <c r="E347">
        <v>101</v>
      </c>
      <c r="F347">
        <v>91</v>
      </c>
      <c r="G347">
        <f t="shared" si="16"/>
        <v>10</v>
      </c>
      <c r="H347">
        <f t="shared" si="15"/>
        <v>2.0224103230740509</v>
      </c>
      <c r="I347">
        <f t="shared" si="17"/>
        <v>63.641937053395466</v>
      </c>
    </row>
    <row r="348" spans="2:9">
      <c r="B348">
        <v>340</v>
      </c>
      <c r="C348">
        <v>24</v>
      </c>
      <c r="D348">
        <v>18</v>
      </c>
      <c r="E348">
        <v>107</v>
      </c>
      <c r="F348">
        <v>92</v>
      </c>
      <c r="G348">
        <f t="shared" si="16"/>
        <v>15</v>
      </c>
      <c r="H348">
        <f t="shared" si="15"/>
        <v>9.2347293629521037</v>
      </c>
      <c r="I348">
        <f t="shared" si="17"/>
        <v>33.238345518406653</v>
      </c>
    </row>
    <row r="349" spans="2:9">
      <c r="B349">
        <v>341</v>
      </c>
      <c r="C349">
        <v>12</v>
      </c>
      <c r="D349">
        <v>20</v>
      </c>
      <c r="E349">
        <v>107</v>
      </c>
      <c r="F349">
        <v>84</v>
      </c>
      <c r="G349">
        <f t="shared" si="16"/>
        <v>23</v>
      </c>
      <c r="H349">
        <f t="shared" si="15"/>
        <v>7.4501267225201451</v>
      </c>
      <c r="I349">
        <f t="shared" si="17"/>
        <v>241.79855894568206</v>
      </c>
    </row>
    <row r="350" spans="2:9">
      <c r="B350">
        <v>342</v>
      </c>
      <c r="C350">
        <v>4</v>
      </c>
      <c r="D350">
        <v>26</v>
      </c>
      <c r="E350">
        <v>98</v>
      </c>
      <c r="F350">
        <v>111</v>
      </c>
      <c r="G350">
        <f t="shared" si="16"/>
        <v>-13</v>
      </c>
      <c r="H350">
        <f t="shared" si="15"/>
        <v>-6.1173391972760784</v>
      </c>
      <c r="I350">
        <f t="shared" si="17"/>
        <v>47.371019725352298</v>
      </c>
    </row>
    <row r="351" spans="2:9">
      <c r="B351">
        <v>343</v>
      </c>
      <c r="C351">
        <v>21</v>
      </c>
      <c r="D351">
        <v>6</v>
      </c>
      <c r="E351">
        <v>93</v>
      </c>
      <c r="F351">
        <v>71</v>
      </c>
      <c r="G351">
        <f t="shared" si="16"/>
        <v>22</v>
      </c>
      <c r="H351">
        <f t="shared" si="15"/>
        <v>13.157736225360779</v>
      </c>
      <c r="I351">
        <f t="shared" si="17"/>
        <v>78.185628660297041</v>
      </c>
    </row>
    <row r="352" spans="2:9">
      <c r="B352">
        <v>344</v>
      </c>
      <c r="C352">
        <v>14</v>
      </c>
      <c r="D352">
        <v>9</v>
      </c>
      <c r="E352">
        <v>100</v>
      </c>
      <c r="F352">
        <v>105</v>
      </c>
      <c r="G352">
        <f t="shared" si="16"/>
        <v>-5</v>
      </c>
      <c r="H352">
        <f t="shared" si="15"/>
        <v>-3.1853068368509376</v>
      </c>
      <c r="I352">
        <f t="shared" si="17"/>
        <v>3.2931112763799497</v>
      </c>
    </row>
    <row r="353" spans="2:9">
      <c r="B353">
        <v>345</v>
      </c>
      <c r="C353">
        <v>13</v>
      </c>
      <c r="D353">
        <v>8</v>
      </c>
      <c r="E353">
        <v>104</v>
      </c>
      <c r="F353">
        <v>91</v>
      </c>
      <c r="G353">
        <f t="shared" si="16"/>
        <v>13</v>
      </c>
      <c r="H353">
        <f t="shared" si="15"/>
        <v>1.855782306819254</v>
      </c>
      <c r="I353">
        <f t="shared" si="17"/>
        <v>124.19358799300279</v>
      </c>
    </row>
    <row r="354" spans="2:9">
      <c r="B354">
        <v>346</v>
      </c>
      <c r="C354">
        <v>3</v>
      </c>
      <c r="D354">
        <v>2</v>
      </c>
      <c r="E354">
        <v>94</v>
      </c>
      <c r="F354">
        <v>83</v>
      </c>
      <c r="G354">
        <f t="shared" si="16"/>
        <v>11</v>
      </c>
      <c r="H354">
        <f t="shared" si="15"/>
        <v>-1.0487277511066129</v>
      </c>
      <c r="I354">
        <f t="shared" si="17"/>
        <v>145.17184042028663</v>
      </c>
    </row>
    <row r="355" spans="2:9">
      <c r="B355">
        <v>347</v>
      </c>
      <c r="C355">
        <v>22</v>
      </c>
      <c r="D355">
        <v>20</v>
      </c>
      <c r="E355">
        <v>87</v>
      </c>
      <c r="F355">
        <v>84</v>
      </c>
      <c r="G355">
        <f t="shared" si="16"/>
        <v>3</v>
      </c>
      <c r="H355">
        <f t="shared" si="15"/>
        <v>6.0600227410155432</v>
      </c>
      <c r="I355">
        <f t="shared" si="17"/>
        <v>9.3637391755322774</v>
      </c>
    </row>
    <row r="356" spans="2:9">
      <c r="B356">
        <v>348</v>
      </c>
      <c r="C356">
        <v>11</v>
      </c>
      <c r="D356">
        <v>25</v>
      </c>
      <c r="E356">
        <v>91</v>
      </c>
      <c r="F356">
        <v>79</v>
      </c>
      <c r="G356">
        <f t="shared" si="16"/>
        <v>12</v>
      </c>
      <c r="H356">
        <f t="shared" si="15"/>
        <v>-6.099374728511795</v>
      </c>
      <c r="I356">
        <f t="shared" si="17"/>
        <v>327.5873655630914</v>
      </c>
    </row>
    <row r="357" spans="2:9">
      <c r="B357">
        <v>349</v>
      </c>
      <c r="C357">
        <v>1</v>
      </c>
      <c r="D357">
        <v>29</v>
      </c>
      <c r="E357">
        <v>99</v>
      </c>
      <c r="F357">
        <v>109</v>
      </c>
      <c r="G357">
        <f t="shared" si="16"/>
        <v>-10</v>
      </c>
      <c r="H357">
        <f t="shared" si="15"/>
        <v>1.4519743857311067</v>
      </c>
      <c r="I357">
        <f t="shared" si="17"/>
        <v>131.14771733144138</v>
      </c>
    </row>
    <row r="358" spans="2:9">
      <c r="B358">
        <v>350</v>
      </c>
      <c r="C358">
        <v>19</v>
      </c>
      <c r="D358">
        <v>17</v>
      </c>
      <c r="E358">
        <v>101</v>
      </c>
      <c r="F358">
        <v>99</v>
      </c>
      <c r="G358">
        <f t="shared" si="16"/>
        <v>2</v>
      </c>
      <c r="H358">
        <f t="shared" si="15"/>
        <v>-2.4260579507701836</v>
      </c>
      <c r="I358">
        <f t="shared" si="17"/>
        <v>19.589988983575957</v>
      </c>
    </row>
    <row r="359" spans="2:9">
      <c r="B359">
        <v>351</v>
      </c>
      <c r="C359">
        <v>15</v>
      </c>
      <c r="D359">
        <v>27</v>
      </c>
      <c r="E359">
        <v>117</v>
      </c>
      <c r="F359">
        <v>122</v>
      </c>
      <c r="G359">
        <f t="shared" si="16"/>
        <v>-5</v>
      </c>
      <c r="H359">
        <f t="shared" si="15"/>
        <v>9.7474004991595606</v>
      </c>
      <c r="I359">
        <f t="shared" si="17"/>
        <v>217.48582148261167</v>
      </c>
    </row>
    <row r="360" spans="2:9">
      <c r="B360">
        <v>352</v>
      </c>
      <c r="C360">
        <v>16</v>
      </c>
      <c r="D360">
        <v>12</v>
      </c>
      <c r="E360">
        <v>96</v>
      </c>
      <c r="F360">
        <v>80</v>
      </c>
      <c r="G360">
        <f t="shared" si="16"/>
        <v>16</v>
      </c>
      <c r="H360">
        <f t="shared" si="15"/>
        <v>3.004016747942055</v>
      </c>
      <c r="I360">
        <f t="shared" si="17"/>
        <v>168.8955806877706</v>
      </c>
    </row>
    <row r="361" spans="2:9">
      <c r="B361">
        <v>353</v>
      </c>
      <c r="C361">
        <v>5</v>
      </c>
      <c r="D361">
        <v>10</v>
      </c>
      <c r="E361">
        <v>118</v>
      </c>
      <c r="F361">
        <v>97</v>
      </c>
      <c r="G361">
        <f t="shared" si="16"/>
        <v>21</v>
      </c>
      <c r="H361">
        <f t="shared" si="15"/>
        <v>8.9320431707584831</v>
      </c>
      <c r="I361">
        <f t="shared" si="17"/>
        <v>145.63558203243696</v>
      </c>
    </row>
    <row r="362" spans="2:9">
      <c r="B362">
        <v>354</v>
      </c>
      <c r="C362">
        <v>23</v>
      </c>
      <c r="D362">
        <v>18</v>
      </c>
      <c r="E362">
        <v>102</v>
      </c>
      <c r="F362">
        <v>93</v>
      </c>
      <c r="G362">
        <f t="shared" si="16"/>
        <v>9</v>
      </c>
      <c r="H362">
        <f t="shared" si="15"/>
        <v>5.8540721751057809</v>
      </c>
      <c r="I362">
        <f t="shared" si="17"/>
        <v>9.8968618794436729</v>
      </c>
    </row>
    <row r="363" spans="2:9">
      <c r="B363">
        <v>355</v>
      </c>
      <c r="C363">
        <v>24</v>
      </c>
      <c r="D363">
        <v>22</v>
      </c>
      <c r="E363">
        <v>95</v>
      </c>
      <c r="F363">
        <v>86</v>
      </c>
      <c r="G363">
        <f t="shared" si="16"/>
        <v>9</v>
      </c>
      <c r="H363">
        <f t="shared" si="15"/>
        <v>9.108892402413451</v>
      </c>
      <c r="I363">
        <f t="shared" si="17"/>
        <v>1.1857555303372949E-2</v>
      </c>
    </row>
    <row r="364" spans="2:9">
      <c r="B364">
        <v>356</v>
      </c>
      <c r="C364">
        <v>29</v>
      </c>
      <c r="D364">
        <v>13</v>
      </c>
      <c r="E364">
        <v>118</v>
      </c>
      <c r="F364">
        <v>100</v>
      </c>
      <c r="G364">
        <f t="shared" si="16"/>
        <v>18</v>
      </c>
      <c r="H364">
        <f t="shared" si="15"/>
        <v>4.9644907613625211</v>
      </c>
      <c r="I364">
        <f t="shared" si="17"/>
        <v>169.92450111060307</v>
      </c>
    </row>
    <row r="365" spans="2:9">
      <c r="B365">
        <v>357</v>
      </c>
      <c r="C365">
        <v>4</v>
      </c>
      <c r="D365">
        <v>7</v>
      </c>
      <c r="E365">
        <v>106</v>
      </c>
      <c r="F365">
        <v>111</v>
      </c>
      <c r="G365">
        <f t="shared" si="16"/>
        <v>-5</v>
      </c>
      <c r="H365">
        <f t="shared" si="15"/>
        <v>-8.5712303143274546</v>
      </c>
      <c r="I365">
        <f t="shared" si="17"/>
        <v>12.753685957971371</v>
      </c>
    </row>
    <row r="366" spans="2:9">
      <c r="B366">
        <v>358</v>
      </c>
      <c r="C366">
        <v>21</v>
      </c>
      <c r="D366">
        <v>16</v>
      </c>
      <c r="E366">
        <v>99</v>
      </c>
      <c r="F366">
        <v>94</v>
      </c>
      <c r="G366">
        <f t="shared" si="16"/>
        <v>5</v>
      </c>
      <c r="H366">
        <f t="shared" si="15"/>
        <v>3.6680760217384818</v>
      </c>
      <c r="I366">
        <f t="shared" si="17"/>
        <v>1.7740214838679893</v>
      </c>
    </row>
    <row r="367" spans="2:9">
      <c r="B367">
        <v>359</v>
      </c>
      <c r="C367">
        <v>2</v>
      </c>
      <c r="D367">
        <v>14</v>
      </c>
      <c r="E367">
        <v>81</v>
      </c>
      <c r="F367">
        <v>91</v>
      </c>
      <c r="G367">
        <f t="shared" si="16"/>
        <v>-10</v>
      </c>
      <c r="H367">
        <f t="shared" si="15"/>
        <v>8.5840789148394911</v>
      </c>
      <c r="I367">
        <f t="shared" si="17"/>
        <v>345.36798911298177</v>
      </c>
    </row>
    <row r="368" spans="2:9">
      <c r="B368">
        <v>360</v>
      </c>
      <c r="C368">
        <v>3</v>
      </c>
      <c r="D368">
        <v>27</v>
      </c>
      <c r="E368">
        <v>96</v>
      </c>
      <c r="F368">
        <v>83</v>
      </c>
      <c r="G368">
        <f t="shared" si="16"/>
        <v>13</v>
      </c>
      <c r="H368">
        <f t="shared" si="15"/>
        <v>4.6493415217367691</v>
      </c>
      <c r="I368">
        <f t="shared" si="17"/>
        <v>69.733497020589581</v>
      </c>
    </row>
    <row r="369" spans="2:9">
      <c r="B369">
        <v>361</v>
      </c>
      <c r="C369">
        <v>9</v>
      </c>
      <c r="D369">
        <v>10</v>
      </c>
      <c r="E369">
        <v>95</v>
      </c>
      <c r="F369">
        <v>83</v>
      </c>
      <c r="G369">
        <f t="shared" si="16"/>
        <v>12</v>
      </c>
      <c r="H369">
        <f t="shared" si="15"/>
        <v>3.5550532290709214</v>
      </c>
      <c r="I369">
        <f t="shared" si="17"/>
        <v>71.317125963825475</v>
      </c>
    </row>
    <row r="370" spans="2:9">
      <c r="B370">
        <v>362</v>
      </c>
      <c r="C370">
        <v>6</v>
      </c>
      <c r="D370">
        <v>5</v>
      </c>
      <c r="E370">
        <v>75</v>
      </c>
      <c r="F370">
        <v>80</v>
      </c>
      <c r="G370">
        <f t="shared" si="16"/>
        <v>-5</v>
      </c>
      <c r="H370">
        <f t="shared" si="15"/>
        <v>-10.823534722014292</v>
      </c>
      <c r="I370">
        <f t="shared" si="17"/>
        <v>33.913556658506081</v>
      </c>
    </row>
    <row r="371" spans="2:9">
      <c r="B371">
        <v>363</v>
      </c>
      <c r="C371">
        <v>28</v>
      </c>
      <c r="D371">
        <v>20</v>
      </c>
      <c r="E371">
        <v>90</v>
      </c>
      <c r="F371">
        <v>97</v>
      </c>
      <c r="G371">
        <f t="shared" si="16"/>
        <v>-7</v>
      </c>
      <c r="H371">
        <f t="shared" si="15"/>
        <v>6.964501309663917</v>
      </c>
      <c r="I371">
        <f t="shared" si="17"/>
        <v>195.00729682760522</v>
      </c>
    </row>
    <row r="372" spans="2:9">
      <c r="B372">
        <v>364</v>
      </c>
      <c r="C372">
        <v>26</v>
      </c>
      <c r="D372">
        <v>25</v>
      </c>
      <c r="E372">
        <v>88</v>
      </c>
      <c r="F372">
        <v>91</v>
      </c>
      <c r="G372">
        <f t="shared" si="16"/>
        <v>-3</v>
      </c>
      <c r="H372">
        <f t="shared" si="15"/>
        <v>-2.2854201042685913</v>
      </c>
      <c r="I372">
        <f t="shared" si="17"/>
        <v>0.51062442738351088</v>
      </c>
    </row>
    <row r="373" spans="2:9">
      <c r="B373">
        <v>365</v>
      </c>
      <c r="C373">
        <v>8</v>
      </c>
      <c r="D373">
        <v>18</v>
      </c>
      <c r="E373">
        <v>111</v>
      </c>
      <c r="F373">
        <v>106</v>
      </c>
      <c r="G373">
        <f t="shared" si="16"/>
        <v>5</v>
      </c>
      <c r="H373">
        <f t="shared" si="15"/>
        <v>1.8442544572373236</v>
      </c>
      <c r="I373">
        <f t="shared" si="17"/>
        <v>9.9587299306664967</v>
      </c>
    </row>
    <row r="374" spans="2:9">
      <c r="B374">
        <v>366</v>
      </c>
      <c r="C374">
        <v>11</v>
      </c>
      <c r="D374">
        <v>23</v>
      </c>
      <c r="E374">
        <v>93</v>
      </c>
      <c r="F374">
        <v>97</v>
      </c>
      <c r="G374">
        <f t="shared" si="16"/>
        <v>-4</v>
      </c>
      <c r="H374">
        <f t="shared" si="15"/>
        <v>-3.002873008586739</v>
      </c>
      <c r="I374">
        <f t="shared" si="17"/>
        <v>0.99426223700486149</v>
      </c>
    </row>
    <row r="375" spans="2:9">
      <c r="B375">
        <v>367</v>
      </c>
      <c r="C375">
        <v>17</v>
      </c>
      <c r="D375">
        <v>12</v>
      </c>
      <c r="E375">
        <v>98</v>
      </c>
      <c r="F375">
        <v>71</v>
      </c>
      <c r="G375">
        <f t="shared" si="16"/>
        <v>27</v>
      </c>
      <c r="H375">
        <f t="shared" si="15"/>
        <v>5.5806936426963167</v>
      </c>
      <c r="I375">
        <f t="shared" si="17"/>
        <v>458.78668482802993</v>
      </c>
    </row>
    <row r="376" spans="2:9">
      <c r="B376">
        <v>368</v>
      </c>
      <c r="C376">
        <v>24</v>
      </c>
      <c r="D376">
        <v>25</v>
      </c>
      <c r="E376">
        <v>81</v>
      </c>
      <c r="F376">
        <v>83</v>
      </c>
      <c r="G376">
        <f t="shared" si="16"/>
        <v>-2</v>
      </c>
      <c r="H376">
        <f t="shared" si="15"/>
        <v>4.1399390316956266</v>
      </c>
      <c r="I376">
        <f t="shared" si="17"/>
        <v>37.698851312939432</v>
      </c>
    </row>
    <row r="377" spans="2:9">
      <c r="B377">
        <v>369</v>
      </c>
      <c r="C377">
        <v>10</v>
      </c>
      <c r="D377">
        <v>3</v>
      </c>
      <c r="E377">
        <v>101</v>
      </c>
      <c r="F377">
        <v>86</v>
      </c>
      <c r="G377">
        <f t="shared" si="16"/>
        <v>15</v>
      </c>
      <c r="H377">
        <f t="shared" si="15"/>
        <v>11.373820262918937</v>
      </c>
      <c r="I377">
        <f t="shared" si="17"/>
        <v>13.149179485617289</v>
      </c>
    </row>
    <row r="378" spans="2:9">
      <c r="B378">
        <v>370</v>
      </c>
      <c r="C378">
        <v>27</v>
      </c>
      <c r="D378">
        <v>14</v>
      </c>
      <c r="E378">
        <v>77</v>
      </c>
      <c r="F378">
        <v>97</v>
      </c>
      <c r="G378">
        <f t="shared" si="16"/>
        <v>-20</v>
      </c>
      <c r="H378">
        <f t="shared" si="15"/>
        <v>2.8860096419961079</v>
      </c>
      <c r="I378">
        <f t="shared" si="17"/>
        <v>523.7694373335388</v>
      </c>
    </row>
    <row r="379" spans="2:9">
      <c r="B379">
        <v>371</v>
      </c>
      <c r="C379">
        <v>2</v>
      </c>
      <c r="D379">
        <v>16</v>
      </c>
      <c r="E379">
        <v>108</v>
      </c>
      <c r="F379">
        <v>99</v>
      </c>
      <c r="G379">
        <f t="shared" si="16"/>
        <v>9</v>
      </c>
      <c r="H379">
        <f t="shared" si="15"/>
        <v>1.3556566546929871</v>
      </c>
      <c r="I379">
        <f t="shared" si="17"/>
        <v>58.435985180939603</v>
      </c>
    </row>
    <row r="380" spans="2:9">
      <c r="B380">
        <v>372</v>
      </c>
      <c r="C380">
        <v>21</v>
      </c>
      <c r="D380">
        <v>12</v>
      </c>
      <c r="E380">
        <v>107</v>
      </c>
      <c r="F380">
        <v>104</v>
      </c>
      <c r="G380">
        <f t="shared" si="16"/>
        <v>3</v>
      </c>
      <c r="H380">
        <f t="shared" si="15"/>
        <v>2.8163092059061769</v>
      </c>
      <c r="I380">
        <f t="shared" si="17"/>
        <v>3.3742307834819296E-2</v>
      </c>
    </row>
    <row r="381" spans="2:9">
      <c r="B381">
        <v>373</v>
      </c>
      <c r="C381">
        <v>7</v>
      </c>
      <c r="D381">
        <v>4</v>
      </c>
      <c r="E381">
        <v>109</v>
      </c>
      <c r="F381">
        <v>107</v>
      </c>
      <c r="G381">
        <f t="shared" si="16"/>
        <v>2</v>
      </c>
      <c r="H381">
        <f t="shared" si="15"/>
        <v>16.282797441876173</v>
      </c>
      <c r="I381">
        <f t="shared" si="17"/>
        <v>203.99830276566456</v>
      </c>
    </row>
    <row r="382" spans="2:9">
      <c r="B382">
        <v>374</v>
      </c>
      <c r="C382">
        <v>13</v>
      </c>
      <c r="D382">
        <v>15</v>
      </c>
      <c r="E382">
        <v>95</v>
      </c>
      <c r="F382">
        <v>84</v>
      </c>
      <c r="G382">
        <f t="shared" si="16"/>
        <v>11</v>
      </c>
      <c r="H382">
        <f t="shared" si="15"/>
        <v>1.486658320610823</v>
      </c>
      <c r="I382">
        <f t="shared" si="17"/>
        <v>90.503669908803275</v>
      </c>
    </row>
    <row r="383" spans="2:9">
      <c r="B383">
        <v>375</v>
      </c>
      <c r="C383">
        <v>9</v>
      </c>
      <c r="D383">
        <v>1</v>
      </c>
      <c r="E383">
        <v>101</v>
      </c>
      <c r="F383">
        <v>82</v>
      </c>
      <c r="G383">
        <f t="shared" si="16"/>
        <v>19</v>
      </c>
      <c r="H383">
        <f t="shared" si="15"/>
        <v>9.6392581744113368</v>
      </c>
      <c r="I383">
        <f t="shared" si="17"/>
        <v>87.623487525324975</v>
      </c>
    </row>
    <row r="384" spans="2:9">
      <c r="B384">
        <v>376</v>
      </c>
      <c r="C384">
        <v>5</v>
      </c>
      <c r="D384">
        <v>28</v>
      </c>
      <c r="E384">
        <v>81</v>
      </c>
      <c r="F384">
        <v>93</v>
      </c>
      <c r="G384">
        <f t="shared" si="16"/>
        <v>-12</v>
      </c>
      <c r="H384">
        <f t="shared" si="15"/>
        <v>8.6793002429646382</v>
      </c>
      <c r="I384">
        <f t="shared" si="17"/>
        <v>427.63345853867725</v>
      </c>
    </row>
    <row r="385" spans="2:9">
      <c r="B385">
        <v>377</v>
      </c>
      <c r="C385">
        <v>6</v>
      </c>
      <c r="D385">
        <v>20</v>
      </c>
      <c r="E385">
        <v>80</v>
      </c>
      <c r="F385">
        <v>89</v>
      </c>
      <c r="G385">
        <f t="shared" si="16"/>
        <v>-9</v>
      </c>
      <c r="H385">
        <f t="shared" si="15"/>
        <v>-2.8913002969344572</v>
      </c>
      <c r="I385">
        <f t="shared" si="17"/>
        <v>37.316212062233056</v>
      </c>
    </row>
    <row r="386" spans="2:9">
      <c r="B386">
        <v>378</v>
      </c>
      <c r="C386">
        <v>26</v>
      </c>
      <c r="D386">
        <v>18</v>
      </c>
      <c r="E386">
        <v>86</v>
      </c>
      <c r="F386">
        <v>88</v>
      </c>
      <c r="G386">
        <f t="shared" si="16"/>
        <v>-2</v>
      </c>
      <c r="H386">
        <f t="shared" si="15"/>
        <v>2.8093702269878857</v>
      </c>
      <c r="I386">
        <f t="shared" si="17"/>
        <v>23.130041980237507</v>
      </c>
    </row>
    <row r="387" spans="2:9">
      <c r="B387">
        <v>379</v>
      </c>
      <c r="C387">
        <v>11</v>
      </c>
      <c r="D387">
        <v>22</v>
      </c>
      <c r="E387">
        <v>76</v>
      </c>
      <c r="F387">
        <v>87</v>
      </c>
      <c r="G387">
        <f t="shared" si="16"/>
        <v>-11</v>
      </c>
      <c r="H387">
        <f t="shared" si="15"/>
        <v>-1.1304213577939703</v>
      </c>
      <c r="I387">
        <f t="shared" si="17"/>
        <v>97.408582574689405</v>
      </c>
    </row>
    <row r="388" spans="2:9">
      <c r="B388">
        <v>380</v>
      </c>
      <c r="C388">
        <v>8</v>
      </c>
      <c r="D388">
        <v>23</v>
      </c>
      <c r="E388">
        <v>111</v>
      </c>
      <c r="F388">
        <v>113</v>
      </c>
      <c r="G388">
        <f t="shared" si="16"/>
        <v>-2</v>
      </c>
      <c r="H388">
        <f t="shared" si="15"/>
        <v>-0.15403415409409726</v>
      </c>
      <c r="I388">
        <f t="shared" si="17"/>
        <v>3.4075899042510951</v>
      </c>
    </row>
    <row r="389" spans="2:9">
      <c r="B389">
        <v>381</v>
      </c>
      <c r="C389">
        <v>1</v>
      </c>
      <c r="D389">
        <v>21</v>
      </c>
      <c r="E389">
        <v>79</v>
      </c>
      <c r="F389">
        <v>77</v>
      </c>
      <c r="G389">
        <f t="shared" si="16"/>
        <v>2</v>
      </c>
      <c r="H389">
        <f t="shared" si="15"/>
        <v>-1.9273153643479446</v>
      </c>
      <c r="I389">
        <f t="shared" si="17"/>
        <v>15.42380597104343</v>
      </c>
    </row>
    <row r="390" spans="2:9">
      <c r="B390">
        <v>382</v>
      </c>
      <c r="C390">
        <v>4</v>
      </c>
      <c r="D390">
        <v>2</v>
      </c>
      <c r="E390">
        <v>82</v>
      </c>
      <c r="F390">
        <v>89</v>
      </c>
      <c r="G390">
        <f t="shared" si="16"/>
        <v>-7</v>
      </c>
      <c r="H390">
        <f t="shared" si="15"/>
        <v>-5.3277997511921296</v>
      </c>
      <c r="I390">
        <f t="shared" si="17"/>
        <v>2.7962536721131039</v>
      </c>
    </row>
    <row r="391" spans="2:9">
      <c r="B391">
        <v>383</v>
      </c>
      <c r="C391">
        <v>17</v>
      </c>
      <c r="D391">
        <v>7</v>
      </c>
      <c r="E391">
        <v>100</v>
      </c>
      <c r="F391">
        <v>92</v>
      </c>
      <c r="G391">
        <f t="shared" si="16"/>
        <v>8</v>
      </c>
      <c r="H391">
        <f t="shared" si="15"/>
        <v>5.6891568044746688</v>
      </c>
      <c r="I391">
        <f t="shared" si="17"/>
        <v>5.3399962743057241</v>
      </c>
    </row>
    <row r="392" spans="2:9">
      <c r="B392">
        <v>384</v>
      </c>
      <c r="C392">
        <v>16</v>
      </c>
      <c r="D392">
        <v>9</v>
      </c>
      <c r="E392">
        <v>98</v>
      </c>
      <c r="F392">
        <v>86</v>
      </c>
      <c r="G392">
        <f t="shared" si="16"/>
        <v>12</v>
      </c>
      <c r="H392">
        <f t="shared" si="15"/>
        <v>4.0431154232955659</v>
      </c>
      <c r="I392">
        <f t="shared" si="17"/>
        <v>63.312012166996901</v>
      </c>
    </row>
    <row r="393" spans="2:9">
      <c r="B393">
        <v>385</v>
      </c>
      <c r="C393">
        <v>15</v>
      </c>
      <c r="D393">
        <v>19</v>
      </c>
      <c r="E393">
        <v>94</v>
      </c>
      <c r="F393">
        <v>90</v>
      </c>
      <c r="G393">
        <f t="shared" si="16"/>
        <v>4</v>
      </c>
      <c r="H393">
        <f t="shared" ref="H393:H456" si="18">Home_edge+VLOOKUP(C393,lookup,3)-VLOOKUP(D393,lookup,3)</f>
        <v>5.2543689370250872</v>
      </c>
      <c r="I393">
        <f t="shared" si="17"/>
        <v>1.5734414301734472</v>
      </c>
    </row>
    <row r="394" spans="2:9">
      <c r="B394">
        <v>386</v>
      </c>
      <c r="C394">
        <v>25</v>
      </c>
      <c r="D394">
        <v>29</v>
      </c>
      <c r="E394">
        <v>92</v>
      </c>
      <c r="F394">
        <v>81</v>
      </c>
      <c r="G394">
        <f t="shared" ref="G394:G457" si="19">E394-F394</f>
        <v>11</v>
      </c>
      <c r="H394">
        <f t="shared" si="18"/>
        <v>11.853397060934817</v>
      </c>
      <c r="I394">
        <f t="shared" ref="I394:I457" si="20">(G394-H394)^2</f>
        <v>0.72828654361218437</v>
      </c>
    </row>
    <row r="395" spans="2:9">
      <c r="B395">
        <v>387</v>
      </c>
      <c r="C395">
        <v>3</v>
      </c>
      <c r="D395">
        <v>10</v>
      </c>
      <c r="E395">
        <v>110</v>
      </c>
      <c r="F395">
        <v>103</v>
      </c>
      <c r="G395">
        <f t="shared" si="19"/>
        <v>7</v>
      </c>
      <c r="H395">
        <f t="shared" si="18"/>
        <v>-3.6622531353702183</v>
      </c>
      <c r="I395">
        <f t="shared" si="20"/>
        <v>113.68364192271204</v>
      </c>
    </row>
    <row r="396" spans="2:9">
      <c r="B396">
        <v>388</v>
      </c>
      <c r="C396">
        <v>22</v>
      </c>
      <c r="D396">
        <v>24</v>
      </c>
      <c r="E396">
        <v>110</v>
      </c>
      <c r="F396">
        <v>101</v>
      </c>
      <c r="G396">
        <f t="shared" si="19"/>
        <v>9</v>
      </c>
      <c r="H396">
        <f t="shared" si="18"/>
        <v>-1.3973252748647322</v>
      </c>
      <c r="I396">
        <f t="shared" si="20"/>
        <v>108.10437287134098</v>
      </c>
    </row>
    <row r="397" spans="2:9">
      <c r="B397">
        <v>389</v>
      </c>
      <c r="C397">
        <v>23</v>
      </c>
      <c r="D397">
        <v>26</v>
      </c>
      <c r="E397">
        <v>81</v>
      </c>
      <c r="F397">
        <v>80</v>
      </c>
      <c r="G397">
        <f t="shared" si="19"/>
        <v>1</v>
      </c>
      <c r="H397">
        <f t="shared" si="18"/>
        <v>6.9004855118922555</v>
      </c>
      <c r="I397">
        <f t="shared" si="20"/>
        <v>34.815729276050412</v>
      </c>
    </row>
    <row r="398" spans="2:9">
      <c r="B398">
        <v>390</v>
      </c>
      <c r="C398">
        <v>11</v>
      </c>
      <c r="D398">
        <v>6</v>
      </c>
      <c r="E398">
        <v>92</v>
      </c>
      <c r="F398">
        <v>89</v>
      </c>
      <c r="G398">
        <f t="shared" si="19"/>
        <v>3</v>
      </c>
      <c r="H398">
        <f t="shared" si="18"/>
        <v>7.8209016801560303</v>
      </c>
      <c r="I398">
        <f t="shared" si="20"/>
        <v>23.241093009731234</v>
      </c>
    </row>
    <row r="399" spans="2:9">
      <c r="B399">
        <v>391</v>
      </c>
      <c r="C399">
        <v>13</v>
      </c>
      <c r="D399">
        <v>28</v>
      </c>
      <c r="E399">
        <v>74</v>
      </c>
      <c r="F399">
        <v>103</v>
      </c>
      <c r="G399">
        <f t="shared" si="19"/>
        <v>-29</v>
      </c>
      <c r="H399">
        <f t="shared" si="18"/>
        <v>-1.1860623289048084</v>
      </c>
      <c r="I399">
        <f t="shared" si="20"/>
        <v>773.61512877156827</v>
      </c>
    </row>
    <row r="400" spans="2:9">
      <c r="B400">
        <v>392</v>
      </c>
      <c r="C400">
        <v>27</v>
      </c>
      <c r="D400">
        <v>12</v>
      </c>
      <c r="E400">
        <v>107</v>
      </c>
      <c r="F400">
        <v>109</v>
      </c>
      <c r="G400">
        <f t="shared" si="19"/>
        <v>-2</v>
      </c>
      <c r="H400">
        <f t="shared" si="18"/>
        <v>-5.1941794339827005</v>
      </c>
      <c r="I400">
        <f t="shared" si="20"/>
        <v>10.202782256478045</v>
      </c>
    </row>
    <row r="401" spans="2:9">
      <c r="B401">
        <v>393</v>
      </c>
      <c r="C401">
        <v>19</v>
      </c>
      <c r="D401">
        <v>14</v>
      </c>
      <c r="E401">
        <v>84</v>
      </c>
      <c r="F401">
        <v>92</v>
      </c>
      <c r="G401">
        <f t="shared" si="19"/>
        <v>-8</v>
      </c>
      <c r="H401">
        <f t="shared" si="18"/>
        <v>7.3790412041305817</v>
      </c>
      <c r="I401">
        <f t="shared" si="20"/>
        <v>236.51490835834622</v>
      </c>
    </row>
    <row r="402" spans="2:9">
      <c r="B402">
        <v>394</v>
      </c>
      <c r="C402">
        <v>24</v>
      </c>
      <c r="D402">
        <v>8</v>
      </c>
      <c r="E402">
        <v>103</v>
      </c>
      <c r="F402">
        <v>88</v>
      </c>
      <c r="G402">
        <f t="shared" si="19"/>
        <v>15</v>
      </c>
      <c r="H402">
        <f t="shared" si="18"/>
        <v>11.24625846948914</v>
      </c>
      <c r="I402">
        <f t="shared" si="20"/>
        <v>14.090575477882012</v>
      </c>
    </row>
    <row r="403" spans="2:9">
      <c r="B403">
        <v>395</v>
      </c>
      <c r="C403">
        <v>10</v>
      </c>
      <c r="D403">
        <v>1</v>
      </c>
      <c r="E403">
        <v>112</v>
      </c>
      <c r="F403">
        <v>97</v>
      </c>
      <c r="G403">
        <f t="shared" si="19"/>
        <v>15</v>
      </c>
      <c r="H403">
        <f t="shared" si="18"/>
        <v>9.9399885091147748</v>
      </c>
      <c r="I403">
        <f t="shared" si="20"/>
        <v>25.603716287890521</v>
      </c>
    </row>
    <row r="404" spans="2:9">
      <c r="B404">
        <v>396</v>
      </c>
      <c r="C404">
        <v>20</v>
      </c>
      <c r="D404">
        <v>15</v>
      </c>
      <c r="E404">
        <v>103</v>
      </c>
      <c r="F404">
        <v>108</v>
      </c>
      <c r="G404">
        <f t="shared" si="19"/>
        <v>-5</v>
      </c>
      <c r="H404">
        <f t="shared" si="18"/>
        <v>3.4197864674004337</v>
      </c>
      <c r="I404">
        <f t="shared" si="20"/>
        <v>70.892804156619462</v>
      </c>
    </row>
    <row r="405" spans="2:9">
      <c r="B405">
        <v>397</v>
      </c>
      <c r="C405">
        <v>4</v>
      </c>
      <c r="D405">
        <v>14</v>
      </c>
      <c r="E405">
        <v>74</v>
      </c>
      <c r="F405">
        <v>72</v>
      </c>
      <c r="G405">
        <f t="shared" si="19"/>
        <v>2</v>
      </c>
      <c r="H405">
        <f t="shared" si="18"/>
        <v>-0.59950440012699868</v>
      </c>
      <c r="I405">
        <f t="shared" si="20"/>
        <v>6.7574231262796269</v>
      </c>
    </row>
    <row r="406" spans="2:9">
      <c r="B406">
        <v>398</v>
      </c>
      <c r="C406">
        <v>17</v>
      </c>
      <c r="D406">
        <v>3</v>
      </c>
      <c r="E406">
        <v>99</v>
      </c>
      <c r="F406">
        <v>83</v>
      </c>
      <c r="G406">
        <f t="shared" si="19"/>
        <v>16</v>
      </c>
      <c r="H406">
        <f t="shared" si="18"/>
        <v>13.837098682490968</v>
      </c>
      <c r="I406">
        <f t="shared" si="20"/>
        <v>4.678142109282307</v>
      </c>
    </row>
    <row r="407" spans="2:9">
      <c r="B407">
        <v>399</v>
      </c>
      <c r="C407">
        <v>25</v>
      </c>
      <c r="D407">
        <v>18</v>
      </c>
      <c r="E407">
        <v>99</v>
      </c>
      <c r="F407">
        <v>94</v>
      </c>
      <c r="G407">
        <f t="shared" si="19"/>
        <v>5</v>
      </c>
      <c r="H407">
        <f t="shared" si="18"/>
        <v>8.9505738950308373</v>
      </c>
      <c r="I407">
        <f t="shared" si="20"/>
        <v>15.607034100099121</v>
      </c>
    </row>
    <row r="408" spans="2:9">
      <c r="B408">
        <v>400</v>
      </c>
      <c r="C408">
        <v>9</v>
      </c>
      <c r="D408">
        <v>28</v>
      </c>
      <c r="E408">
        <v>91</v>
      </c>
      <c r="F408">
        <v>96</v>
      </c>
      <c r="G408">
        <f t="shared" si="19"/>
        <v>-5</v>
      </c>
      <c r="H408">
        <f t="shared" si="18"/>
        <v>3.3023103012770765</v>
      </c>
      <c r="I408">
        <f t="shared" si="20"/>
        <v>68.928356338691458</v>
      </c>
    </row>
    <row r="409" spans="2:9">
      <c r="B409">
        <v>401</v>
      </c>
      <c r="C409">
        <v>5</v>
      </c>
      <c r="D409">
        <v>29</v>
      </c>
      <c r="E409">
        <v>92</v>
      </c>
      <c r="F409">
        <v>86</v>
      </c>
      <c r="G409">
        <f t="shared" si="19"/>
        <v>6</v>
      </c>
      <c r="H409">
        <f t="shared" si="18"/>
        <v>12.612438938055645</v>
      </c>
      <c r="I409">
        <f t="shared" si="20"/>
        <v>43.724348709514466</v>
      </c>
    </row>
    <row r="410" spans="2:9">
      <c r="B410">
        <v>402</v>
      </c>
      <c r="C410">
        <v>22</v>
      </c>
      <c r="D410">
        <v>26</v>
      </c>
      <c r="E410">
        <v>89</v>
      </c>
      <c r="F410">
        <v>88</v>
      </c>
      <c r="G410">
        <f t="shared" si="19"/>
        <v>1</v>
      </c>
      <c r="H410">
        <f t="shared" si="18"/>
        <v>5.0280338610994866</v>
      </c>
      <c r="I410">
        <f t="shared" si="20"/>
        <v>16.225056786164039</v>
      </c>
    </row>
    <row r="411" spans="2:9">
      <c r="B411">
        <v>403</v>
      </c>
      <c r="C411">
        <v>20</v>
      </c>
      <c r="D411">
        <v>7</v>
      </c>
      <c r="E411">
        <v>104</v>
      </c>
      <c r="F411">
        <v>99</v>
      </c>
      <c r="G411">
        <f t="shared" si="19"/>
        <v>5</v>
      </c>
      <c r="H411">
        <f t="shared" si="18"/>
        <v>0.3699035668069266</v>
      </c>
      <c r="I411">
        <f t="shared" si="20"/>
        <v>21.437792980667222</v>
      </c>
    </row>
    <row r="412" spans="2:9">
      <c r="B412">
        <v>404</v>
      </c>
      <c r="C412">
        <v>17</v>
      </c>
      <c r="D412">
        <v>2</v>
      </c>
      <c r="E412">
        <v>117</v>
      </c>
      <c r="F412">
        <v>81</v>
      </c>
      <c r="G412">
        <f t="shared" si="19"/>
        <v>36</v>
      </c>
      <c r="H412">
        <f t="shared" si="18"/>
        <v>8.9325873676099938</v>
      </c>
      <c r="I412">
        <f t="shared" si="20"/>
        <v>732.64482661206603</v>
      </c>
    </row>
    <row r="413" spans="2:9">
      <c r="B413">
        <v>405</v>
      </c>
      <c r="C413">
        <v>12</v>
      </c>
      <c r="D413">
        <v>24</v>
      </c>
      <c r="E413">
        <v>99</v>
      </c>
      <c r="F413">
        <v>105</v>
      </c>
      <c r="G413">
        <f t="shared" si="19"/>
        <v>-6</v>
      </c>
      <c r="H413">
        <f t="shared" si="18"/>
        <v>-7.221293360130332E-3</v>
      </c>
      <c r="I413">
        <f t="shared" si="20"/>
        <v>35.913396626756231</v>
      </c>
    </row>
    <row r="414" spans="2:9">
      <c r="B414">
        <v>406</v>
      </c>
      <c r="C414">
        <v>29</v>
      </c>
      <c r="D414">
        <v>7</v>
      </c>
      <c r="E414">
        <v>82</v>
      </c>
      <c r="F414">
        <v>87</v>
      </c>
      <c r="G414">
        <f t="shared" si="19"/>
        <v>-5</v>
      </c>
      <c r="H414">
        <f t="shared" si="18"/>
        <v>-0.45451738239452277</v>
      </c>
      <c r="I414">
        <f t="shared" si="20"/>
        <v>20.661412226953544</v>
      </c>
    </row>
    <row r="415" spans="2:9">
      <c r="B415">
        <v>407</v>
      </c>
      <c r="C415">
        <v>18</v>
      </c>
      <c r="D415">
        <v>5</v>
      </c>
      <c r="E415">
        <v>81</v>
      </c>
      <c r="F415">
        <v>83</v>
      </c>
      <c r="G415">
        <f t="shared" si="19"/>
        <v>-2</v>
      </c>
      <c r="H415">
        <f t="shared" si="18"/>
        <v>-1.9980486446029442</v>
      </c>
      <c r="I415">
        <f t="shared" si="20"/>
        <v>3.8077878856188793E-6</v>
      </c>
    </row>
    <row r="416" spans="2:9">
      <c r="B416">
        <v>408</v>
      </c>
      <c r="C416">
        <v>26</v>
      </c>
      <c r="D416">
        <v>27</v>
      </c>
      <c r="E416">
        <v>97</v>
      </c>
      <c r="F416">
        <v>88</v>
      </c>
      <c r="G416">
        <f t="shared" si="19"/>
        <v>9</v>
      </c>
      <c r="H416">
        <f t="shared" si="18"/>
        <v>10.343392282701693</v>
      </c>
      <c r="I416">
        <f t="shared" si="20"/>
        <v>1.8047028252224651</v>
      </c>
    </row>
    <row r="417" spans="2:9">
      <c r="B417">
        <v>409</v>
      </c>
      <c r="C417">
        <v>4</v>
      </c>
      <c r="D417">
        <v>10</v>
      </c>
      <c r="E417">
        <v>89</v>
      </c>
      <c r="F417">
        <v>113</v>
      </c>
      <c r="G417">
        <f t="shared" si="19"/>
        <v>-24</v>
      </c>
      <c r="H417">
        <f t="shared" si="18"/>
        <v>-7.9413251354557346</v>
      </c>
      <c r="I417">
        <f t="shared" si="20"/>
        <v>257.88103840514577</v>
      </c>
    </row>
    <row r="418" spans="2:9">
      <c r="B418">
        <v>410</v>
      </c>
      <c r="C418">
        <v>1</v>
      </c>
      <c r="D418">
        <v>25</v>
      </c>
      <c r="E418">
        <v>81</v>
      </c>
      <c r="F418">
        <v>79</v>
      </c>
      <c r="G418">
        <f t="shared" si="19"/>
        <v>2</v>
      </c>
      <c r="H418">
        <f t="shared" si="18"/>
        <v>-6.5456391114293506</v>
      </c>
      <c r="I418">
        <f t="shared" si="20"/>
        <v>73.02794782279102</v>
      </c>
    </row>
    <row r="419" spans="2:9">
      <c r="B419">
        <v>411</v>
      </c>
      <c r="C419">
        <v>17</v>
      </c>
      <c r="D419">
        <v>15</v>
      </c>
      <c r="E419">
        <v>110</v>
      </c>
      <c r="F419">
        <v>90</v>
      </c>
      <c r="G419">
        <f t="shared" si="19"/>
        <v>20</v>
      </c>
      <c r="H419">
        <f t="shared" si="18"/>
        <v>8.7390397050681763</v>
      </c>
      <c r="I419">
        <f t="shared" si="20"/>
        <v>126.80922676403102</v>
      </c>
    </row>
    <row r="420" spans="2:9">
      <c r="B420">
        <v>412</v>
      </c>
      <c r="C420">
        <v>14</v>
      </c>
      <c r="D420">
        <v>2</v>
      </c>
      <c r="E420">
        <v>90</v>
      </c>
      <c r="F420">
        <v>70</v>
      </c>
      <c r="G420">
        <f t="shared" si="19"/>
        <v>20</v>
      </c>
      <c r="H420">
        <f t="shared" si="18"/>
        <v>-0.87251178729077061</v>
      </c>
      <c r="I420">
        <f t="shared" si="20"/>
        <v>435.66174831059209</v>
      </c>
    </row>
    <row r="421" spans="2:9">
      <c r="B421">
        <v>413</v>
      </c>
      <c r="C421">
        <v>13</v>
      </c>
      <c r="D421">
        <v>20</v>
      </c>
      <c r="E421">
        <v>99</v>
      </c>
      <c r="F421">
        <v>86</v>
      </c>
      <c r="G421">
        <f t="shared" si="19"/>
        <v>13</v>
      </c>
      <c r="H421">
        <f t="shared" si="18"/>
        <v>1.9226554169847492</v>
      </c>
      <c r="I421">
        <f t="shared" si="20"/>
        <v>122.70756301085731</v>
      </c>
    </row>
    <row r="422" spans="2:9">
      <c r="B422">
        <v>414</v>
      </c>
      <c r="C422">
        <v>9</v>
      </c>
      <c r="D422">
        <v>19</v>
      </c>
      <c r="E422">
        <v>83</v>
      </c>
      <c r="F422">
        <v>99</v>
      </c>
      <c r="G422">
        <f t="shared" si="19"/>
        <v>-16</v>
      </c>
      <c r="H422">
        <f t="shared" si="18"/>
        <v>7.3736163240434349</v>
      </c>
      <c r="I422">
        <f t="shared" si="20"/>
        <v>546.32594006358977</v>
      </c>
    </row>
    <row r="423" spans="2:9">
      <c r="B423">
        <v>415</v>
      </c>
      <c r="C423">
        <v>3</v>
      </c>
      <c r="D423">
        <v>16</v>
      </c>
      <c r="E423">
        <v>100</v>
      </c>
      <c r="F423">
        <v>113</v>
      </c>
      <c r="G423">
        <f t="shared" si="19"/>
        <v>-13</v>
      </c>
      <c r="H423">
        <f t="shared" si="18"/>
        <v>-3.5488546601879856</v>
      </c>
      <c r="I423">
        <f t="shared" si="20"/>
        <v>89.324148234250373</v>
      </c>
    </row>
    <row r="424" spans="2:9">
      <c r="B424">
        <v>416</v>
      </c>
      <c r="C424">
        <v>22</v>
      </c>
      <c r="D424">
        <v>11</v>
      </c>
      <c r="E424">
        <v>108</v>
      </c>
      <c r="F424">
        <v>95</v>
      </c>
      <c r="G424">
        <f t="shared" si="19"/>
        <v>13</v>
      </c>
      <c r="H424">
        <f t="shared" si="18"/>
        <v>8.8419884853426893</v>
      </c>
      <c r="I424">
        <f t="shared" si="20"/>
        <v>17.289059756022784</v>
      </c>
    </row>
    <row r="425" spans="2:9">
      <c r="B425">
        <v>417</v>
      </c>
      <c r="C425">
        <v>8</v>
      </c>
      <c r="D425">
        <v>27</v>
      </c>
      <c r="E425">
        <v>101</v>
      </c>
      <c r="F425">
        <v>96</v>
      </c>
      <c r="G425">
        <f t="shared" si="19"/>
        <v>5</v>
      </c>
      <c r="H425">
        <f t="shared" si="18"/>
        <v>9.3782765129511301</v>
      </c>
      <c r="I425">
        <f t="shared" si="20"/>
        <v>19.169305223859507</v>
      </c>
    </row>
    <row r="426" spans="2:9">
      <c r="B426">
        <v>418</v>
      </c>
      <c r="C426">
        <v>23</v>
      </c>
      <c r="D426">
        <v>28</v>
      </c>
      <c r="E426">
        <v>103</v>
      </c>
      <c r="F426">
        <v>98</v>
      </c>
      <c r="G426">
        <f t="shared" si="19"/>
        <v>5</v>
      </c>
      <c r="H426">
        <f t="shared" si="18"/>
        <v>4.8237566459187544</v>
      </c>
      <c r="I426">
        <f t="shared" si="20"/>
        <v>3.1061719857807306E-2</v>
      </c>
    </row>
    <row r="427" spans="2:9">
      <c r="B427">
        <v>419</v>
      </c>
      <c r="C427">
        <v>10</v>
      </c>
      <c r="D427">
        <v>18</v>
      </c>
      <c r="E427">
        <v>91</v>
      </c>
      <c r="F427">
        <v>84</v>
      </c>
      <c r="G427">
        <f t="shared" si="19"/>
        <v>7</v>
      </c>
      <c r="H427">
        <f t="shared" si="18"/>
        <v>4.633356165167541</v>
      </c>
      <c r="I427">
        <f t="shared" si="20"/>
        <v>5.6010030409504878</v>
      </c>
    </row>
    <row r="428" spans="2:9">
      <c r="B428">
        <v>420</v>
      </c>
      <c r="C428">
        <v>20</v>
      </c>
      <c r="D428">
        <v>2</v>
      </c>
      <c r="E428">
        <v>101</v>
      </c>
      <c r="F428">
        <v>95</v>
      </c>
      <c r="G428">
        <f t="shared" si="19"/>
        <v>6</v>
      </c>
      <c r="H428">
        <f t="shared" si="18"/>
        <v>3.6133341299422526</v>
      </c>
      <c r="I428">
        <f t="shared" si="20"/>
        <v>5.696173975298505</v>
      </c>
    </row>
    <row r="429" spans="2:9">
      <c r="B429">
        <v>421</v>
      </c>
      <c r="C429">
        <v>29</v>
      </c>
      <c r="D429">
        <v>1</v>
      </c>
      <c r="E429">
        <v>84</v>
      </c>
      <c r="F429">
        <v>76</v>
      </c>
      <c r="G429">
        <f t="shared" si="19"/>
        <v>8</v>
      </c>
      <c r="H429">
        <f t="shared" si="18"/>
        <v>6.2595927418176132</v>
      </c>
      <c r="I429">
        <f t="shared" si="20"/>
        <v>3.0290174243339334</v>
      </c>
    </row>
    <row r="430" spans="2:9">
      <c r="B430">
        <v>422</v>
      </c>
      <c r="C430">
        <v>7</v>
      </c>
      <c r="D430">
        <v>16</v>
      </c>
      <c r="E430">
        <v>106</v>
      </c>
      <c r="F430">
        <v>82</v>
      </c>
      <c r="G430">
        <f t="shared" si="19"/>
        <v>24</v>
      </c>
      <c r="H430">
        <f t="shared" si="18"/>
        <v>4.5990872178283126</v>
      </c>
      <c r="I430">
        <f t="shared" si="20"/>
        <v>376.39541678143274</v>
      </c>
    </row>
    <row r="431" spans="2:9">
      <c r="B431">
        <v>423</v>
      </c>
      <c r="C431">
        <v>5</v>
      </c>
      <c r="D431">
        <v>19</v>
      </c>
      <c r="E431">
        <v>107</v>
      </c>
      <c r="F431">
        <v>82</v>
      </c>
      <c r="G431">
        <f t="shared" si="19"/>
        <v>25</v>
      </c>
      <c r="H431">
        <f t="shared" si="18"/>
        <v>12.750606265730998</v>
      </c>
      <c r="I431">
        <f t="shared" si="20"/>
        <v>150.04764685714869</v>
      </c>
    </row>
    <row r="432" spans="2:9">
      <c r="B432">
        <v>424</v>
      </c>
      <c r="C432">
        <v>3</v>
      </c>
      <c r="D432">
        <v>25</v>
      </c>
      <c r="E432">
        <v>95</v>
      </c>
      <c r="F432">
        <v>109</v>
      </c>
      <c r="G432">
        <f t="shared" si="19"/>
        <v>-14</v>
      </c>
      <c r="H432">
        <f t="shared" si="18"/>
        <v>-7.9794708652335142</v>
      </c>
      <c r="I432">
        <f t="shared" si="20"/>
        <v>36.246771062572087</v>
      </c>
    </row>
    <row r="433" spans="2:9">
      <c r="B433">
        <v>425</v>
      </c>
      <c r="C433">
        <v>15</v>
      </c>
      <c r="D433">
        <v>17</v>
      </c>
      <c r="E433">
        <v>96</v>
      </c>
      <c r="F433">
        <v>104</v>
      </c>
      <c r="G433">
        <f t="shared" si="19"/>
        <v>-8</v>
      </c>
      <c r="H433">
        <f t="shared" si="18"/>
        <v>-1.0274725775194562</v>
      </c>
      <c r="I433">
        <f t="shared" si="20"/>
        <v>48.616138657243184</v>
      </c>
    </row>
    <row r="434" spans="2:9">
      <c r="B434">
        <v>426</v>
      </c>
      <c r="C434">
        <v>28</v>
      </c>
      <c r="D434">
        <v>21</v>
      </c>
      <c r="E434">
        <v>98</v>
      </c>
      <c r="F434">
        <v>69</v>
      </c>
      <c r="G434">
        <f t="shared" si="19"/>
        <v>29</v>
      </c>
      <c r="H434">
        <f t="shared" si="18"/>
        <v>4.4096325087863155</v>
      </c>
      <c r="I434">
        <f t="shared" si="20"/>
        <v>604.68617335293879</v>
      </c>
    </row>
    <row r="435" spans="2:9">
      <c r="B435">
        <v>427</v>
      </c>
      <c r="C435">
        <v>6</v>
      </c>
      <c r="D435">
        <v>12</v>
      </c>
      <c r="E435">
        <v>93</v>
      </c>
      <c r="F435">
        <v>112</v>
      </c>
      <c r="G435">
        <f t="shared" si="19"/>
        <v>-19</v>
      </c>
      <c r="H435">
        <f t="shared" si="18"/>
        <v>-6.4856434556802416</v>
      </c>
      <c r="I435">
        <f t="shared" si="20"/>
        <v>156.60911971835876</v>
      </c>
    </row>
    <row r="436" spans="2:9">
      <c r="B436">
        <v>428</v>
      </c>
      <c r="C436">
        <v>24</v>
      </c>
      <c r="D436">
        <v>23</v>
      </c>
      <c r="E436">
        <v>113</v>
      </c>
      <c r="F436">
        <v>119</v>
      </c>
      <c r="G436">
        <f t="shared" si="19"/>
        <v>-6</v>
      </c>
      <c r="H436">
        <f t="shared" si="18"/>
        <v>7.2364407516206821</v>
      </c>
      <c r="I436">
        <f t="shared" si="20"/>
        <v>175.20336377116467</v>
      </c>
    </row>
    <row r="437" spans="2:9">
      <c r="B437">
        <v>429</v>
      </c>
      <c r="C437">
        <v>11</v>
      </c>
      <c r="D437">
        <v>8</v>
      </c>
      <c r="E437">
        <v>92</v>
      </c>
      <c r="F437">
        <v>99</v>
      </c>
      <c r="G437">
        <f t="shared" si="19"/>
        <v>-7</v>
      </c>
      <c r="H437">
        <f t="shared" si="18"/>
        <v>1.0069447092817181</v>
      </c>
      <c r="I437">
        <f t="shared" si="20"/>
        <v>64.111163577494509</v>
      </c>
    </row>
    <row r="438" spans="2:9">
      <c r="B438">
        <v>430</v>
      </c>
      <c r="C438">
        <v>4</v>
      </c>
      <c r="D438">
        <v>22</v>
      </c>
      <c r="E438">
        <v>84</v>
      </c>
      <c r="F438">
        <v>103</v>
      </c>
      <c r="G438">
        <f t="shared" si="19"/>
        <v>-19</v>
      </c>
      <c r="H438">
        <f t="shared" si="18"/>
        <v>-7.2895894946012056</v>
      </c>
      <c r="I438">
        <f t="shared" si="20"/>
        <v>137.13371420495446</v>
      </c>
    </row>
    <row r="439" spans="2:9">
      <c r="B439">
        <v>431</v>
      </c>
      <c r="C439">
        <v>9</v>
      </c>
      <c r="D439">
        <v>18</v>
      </c>
      <c r="E439">
        <v>97</v>
      </c>
      <c r="F439">
        <v>85</v>
      </c>
      <c r="G439">
        <f t="shared" si="19"/>
        <v>12</v>
      </c>
      <c r="H439">
        <f t="shared" si="18"/>
        <v>4.332625830464103</v>
      </c>
      <c r="I439">
        <f t="shared" si="20"/>
        <v>58.788626655666285</v>
      </c>
    </row>
    <row r="440" spans="2:9">
      <c r="B440">
        <v>432</v>
      </c>
      <c r="C440">
        <v>12</v>
      </c>
      <c r="D440">
        <v>27</v>
      </c>
      <c r="E440">
        <v>104</v>
      </c>
      <c r="F440">
        <v>88</v>
      </c>
      <c r="G440">
        <f t="shared" si="19"/>
        <v>16</v>
      </c>
      <c r="H440">
        <f t="shared" si="18"/>
        <v>12.905746561531419</v>
      </c>
      <c r="I440">
        <f t="shared" si="20"/>
        <v>9.5744043414746347</v>
      </c>
    </row>
    <row r="441" spans="2:9">
      <c r="B441">
        <v>433</v>
      </c>
      <c r="C441">
        <v>20</v>
      </c>
      <c r="D441">
        <v>29</v>
      </c>
      <c r="E441">
        <v>112</v>
      </c>
      <c r="F441">
        <v>95</v>
      </c>
      <c r="G441">
        <f t="shared" si="19"/>
        <v>17</v>
      </c>
      <c r="H441">
        <f t="shared" si="18"/>
        <v>4.6802045129758092</v>
      </c>
      <c r="I441">
        <f t="shared" si="20"/>
        <v>151.77736084210161</v>
      </c>
    </row>
    <row r="442" spans="2:9">
      <c r="B442">
        <v>434</v>
      </c>
      <c r="C442">
        <v>17</v>
      </c>
      <c r="D442">
        <v>4</v>
      </c>
      <c r="E442">
        <v>102</v>
      </c>
      <c r="F442">
        <v>88</v>
      </c>
      <c r="G442">
        <f t="shared" si="19"/>
        <v>14</v>
      </c>
      <c r="H442">
        <f t="shared" si="18"/>
        <v>18.116170682576481</v>
      </c>
      <c r="I442">
        <f t="shared" si="20"/>
        <v>16.942861088102134</v>
      </c>
    </row>
    <row r="443" spans="2:9">
      <c r="B443">
        <v>435</v>
      </c>
      <c r="C443">
        <v>14</v>
      </c>
      <c r="D443">
        <v>1</v>
      </c>
      <c r="E443">
        <v>93</v>
      </c>
      <c r="F443">
        <v>84</v>
      </c>
      <c r="G443">
        <f t="shared" si="19"/>
        <v>9</v>
      </c>
      <c r="H443">
        <f t="shared" si="18"/>
        <v>2.5981677737860394</v>
      </c>
      <c r="I443">
        <f t="shared" si="20"/>
        <v>40.98345585259159</v>
      </c>
    </row>
    <row r="444" spans="2:9">
      <c r="B444">
        <v>436</v>
      </c>
      <c r="C444">
        <v>7</v>
      </c>
      <c r="D444">
        <v>23</v>
      </c>
      <c r="E444">
        <v>74</v>
      </c>
      <c r="F444">
        <v>85</v>
      </c>
      <c r="G444">
        <f t="shared" si="19"/>
        <v>-11</v>
      </c>
      <c r="H444">
        <f t="shared" si="18"/>
        <v>3.2649727327078408</v>
      </c>
      <c r="I444">
        <f t="shared" si="20"/>
        <v>203.48944706489823</v>
      </c>
    </row>
    <row r="445" spans="2:9">
      <c r="B445">
        <v>437</v>
      </c>
      <c r="C445">
        <v>19</v>
      </c>
      <c r="D445">
        <v>25</v>
      </c>
      <c r="E445">
        <v>96</v>
      </c>
      <c r="F445">
        <v>95</v>
      </c>
      <c r="G445">
        <f t="shared" si="19"/>
        <v>1</v>
      </c>
      <c r="H445">
        <f t="shared" si="18"/>
        <v>-4.2799972610614496</v>
      </c>
      <c r="I445">
        <f t="shared" si="20"/>
        <v>27.878371076816411</v>
      </c>
    </row>
    <row r="446" spans="2:9">
      <c r="B446">
        <v>438</v>
      </c>
      <c r="C446">
        <v>16</v>
      </c>
      <c r="D446">
        <v>22</v>
      </c>
      <c r="E446">
        <v>104</v>
      </c>
      <c r="F446">
        <v>98</v>
      </c>
      <c r="G446">
        <f t="shared" si="19"/>
        <v>6</v>
      </c>
      <c r="H446">
        <f t="shared" si="18"/>
        <v>4.394120729446656</v>
      </c>
      <c r="I446">
        <f t="shared" si="20"/>
        <v>2.5788482315929402</v>
      </c>
    </row>
    <row r="447" spans="2:9">
      <c r="B447">
        <v>439</v>
      </c>
      <c r="C447">
        <v>5</v>
      </c>
      <c r="D447">
        <v>15</v>
      </c>
      <c r="E447">
        <v>107</v>
      </c>
      <c r="F447">
        <v>110</v>
      </c>
      <c r="G447">
        <f t="shared" si="19"/>
        <v>-3</v>
      </c>
      <c r="H447">
        <f t="shared" si="18"/>
        <v>11.352020892480271</v>
      </c>
      <c r="I447">
        <f t="shared" si="20"/>
        <v>205.98050369819018</v>
      </c>
    </row>
    <row r="448" spans="2:9">
      <c r="B448">
        <v>440</v>
      </c>
      <c r="C448">
        <v>6</v>
      </c>
      <c r="D448">
        <v>26</v>
      </c>
      <c r="E448">
        <v>77</v>
      </c>
      <c r="F448">
        <v>79</v>
      </c>
      <c r="G448">
        <f t="shared" si="19"/>
        <v>-2</v>
      </c>
      <c r="H448">
        <f t="shared" si="18"/>
        <v>-3.9232891768505138</v>
      </c>
      <c r="I448">
        <f t="shared" si="20"/>
        <v>3.6990412577903271</v>
      </c>
    </row>
    <row r="449" spans="2:9">
      <c r="B449">
        <v>441</v>
      </c>
      <c r="C449">
        <v>28</v>
      </c>
      <c r="D449">
        <v>27</v>
      </c>
      <c r="E449">
        <v>107</v>
      </c>
      <c r="F449">
        <v>85</v>
      </c>
      <c r="G449">
        <f t="shared" si="19"/>
        <v>22</v>
      </c>
      <c r="H449">
        <f t="shared" si="18"/>
        <v>12.420121148675193</v>
      </c>
      <c r="I449">
        <f t="shared" si="20"/>
        <v>91.774078806060302</v>
      </c>
    </row>
    <row r="450" spans="2:9">
      <c r="B450">
        <v>442</v>
      </c>
      <c r="C450">
        <v>8</v>
      </c>
      <c r="D450">
        <v>21</v>
      </c>
      <c r="E450">
        <v>104</v>
      </c>
      <c r="F450">
        <v>98</v>
      </c>
      <c r="G450">
        <f t="shared" si="19"/>
        <v>6</v>
      </c>
      <c r="H450">
        <f t="shared" si="18"/>
        <v>1.3677878730622532</v>
      </c>
      <c r="I450">
        <f t="shared" si="20"/>
        <v>21.457389188949122</v>
      </c>
    </row>
    <row r="451" spans="2:9">
      <c r="B451">
        <v>443</v>
      </c>
      <c r="C451">
        <v>2</v>
      </c>
      <c r="D451">
        <v>13</v>
      </c>
      <c r="E451">
        <v>96</v>
      </c>
      <c r="F451">
        <v>89</v>
      </c>
      <c r="G451">
        <f t="shared" si="19"/>
        <v>7</v>
      </c>
      <c r="H451">
        <f t="shared" si="18"/>
        <v>6.0313611443960777</v>
      </c>
      <c r="I451">
        <f t="shared" si="20"/>
        <v>0.93826123258567617</v>
      </c>
    </row>
    <row r="452" spans="2:9">
      <c r="B452">
        <v>444</v>
      </c>
      <c r="C452">
        <v>29</v>
      </c>
      <c r="D452">
        <v>25</v>
      </c>
      <c r="E452">
        <v>105</v>
      </c>
      <c r="F452">
        <v>103</v>
      </c>
      <c r="G452">
        <f t="shared" si="19"/>
        <v>2</v>
      </c>
      <c r="H452">
        <f t="shared" si="18"/>
        <v>-4.1418299333860977</v>
      </c>
      <c r="I452">
        <f t="shared" si="20"/>
        <v>37.722074930637476</v>
      </c>
    </row>
    <row r="453" spans="2:9">
      <c r="B453">
        <v>445</v>
      </c>
      <c r="C453">
        <v>3</v>
      </c>
      <c r="D453">
        <v>23</v>
      </c>
      <c r="E453">
        <v>102</v>
      </c>
      <c r="F453">
        <v>87</v>
      </c>
      <c r="G453">
        <f t="shared" si="19"/>
        <v>15</v>
      </c>
      <c r="H453">
        <f t="shared" si="18"/>
        <v>-4.8829691453084578</v>
      </c>
      <c r="I453">
        <f t="shared" si="20"/>
        <v>395.33246203328815</v>
      </c>
    </row>
    <row r="454" spans="2:9">
      <c r="B454">
        <v>446</v>
      </c>
      <c r="C454">
        <v>18</v>
      </c>
      <c r="D454">
        <v>10</v>
      </c>
      <c r="E454">
        <v>86</v>
      </c>
      <c r="F454">
        <v>89</v>
      </c>
      <c r="G454">
        <f t="shared" si="19"/>
        <v>-3</v>
      </c>
      <c r="H454">
        <f t="shared" si="18"/>
        <v>3.0782109623811786</v>
      </c>
      <c r="I454">
        <f t="shared" si="20"/>
        <v>36.944648503210736</v>
      </c>
    </row>
    <row r="455" spans="2:9">
      <c r="B455">
        <v>447</v>
      </c>
      <c r="C455">
        <v>9</v>
      </c>
      <c r="D455">
        <v>15</v>
      </c>
      <c r="E455">
        <v>103</v>
      </c>
      <c r="F455">
        <v>80</v>
      </c>
      <c r="G455">
        <f t="shared" si="19"/>
        <v>23</v>
      </c>
      <c r="H455">
        <f t="shared" si="18"/>
        <v>5.975030950792708</v>
      </c>
      <c r="I455">
        <f t="shared" si="20"/>
        <v>289.84957112646629</v>
      </c>
    </row>
    <row r="456" spans="2:9">
      <c r="B456">
        <v>448</v>
      </c>
      <c r="C456">
        <v>11</v>
      </c>
      <c r="D456">
        <v>21</v>
      </c>
      <c r="E456">
        <v>75</v>
      </c>
      <c r="F456">
        <v>83</v>
      </c>
      <c r="G456">
        <f t="shared" si="19"/>
        <v>-8</v>
      </c>
      <c r="H456">
        <f t="shared" si="18"/>
        <v>-1.4810509814303885</v>
      </c>
      <c r="I456">
        <f t="shared" si="20"/>
        <v>42.496696306709701</v>
      </c>
    </row>
    <row r="457" spans="2:9">
      <c r="B457">
        <v>449</v>
      </c>
      <c r="C457">
        <v>1</v>
      </c>
      <c r="D457">
        <v>14</v>
      </c>
      <c r="E457">
        <v>73</v>
      </c>
      <c r="F457">
        <v>107</v>
      </c>
      <c r="G457">
        <f t="shared" si="19"/>
        <v>-34</v>
      </c>
      <c r="H457">
        <f t="shared" ref="H457:H520" si="21">Home_edge+VLOOKUP(C457,lookup,3)-VLOOKUP(D457,lookup,3)</f>
        <v>5.1133993537626807</v>
      </c>
      <c r="I457">
        <f t="shared" si="20"/>
        <v>1529.8580090069229</v>
      </c>
    </row>
    <row r="458" spans="2:9">
      <c r="B458">
        <v>450</v>
      </c>
      <c r="C458">
        <v>19</v>
      </c>
      <c r="D458">
        <v>27</v>
      </c>
      <c r="E458">
        <v>95</v>
      </c>
      <c r="F458">
        <v>75</v>
      </c>
      <c r="G458">
        <f t="shared" ref="G458:G521" si="22">E458-F458</f>
        <v>20</v>
      </c>
      <c r="H458">
        <f t="shared" si="21"/>
        <v>8.3488151259088337</v>
      </c>
      <c r="I458">
        <f t="shared" ref="I458:I521" si="23">(G458-H458)^2</f>
        <v>135.75010897025078</v>
      </c>
    </row>
    <row r="459" spans="2:9">
      <c r="B459">
        <v>451</v>
      </c>
      <c r="C459">
        <v>3</v>
      </c>
      <c r="D459">
        <v>29</v>
      </c>
      <c r="E459">
        <v>82</v>
      </c>
      <c r="F459">
        <v>107</v>
      </c>
      <c r="G459">
        <f t="shared" si="22"/>
        <v>-25</v>
      </c>
      <c r="H459">
        <f t="shared" si="21"/>
        <v>1.8142631926943986E-2</v>
      </c>
      <c r="I459">
        <f t="shared" si="23"/>
        <v>625.90746075144057</v>
      </c>
    </row>
    <row r="460" spans="2:9">
      <c r="B460">
        <v>452</v>
      </c>
      <c r="C460">
        <v>5</v>
      </c>
      <c r="D460">
        <v>11</v>
      </c>
      <c r="E460">
        <v>102</v>
      </c>
      <c r="F460">
        <v>92</v>
      </c>
      <c r="G460">
        <f t="shared" si="22"/>
        <v>10</v>
      </c>
      <c r="H460">
        <f t="shared" si="21"/>
        <v>14.569983733181342</v>
      </c>
      <c r="I460">
        <f t="shared" si="23"/>
        <v>20.884751321542076</v>
      </c>
    </row>
    <row r="461" spans="2:9">
      <c r="B461">
        <v>453</v>
      </c>
      <c r="C461">
        <v>22</v>
      </c>
      <c r="D461">
        <v>21</v>
      </c>
      <c r="E461">
        <v>96</v>
      </c>
      <c r="F461">
        <v>78</v>
      </c>
      <c r="G461">
        <f t="shared" si="22"/>
        <v>18</v>
      </c>
      <c r="H461">
        <f t="shared" si="21"/>
        <v>3.5051539401379417</v>
      </c>
      <c r="I461">
        <f t="shared" si="23"/>
        <v>210.10056229909867</v>
      </c>
    </row>
    <row r="462" spans="2:9">
      <c r="B462">
        <v>454</v>
      </c>
      <c r="C462">
        <v>27</v>
      </c>
      <c r="D462">
        <v>4</v>
      </c>
      <c r="E462">
        <v>80</v>
      </c>
      <c r="F462">
        <v>81</v>
      </c>
      <c r="G462">
        <f t="shared" si="22"/>
        <v>-1</v>
      </c>
      <c r="H462">
        <f t="shared" si="21"/>
        <v>7.3412976058974664</v>
      </c>
      <c r="I462">
        <f t="shared" si="23"/>
        <v>69.577245750150809</v>
      </c>
    </row>
    <row r="463" spans="2:9">
      <c r="B463">
        <v>455</v>
      </c>
      <c r="C463">
        <v>2</v>
      </c>
      <c r="D463">
        <v>23</v>
      </c>
      <c r="E463">
        <v>103</v>
      </c>
      <c r="F463">
        <v>108</v>
      </c>
      <c r="G463">
        <f t="shared" si="22"/>
        <v>-5</v>
      </c>
      <c r="H463">
        <f t="shared" si="21"/>
        <v>2.1542169572514869E-2</v>
      </c>
      <c r="I463">
        <f t="shared" si="23"/>
        <v>25.215885760795036</v>
      </c>
    </row>
    <row r="464" spans="2:9">
      <c r="B464">
        <v>456</v>
      </c>
      <c r="C464">
        <v>19</v>
      </c>
      <c r="D464">
        <v>10</v>
      </c>
      <c r="E464">
        <v>98</v>
      </c>
      <c r="F464">
        <v>96</v>
      </c>
      <c r="G464">
        <f t="shared" si="22"/>
        <v>2</v>
      </c>
      <c r="H464">
        <f t="shared" si="21"/>
        <v>3.7220468801845819E-2</v>
      </c>
      <c r="I464">
        <f t="shared" si="23"/>
        <v>3.8525034880904458</v>
      </c>
    </row>
    <row r="465" spans="2:9">
      <c r="B465">
        <v>457</v>
      </c>
      <c r="C465">
        <v>14</v>
      </c>
      <c r="D465">
        <v>17</v>
      </c>
      <c r="E465">
        <v>80</v>
      </c>
      <c r="F465">
        <v>100</v>
      </c>
      <c r="G465">
        <f t="shared" si="22"/>
        <v>-20</v>
      </c>
      <c r="H465">
        <f t="shared" si="21"/>
        <v>-5.9493155911264051</v>
      </c>
      <c r="I465">
        <f t="shared" si="23"/>
        <v>197.42173235776352</v>
      </c>
    </row>
    <row r="466" spans="2:9">
      <c r="B466">
        <v>458</v>
      </c>
      <c r="C466">
        <v>13</v>
      </c>
      <c r="D466">
        <v>11</v>
      </c>
      <c r="E466">
        <v>116</v>
      </c>
      <c r="F466">
        <v>111</v>
      </c>
      <c r="G466">
        <f t="shared" si="22"/>
        <v>5</v>
      </c>
      <c r="H466">
        <f t="shared" si="21"/>
        <v>4.7046211613118958</v>
      </c>
      <c r="I466">
        <f t="shared" si="23"/>
        <v>8.7248658344733096E-2</v>
      </c>
    </row>
    <row r="467" spans="2:9">
      <c r="B467">
        <v>459</v>
      </c>
      <c r="C467">
        <v>15</v>
      </c>
      <c r="D467">
        <v>28</v>
      </c>
      <c r="E467">
        <v>115</v>
      </c>
      <c r="F467">
        <v>118</v>
      </c>
      <c r="G467">
        <f t="shared" si="22"/>
        <v>-3</v>
      </c>
      <c r="H467">
        <f t="shared" si="21"/>
        <v>1.1830629142587283</v>
      </c>
      <c r="I467">
        <f t="shared" si="23"/>
        <v>17.498015344646728</v>
      </c>
    </row>
    <row r="468" spans="2:9">
      <c r="B468">
        <v>460</v>
      </c>
      <c r="C468">
        <v>18</v>
      </c>
      <c r="D468">
        <v>20</v>
      </c>
      <c r="E468">
        <v>100</v>
      </c>
      <c r="F468">
        <v>89</v>
      </c>
      <c r="G468">
        <f t="shared" si="22"/>
        <v>11</v>
      </c>
      <c r="H468">
        <f t="shared" si="21"/>
        <v>5.9341857804768914</v>
      </c>
      <c r="I468">
        <f t="shared" si="23"/>
        <v>25.662473706722523</v>
      </c>
    </row>
    <row r="469" spans="2:9">
      <c r="B469">
        <v>461</v>
      </c>
      <c r="C469">
        <v>25</v>
      </c>
      <c r="D469">
        <v>8</v>
      </c>
      <c r="E469">
        <v>98</v>
      </c>
      <c r="F469">
        <v>95</v>
      </c>
      <c r="G469">
        <f t="shared" si="22"/>
        <v>3</v>
      </c>
      <c r="H469">
        <f t="shared" si="21"/>
        <v>10.962103001567874</v>
      </c>
      <c r="I469">
        <f t="shared" si="23"/>
        <v>63.395084207576147</v>
      </c>
    </row>
    <row r="470" spans="2:9">
      <c r="B470">
        <v>462</v>
      </c>
      <c r="C470">
        <v>26</v>
      </c>
      <c r="D470">
        <v>6</v>
      </c>
      <c r="E470">
        <v>82</v>
      </c>
      <c r="F470">
        <v>94</v>
      </c>
      <c r="G470">
        <f t="shared" si="22"/>
        <v>-12</v>
      </c>
      <c r="H470">
        <f t="shared" si="21"/>
        <v>11.634856304399234</v>
      </c>
      <c r="I470">
        <f t="shared" si="23"/>
        <v>558.60643252960028</v>
      </c>
    </row>
    <row r="471" spans="2:9">
      <c r="B471">
        <v>463</v>
      </c>
      <c r="C471">
        <v>5</v>
      </c>
      <c r="D471">
        <v>21</v>
      </c>
      <c r="E471">
        <v>102</v>
      </c>
      <c r="F471">
        <v>83</v>
      </c>
      <c r="G471">
        <f t="shared" si="22"/>
        <v>19</v>
      </c>
      <c r="H471">
        <f t="shared" si="21"/>
        <v>9.2331491879765935</v>
      </c>
      <c r="I471">
        <f t="shared" si="23"/>
        <v>95.391374784322281</v>
      </c>
    </row>
    <row r="472" spans="2:9">
      <c r="B472">
        <v>464</v>
      </c>
      <c r="C472">
        <v>20</v>
      </c>
      <c r="D472">
        <v>17</v>
      </c>
      <c r="E472">
        <v>83</v>
      </c>
      <c r="F472">
        <v>88</v>
      </c>
      <c r="G472">
        <f t="shared" si="22"/>
        <v>-5</v>
      </c>
      <c r="H472">
        <f t="shared" si="21"/>
        <v>-1.4634696738933823</v>
      </c>
      <c r="I472">
        <f t="shared" si="23"/>
        <v>12.507046747471779</v>
      </c>
    </row>
    <row r="473" spans="2:9">
      <c r="B473">
        <v>465</v>
      </c>
      <c r="C473">
        <v>29</v>
      </c>
      <c r="D473">
        <v>10</v>
      </c>
      <c r="E473">
        <v>107</v>
      </c>
      <c r="F473">
        <v>104</v>
      </c>
      <c r="G473">
        <f t="shared" si="22"/>
        <v>3</v>
      </c>
      <c r="H473">
        <f t="shared" si="21"/>
        <v>0.17538779647719771</v>
      </c>
      <c r="I473">
        <f t="shared" si="23"/>
        <v>7.9784341002899408</v>
      </c>
    </row>
    <row r="474" spans="2:9">
      <c r="B474">
        <v>466</v>
      </c>
      <c r="C474">
        <v>1</v>
      </c>
      <c r="D474">
        <v>7</v>
      </c>
      <c r="E474">
        <v>86</v>
      </c>
      <c r="F474">
        <v>90</v>
      </c>
      <c r="G474">
        <f t="shared" si="22"/>
        <v>-4</v>
      </c>
      <c r="H474">
        <f t="shared" si="21"/>
        <v>-2.8583265604377761</v>
      </c>
      <c r="I474">
        <f t="shared" si="23"/>
        <v>1.3034182426018388</v>
      </c>
    </row>
    <row r="475" spans="2:9">
      <c r="B475">
        <v>467</v>
      </c>
      <c r="C475">
        <v>16</v>
      </c>
      <c r="D475">
        <v>28</v>
      </c>
      <c r="E475">
        <v>97</v>
      </c>
      <c r="F475">
        <v>105</v>
      </c>
      <c r="G475">
        <f t="shared" si="22"/>
        <v>-8</v>
      </c>
      <c r="H475">
        <f t="shared" si="21"/>
        <v>3.4896421607982822</v>
      </c>
      <c r="I475">
        <f t="shared" si="23"/>
        <v>132.01187698319345</v>
      </c>
    </row>
    <row r="476" spans="2:9">
      <c r="B476">
        <v>468</v>
      </c>
      <c r="C476">
        <v>3</v>
      </c>
      <c r="D476">
        <v>4</v>
      </c>
      <c r="E476">
        <v>85</v>
      </c>
      <c r="F476">
        <v>79</v>
      </c>
      <c r="G476">
        <f t="shared" si="22"/>
        <v>6</v>
      </c>
      <c r="H476">
        <f t="shared" si="21"/>
        <v>8.1348555638598761</v>
      </c>
      <c r="I476">
        <f t="shared" si="23"/>
        <v>4.5576082785434693</v>
      </c>
    </row>
    <row r="477" spans="2:9">
      <c r="B477">
        <v>469</v>
      </c>
      <c r="C477">
        <v>9</v>
      </c>
      <c r="D477">
        <v>8</v>
      </c>
      <c r="E477">
        <v>84</v>
      </c>
      <c r="F477">
        <v>86</v>
      </c>
      <c r="G477">
        <f t="shared" si="22"/>
        <v>-2</v>
      </c>
      <c r="H477">
        <f t="shared" si="21"/>
        <v>6.3441549370011394</v>
      </c>
      <c r="I477">
        <f t="shared" si="23"/>
        <v>69.624921612680495</v>
      </c>
    </row>
    <row r="478" spans="2:9">
      <c r="B478">
        <v>470</v>
      </c>
      <c r="C478">
        <v>22</v>
      </c>
      <c r="D478">
        <v>12</v>
      </c>
      <c r="E478">
        <v>107</v>
      </c>
      <c r="F478">
        <v>93</v>
      </c>
      <c r="G478">
        <f t="shared" si="22"/>
        <v>14</v>
      </c>
      <c r="H478">
        <f t="shared" si="21"/>
        <v>2.4656795822697584</v>
      </c>
      <c r="I478">
        <f t="shared" si="23"/>
        <v>133.04054749886876</v>
      </c>
    </row>
    <row r="479" spans="2:9">
      <c r="B479">
        <v>471</v>
      </c>
      <c r="C479">
        <v>6</v>
      </c>
      <c r="D479">
        <v>24</v>
      </c>
      <c r="E479">
        <v>76</v>
      </c>
      <c r="F479">
        <v>87</v>
      </c>
      <c r="G479">
        <f t="shared" si="22"/>
        <v>-11</v>
      </c>
      <c r="H479">
        <f t="shared" si="21"/>
        <v>-10.348648312814733</v>
      </c>
      <c r="I479">
        <f t="shared" si="23"/>
        <v>0.4242590203990938</v>
      </c>
    </row>
    <row r="480" spans="2:9">
      <c r="B480">
        <v>472</v>
      </c>
      <c r="C480">
        <v>27</v>
      </c>
      <c r="D480">
        <v>18</v>
      </c>
      <c r="E480">
        <v>84</v>
      </c>
      <c r="F480">
        <v>99</v>
      </c>
      <c r="G480">
        <f t="shared" si="22"/>
        <v>-15</v>
      </c>
      <c r="H480">
        <f t="shared" si="21"/>
        <v>-3.6782384919394469</v>
      </c>
      <c r="I480">
        <f t="shared" si="23"/>
        <v>128.18228364540158</v>
      </c>
    </row>
    <row r="481" spans="2:9">
      <c r="B481">
        <v>473</v>
      </c>
      <c r="C481">
        <v>11</v>
      </c>
      <c r="D481">
        <v>25</v>
      </c>
      <c r="E481">
        <v>86</v>
      </c>
      <c r="F481">
        <v>94</v>
      </c>
      <c r="G481">
        <f t="shared" si="22"/>
        <v>-8</v>
      </c>
      <c r="H481">
        <f t="shared" si="21"/>
        <v>-6.099374728511795</v>
      </c>
      <c r="I481">
        <f t="shared" si="23"/>
        <v>3.6123764226196129</v>
      </c>
    </row>
    <row r="482" spans="2:9">
      <c r="B482">
        <v>474</v>
      </c>
      <c r="C482">
        <v>19</v>
      </c>
      <c r="D482">
        <v>23</v>
      </c>
      <c r="E482">
        <v>89</v>
      </c>
      <c r="F482">
        <v>92</v>
      </c>
      <c r="G482">
        <f t="shared" si="22"/>
        <v>-3</v>
      </c>
      <c r="H482">
        <f t="shared" si="21"/>
        <v>-1.1834955411363937</v>
      </c>
      <c r="I482">
        <f t="shared" si="23"/>
        <v>3.2996884490713634</v>
      </c>
    </row>
    <row r="483" spans="2:9">
      <c r="B483">
        <v>475</v>
      </c>
      <c r="C483">
        <v>24</v>
      </c>
      <c r="D483">
        <v>14</v>
      </c>
      <c r="E483">
        <v>96</v>
      </c>
      <c r="F483">
        <v>70</v>
      </c>
      <c r="G483">
        <f t="shared" si="22"/>
        <v>26</v>
      </c>
      <c r="H483">
        <f t="shared" si="21"/>
        <v>15.798977496887659</v>
      </c>
      <c r="I483">
        <f t="shared" si="23"/>
        <v>104.06086010900438</v>
      </c>
    </row>
    <row r="484" spans="2:9">
      <c r="B484">
        <v>476</v>
      </c>
      <c r="C484">
        <v>12</v>
      </c>
      <c r="D484">
        <v>22</v>
      </c>
      <c r="E484">
        <v>109</v>
      </c>
      <c r="F484">
        <v>97</v>
      </c>
      <c r="G484">
        <f t="shared" si="22"/>
        <v>12</v>
      </c>
      <c r="H484">
        <f t="shared" si="21"/>
        <v>5.2458875452789613</v>
      </c>
      <c r="I484">
        <f t="shared" si="23"/>
        <v>45.618035051017856</v>
      </c>
    </row>
    <row r="485" spans="2:9">
      <c r="B485">
        <v>477</v>
      </c>
      <c r="C485">
        <v>21</v>
      </c>
      <c r="D485">
        <v>10</v>
      </c>
      <c r="E485">
        <v>104</v>
      </c>
      <c r="F485">
        <v>105</v>
      </c>
      <c r="G485">
        <f t="shared" si="22"/>
        <v>-1</v>
      </c>
      <c r="H485">
        <f t="shared" si="21"/>
        <v>3.554677546556249</v>
      </c>
      <c r="I485">
        <f t="shared" si="23"/>
        <v>20.745087553103652</v>
      </c>
    </row>
    <row r="486" spans="2:9">
      <c r="B486">
        <v>478</v>
      </c>
      <c r="C486">
        <v>4</v>
      </c>
      <c r="D486">
        <v>15</v>
      </c>
      <c r="E486">
        <v>94</v>
      </c>
      <c r="F486">
        <v>106</v>
      </c>
      <c r="G486">
        <f t="shared" si="22"/>
        <v>-12</v>
      </c>
      <c r="H486">
        <f t="shared" si="21"/>
        <v>-5.521347413733948</v>
      </c>
      <c r="I486">
        <f t="shared" si="23"/>
        <v>41.972939333531805</v>
      </c>
    </row>
    <row r="487" spans="2:9">
      <c r="B487">
        <v>479</v>
      </c>
      <c r="C487">
        <v>2</v>
      </c>
      <c r="D487">
        <v>29</v>
      </c>
      <c r="E487">
        <v>95</v>
      </c>
      <c r="F487">
        <v>100</v>
      </c>
      <c r="G487">
        <f t="shared" si="22"/>
        <v>-5</v>
      </c>
      <c r="H487">
        <f t="shared" si="21"/>
        <v>4.9226539468079169</v>
      </c>
      <c r="I487">
        <f t="shared" si="23"/>
        <v>98.459061348102708</v>
      </c>
    </row>
    <row r="488" spans="2:9">
      <c r="B488">
        <v>480</v>
      </c>
      <c r="C488">
        <v>20</v>
      </c>
      <c r="D488">
        <v>19</v>
      </c>
      <c r="E488">
        <v>103</v>
      </c>
      <c r="F488">
        <v>100</v>
      </c>
      <c r="G488">
        <f t="shared" si="22"/>
        <v>3</v>
      </c>
      <c r="H488">
        <f t="shared" si="21"/>
        <v>4.8183718406511611</v>
      </c>
      <c r="I488">
        <f t="shared" si="23"/>
        <v>3.3064761508730918</v>
      </c>
    </row>
    <row r="489" spans="2:9">
      <c r="B489">
        <v>481</v>
      </c>
      <c r="C489">
        <v>1</v>
      </c>
      <c r="D489">
        <v>17</v>
      </c>
      <c r="E489">
        <v>94</v>
      </c>
      <c r="F489">
        <v>101</v>
      </c>
      <c r="G489">
        <f t="shared" si="22"/>
        <v>-7</v>
      </c>
      <c r="H489">
        <f t="shared" si="21"/>
        <v>-4.6916998011380855</v>
      </c>
      <c r="I489">
        <f t="shared" si="23"/>
        <v>5.3282498080659542</v>
      </c>
    </row>
    <row r="490" spans="2:9">
      <c r="B490">
        <v>482</v>
      </c>
      <c r="C490">
        <v>7</v>
      </c>
      <c r="D490">
        <v>27</v>
      </c>
      <c r="E490">
        <v>82</v>
      </c>
      <c r="F490">
        <v>74</v>
      </c>
      <c r="G490">
        <f t="shared" si="22"/>
        <v>8</v>
      </c>
      <c r="H490">
        <f t="shared" si="21"/>
        <v>12.797283399753068</v>
      </c>
      <c r="I490">
        <f t="shared" si="23"/>
        <v>23.013928017546355</v>
      </c>
    </row>
    <row r="491" spans="2:9">
      <c r="B491">
        <v>483</v>
      </c>
      <c r="C491">
        <v>13</v>
      </c>
      <c r="D491">
        <v>18</v>
      </c>
      <c r="E491">
        <v>106</v>
      </c>
      <c r="F491">
        <v>102</v>
      </c>
      <c r="G491">
        <f t="shared" si="22"/>
        <v>4</v>
      </c>
      <c r="H491">
        <f t="shared" si="21"/>
        <v>-0.15574679971778216</v>
      </c>
      <c r="I491">
        <f t="shared" si="23"/>
        <v>17.270231463364588</v>
      </c>
    </row>
    <row r="492" spans="2:9">
      <c r="B492">
        <v>484</v>
      </c>
      <c r="C492">
        <v>5</v>
      </c>
      <c r="D492">
        <v>6</v>
      </c>
      <c r="E492">
        <v>86</v>
      </c>
      <c r="F492">
        <v>71</v>
      </c>
      <c r="G492">
        <f t="shared" si="22"/>
        <v>15</v>
      </c>
      <c r="H492">
        <f t="shared" si="21"/>
        <v>18.535101849563013</v>
      </c>
      <c r="I492">
        <f t="shared" si="23"/>
        <v>12.496945086783834</v>
      </c>
    </row>
    <row r="493" spans="2:9">
      <c r="B493">
        <v>485</v>
      </c>
      <c r="C493">
        <v>3</v>
      </c>
      <c r="D493">
        <v>28</v>
      </c>
      <c r="E493">
        <v>113</v>
      </c>
      <c r="F493">
        <v>98</v>
      </c>
      <c r="G493">
        <f t="shared" si="22"/>
        <v>15</v>
      </c>
      <c r="H493">
        <f t="shared" si="21"/>
        <v>-3.9149960631640632</v>
      </c>
      <c r="I493">
        <f t="shared" si="23"/>
        <v>357.77707606951208</v>
      </c>
    </row>
    <row r="494" spans="2:9">
      <c r="B494">
        <v>486</v>
      </c>
      <c r="C494">
        <v>8</v>
      </c>
      <c r="D494">
        <v>14</v>
      </c>
      <c r="E494">
        <v>99</v>
      </c>
      <c r="F494">
        <v>85</v>
      </c>
      <c r="G494">
        <f t="shared" si="22"/>
        <v>14</v>
      </c>
      <c r="H494">
        <f t="shared" si="21"/>
        <v>8.4085025911728781</v>
      </c>
      <c r="I494">
        <f t="shared" si="23"/>
        <v>31.26484327292042</v>
      </c>
    </row>
    <row r="495" spans="2:9">
      <c r="B495">
        <v>487</v>
      </c>
      <c r="C495">
        <v>15</v>
      </c>
      <c r="D495">
        <v>24</v>
      </c>
      <c r="E495">
        <v>76</v>
      </c>
      <c r="F495">
        <v>101</v>
      </c>
      <c r="G495">
        <f t="shared" si="22"/>
        <v>-25</v>
      </c>
      <c r="H495">
        <f t="shared" si="21"/>
        <v>-3.1655673557319894</v>
      </c>
      <c r="I495">
        <f t="shared" si="23"/>
        <v>476.74244889707649</v>
      </c>
    </row>
    <row r="496" spans="2:9">
      <c r="B496">
        <v>488</v>
      </c>
      <c r="C496">
        <v>9</v>
      </c>
      <c r="D496">
        <v>16</v>
      </c>
      <c r="E496">
        <v>94</v>
      </c>
      <c r="F496">
        <v>86</v>
      </c>
      <c r="G496">
        <f t="shared" si="22"/>
        <v>8</v>
      </c>
      <c r="H496">
        <f t="shared" si="21"/>
        <v>3.6684517042531541</v>
      </c>
      <c r="I496">
        <f t="shared" si="23"/>
        <v>18.762310638387401</v>
      </c>
    </row>
    <row r="497" spans="2:9">
      <c r="B497">
        <v>489</v>
      </c>
      <c r="C497">
        <v>23</v>
      </c>
      <c r="D497">
        <v>22</v>
      </c>
      <c r="E497">
        <v>81</v>
      </c>
      <c r="F497">
        <v>88</v>
      </c>
      <c r="G497">
        <f t="shared" si="22"/>
        <v>-7</v>
      </c>
      <c r="H497">
        <f t="shared" si="21"/>
        <v>5.7282352145671283</v>
      </c>
      <c r="I497">
        <f t="shared" si="23"/>
        <v>162.00797167734672</v>
      </c>
    </row>
    <row r="498" spans="2:9">
      <c r="B498">
        <v>490</v>
      </c>
      <c r="C498">
        <v>12</v>
      </c>
      <c r="D498">
        <v>26</v>
      </c>
      <c r="E498">
        <v>119</v>
      </c>
      <c r="F498">
        <v>98</v>
      </c>
      <c r="G498">
        <f t="shared" si="22"/>
        <v>21</v>
      </c>
      <c r="H498">
        <f t="shared" si="21"/>
        <v>6.4181378426040885</v>
      </c>
      <c r="I498">
        <f t="shared" si="23"/>
        <v>212.63070397729493</v>
      </c>
    </row>
    <row r="499" spans="2:9">
      <c r="B499">
        <v>491</v>
      </c>
      <c r="C499">
        <v>29</v>
      </c>
      <c r="D499">
        <v>3</v>
      </c>
      <c r="E499">
        <v>101</v>
      </c>
      <c r="F499">
        <v>98</v>
      </c>
      <c r="G499">
        <f t="shared" si="22"/>
        <v>3</v>
      </c>
      <c r="H499">
        <f t="shared" si="21"/>
        <v>7.6934244956217759</v>
      </c>
      <c r="I499">
        <f t="shared" si="23"/>
        <v>22.028233496102523</v>
      </c>
    </row>
    <row r="500" spans="2:9">
      <c r="B500">
        <v>492</v>
      </c>
      <c r="C500">
        <v>20</v>
      </c>
      <c r="D500">
        <v>9</v>
      </c>
      <c r="E500">
        <v>81</v>
      </c>
      <c r="F500">
        <v>91</v>
      </c>
      <c r="G500">
        <f t="shared" si="22"/>
        <v>-10</v>
      </c>
      <c r="H500">
        <f t="shared" si="21"/>
        <v>1.3005390803820855</v>
      </c>
      <c r="I500">
        <f t="shared" si="23"/>
        <v>127.70218350724279</v>
      </c>
    </row>
    <row r="501" spans="2:9">
      <c r="B501">
        <v>493</v>
      </c>
      <c r="C501">
        <v>21</v>
      </c>
      <c r="D501">
        <v>7</v>
      </c>
      <c r="E501">
        <v>94</v>
      </c>
      <c r="F501">
        <v>103</v>
      </c>
      <c r="G501">
        <f t="shared" si="22"/>
        <v>-9</v>
      </c>
      <c r="H501">
        <f t="shared" si="21"/>
        <v>2.9247723676845285</v>
      </c>
      <c r="I501">
        <f t="shared" si="23"/>
        <v>142.20019602109249</v>
      </c>
    </row>
    <row r="502" spans="2:9">
      <c r="B502">
        <v>494</v>
      </c>
      <c r="C502">
        <v>10</v>
      </c>
      <c r="D502">
        <v>19</v>
      </c>
      <c r="E502">
        <v>89</v>
      </c>
      <c r="F502">
        <v>87</v>
      </c>
      <c r="G502">
        <f t="shared" si="22"/>
        <v>2</v>
      </c>
      <c r="H502">
        <f t="shared" si="21"/>
        <v>7.6743466587468729</v>
      </c>
      <c r="I502">
        <f t="shared" si="23"/>
        <v>32.1982100036318</v>
      </c>
    </row>
    <row r="503" spans="2:9">
      <c r="B503">
        <v>495</v>
      </c>
      <c r="C503">
        <v>1</v>
      </c>
      <c r="D503">
        <v>5</v>
      </c>
      <c r="E503">
        <v>99</v>
      </c>
      <c r="F503">
        <v>117</v>
      </c>
      <c r="G503">
        <f t="shared" si="22"/>
        <v>-18</v>
      </c>
      <c r="H503">
        <f t="shared" si="21"/>
        <v>-7.304680988550178</v>
      </c>
      <c r="I503">
        <f t="shared" si="23"/>
        <v>114.38984875668</v>
      </c>
    </row>
    <row r="504" spans="2:9">
      <c r="B504">
        <v>496</v>
      </c>
      <c r="C504">
        <v>16</v>
      </c>
      <c r="D504">
        <v>8</v>
      </c>
      <c r="E504">
        <v>102</v>
      </c>
      <c r="F504">
        <v>95</v>
      </c>
      <c r="G504">
        <f t="shared" si="22"/>
        <v>7</v>
      </c>
      <c r="H504">
        <f t="shared" si="21"/>
        <v>6.5314867965223442</v>
      </c>
      <c r="I504">
        <f t="shared" si="23"/>
        <v>0.21950462183289529</v>
      </c>
    </row>
    <row r="505" spans="2:9">
      <c r="B505">
        <v>497</v>
      </c>
      <c r="C505">
        <v>18</v>
      </c>
      <c r="D505">
        <v>2</v>
      </c>
      <c r="E505">
        <v>83</v>
      </c>
      <c r="F505">
        <v>93</v>
      </c>
      <c r="G505">
        <f t="shared" si="22"/>
        <v>-10</v>
      </c>
      <c r="H505">
        <f t="shared" si="21"/>
        <v>5.6917363466447846</v>
      </c>
      <c r="I505">
        <f t="shared" si="23"/>
        <v>246.23058957261301</v>
      </c>
    </row>
    <row r="506" spans="2:9">
      <c r="B506">
        <v>498</v>
      </c>
      <c r="C506">
        <v>6</v>
      </c>
      <c r="D506">
        <v>14</v>
      </c>
      <c r="E506">
        <v>86</v>
      </c>
      <c r="F506">
        <v>76</v>
      </c>
      <c r="G506">
        <f t="shared" si="22"/>
        <v>10</v>
      </c>
      <c r="H506">
        <f t="shared" si="21"/>
        <v>1.5945456202985659</v>
      </c>
      <c r="I506">
        <f t="shared" si="23"/>
        <v>70.651663329242012</v>
      </c>
    </row>
    <row r="507" spans="2:9">
      <c r="B507">
        <v>499</v>
      </c>
      <c r="C507">
        <v>28</v>
      </c>
      <c r="D507">
        <v>22</v>
      </c>
      <c r="E507">
        <v>99</v>
      </c>
      <c r="F507">
        <v>93</v>
      </c>
      <c r="G507">
        <f t="shared" si="22"/>
        <v>6</v>
      </c>
      <c r="H507">
        <f t="shared" si="21"/>
        <v>4.7602621324227332</v>
      </c>
      <c r="I507">
        <f t="shared" si="23"/>
        <v>1.5369499803050286</v>
      </c>
    </row>
    <row r="508" spans="2:9">
      <c r="B508">
        <v>500</v>
      </c>
      <c r="C508">
        <v>26</v>
      </c>
      <c r="D508">
        <v>25</v>
      </c>
      <c r="E508">
        <v>95</v>
      </c>
      <c r="F508">
        <v>106</v>
      </c>
      <c r="G508">
        <f t="shared" si="22"/>
        <v>-11</v>
      </c>
      <c r="H508">
        <f t="shared" si="21"/>
        <v>-2.2854201042685913</v>
      </c>
      <c r="I508">
        <f t="shared" si="23"/>
        <v>75.943902759086029</v>
      </c>
    </row>
    <row r="509" spans="2:9">
      <c r="B509">
        <v>501</v>
      </c>
      <c r="C509">
        <v>11</v>
      </c>
      <c r="D509">
        <v>13</v>
      </c>
      <c r="E509">
        <v>103</v>
      </c>
      <c r="F509">
        <v>95</v>
      </c>
      <c r="G509">
        <f t="shared" si="22"/>
        <v>8</v>
      </c>
      <c r="H509">
        <f t="shared" si="21"/>
        <v>3.0069459662368239</v>
      </c>
      <c r="I509">
        <f t="shared" si="23"/>
        <v>24.930588584078723</v>
      </c>
    </row>
    <row r="510" spans="2:9">
      <c r="B510">
        <v>502</v>
      </c>
      <c r="C510">
        <v>17</v>
      </c>
      <c r="D510">
        <v>24</v>
      </c>
      <c r="E510">
        <v>82</v>
      </c>
      <c r="F510">
        <v>118</v>
      </c>
      <c r="G510">
        <f t="shared" si="22"/>
        <v>-36</v>
      </c>
      <c r="H510">
        <f t="shared" si="21"/>
        <v>1.7176887855618261</v>
      </c>
      <c r="I510">
        <f t="shared" si="23"/>
        <v>1422.6240473244964</v>
      </c>
    </row>
    <row r="511" spans="2:9">
      <c r="B511">
        <v>503</v>
      </c>
      <c r="C511">
        <v>23</v>
      </c>
      <c r="D511">
        <v>25</v>
      </c>
      <c r="E511">
        <v>90</v>
      </c>
      <c r="F511">
        <v>87</v>
      </c>
      <c r="G511">
        <f t="shared" si="22"/>
        <v>3</v>
      </c>
      <c r="H511">
        <f t="shared" si="21"/>
        <v>0.75928184384930386</v>
      </c>
      <c r="I511">
        <f t="shared" si="23"/>
        <v>5.0208178553033758</v>
      </c>
    </row>
    <row r="512" spans="2:9">
      <c r="B512">
        <v>504</v>
      </c>
      <c r="C512">
        <v>20</v>
      </c>
      <c r="D512">
        <v>10</v>
      </c>
      <c r="E512">
        <v>97</v>
      </c>
      <c r="F512">
        <v>101</v>
      </c>
      <c r="G512">
        <f t="shared" si="22"/>
        <v>-4</v>
      </c>
      <c r="H512">
        <f t="shared" si="21"/>
        <v>0.99980874567864708</v>
      </c>
      <c r="I512">
        <f t="shared" si="23"/>
        <v>24.998087493364689</v>
      </c>
    </row>
    <row r="513" spans="2:9">
      <c r="B513">
        <v>505</v>
      </c>
      <c r="C513">
        <v>29</v>
      </c>
      <c r="D513">
        <v>8</v>
      </c>
      <c r="E513">
        <v>99</v>
      </c>
      <c r="F513">
        <v>104</v>
      </c>
      <c r="G513">
        <f t="shared" si="22"/>
        <v>-5</v>
      </c>
      <c r="H513">
        <f t="shared" si="21"/>
        <v>2.9644895044074153</v>
      </c>
      <c r="I513">
        <f t="shared" si="23"/>
        <v>63.433093065815882</v>
      </c>
    </row>
    <row r="514" spans="2:9">
      <c r="B514">
        <v>506</v>
      </c>
      <c r="C514">
        <v>27</v>
      </c>
      <c r="D514">
        <v>17</v>
      </c>
      <c r="E514">
        <v>79</v>
      </c>
      <c r="F514">
        <v>94</v>
      </c>
      <c r="G514">
        <f t="shared" si="22"/>
        <v>-15</v>
      </c>
      <c r="H514">
        <f t="shared" si="21"/>
        <v>-6.919089512904657</v>
      </c>
      <c r="I514">
        <f t="shared" si="23"/>
        <v>65.301114300447495</v>
      </c>
    </row>
    <row r="515" spans="2:9">
      <c r="B515">
        <v>507</v>
      </c>
      <c r="C515">
        <v>21</v>
      </c>
      <c r="D515">
        <v>19</v>
      </c>
      <c r="E515">
        <v>112</v>
      </c>
      <c r="F515">
        <v>114</v>
      </c>
      <c r="G515">
        <f t="shared" si="22"/>
        <v>-2</v>
      </c>
      <c r="H515">
        <f t="shared" si="21"/>
        <v>7.3732406415287626</v>
      </c>
      <c r="I515">
        <f t="shared" si="23"/>
        <v>87.857640124006551</v>
      </c>
    </row>
    <row r="516" spans="2:9">
      <c r="B516">
        <v>508</v>
      </c>
      <c r="C516">
        <v>1</v>
      </c>
      <c r="D516">
        <v>9</v>
      </c>
      <c r="E516">
        <v>84</v>
      </c>
      <c r="F516">
        <v>75</v>
      </c>
      <c r="G516">
        <f t="shared" si="22"/>
        <v>9</v>
      </c>
      <c r="H516">
        <f t="shared" si="21"/>
        <v>-1.9276910468626172</v>
      </c>
      <c r="I516">
        <f t="shared" si="23"/>
        <v>119.41443161568138</v>
      </c>
    </row>
    <row r="517" spans="2:9">
      <c r="B517">
        <v>509</v>
      </c>
      <c r="C517">
        <v>16</v>
      </c>
      <c r="D517">
        <v>24</v>
      </c>
      <c r="E517">
        <v>115</v>
      </c>
      <c r="F517">
        <v>109</v>
      </c>
      <c r="G517">
        <f t="shared" si="22"/>
        <v>6</v>
      </c>
      <c r="H517">
        <f t="shared" si="21"/>
        <v>-0.85898810919243562</v>
      </c>
      <c r="I517">
        <f t="shared" si="23"/>
        <v>47.04571788204322</v>
      </c>
    </row>
    <row r="518" spans="2:9">
      <c r="B518">
        <v>510</v>
      </c>
      <c r="C518">
        <v>5</v>
      </c>
      <c r="D518">
        <v>2</v>
      </c>
      <c r="E518">
        <v>103</v>
      </c>
      <c r="F518">
        <v>78</v>
      </c>
      <c r="G518">
        <f t="shared" si="22"/>
        <v>25</v>
      </c>
      <c r="H518">
        <f t="shared" si="21"/>
        <v>11.545568555022088</v>
      </c>
      <c r="I518">
        <f t="shared" si="23"/>
        <v>181.02172550761043</v>
      </c>
    </row>
    <row r="519" spans="2:9">
      <c r="B519">
        <v>511</v>
      </c>
      <c r="C519">
        <v>15</v>
      </c>
      <c r="D519">
        <v>3</v>
      </c>
      <c r="E519">
        <v>93</v>
      </c>
      <c r="F519">
        <v>85</v>
      </c>
      <c r="G519">
        <f t="shared" si="22"/>
        <v>8</v>
      </c>
      <c r="H519">
        <f t="shared" si="21"/>
        <v>8.953842541197151</v>
      </c>
      <c r="I519">
        <f t="shared" si="23"/>
        <v>0.90981559339743856</v>
      </c>
    </row>
    <row r="520" spans="2:9">
      <c r="B520">
        <v>512</v>
      </c>
      <c r="C520">
        <v>18</v>
      </c>
      <c r="D520">
        <v>7</v>
      </c>
      <c r="E520">
        <v>99</v>
      </c>
      <c r="F520">
        <v>101</v>
      </c>
      <c r="G520">
        <f t="shared" si="22"/>
        <v>-2</v>
      </c>
      <c r="H520">
        <f t="shared" si="21"/>
        <v>2.4483057835094582</v>
      </c>
      <c r="I520">
        <f t="shared" si="23"/>
        <v>19.787424343603689</v>
      </c>
    </row>
    <row r="521" spans="2:9">
      <c r="B521">
        <v>513</v>
      </c>
      <c r="C521">
        <v>28</v>
      </c>
      <c r="D521">
        <v>14</v>
      </c>
      <c r="E521">
        <v>92</v>
      </c>
      <c r="F521">
        <v>76</v>
      </c>
      <c r="G521">
        <f t="shared" si="22"/>
        <v>16</v>
      </c>
      <c r="H521">
        <f t="shared" ref="H521:H584" si="24">Home_edge+VLOOKUP(C521,lookup,3)-VLOOKUP(D521,lookup,3)</f>
        <v>11.450347226896941</v>
      </c>
      <c r="I521">
        <f t="shared" si="23"/>
        <v>20.699340355804352</v>
      </c>
    </row>
    <row r="522" spans="2:9">
      <c r="B522">
        <v>514</v>
      </c>
      <c r="C522">
        <v>22</v>
      </c>
      <c r="D522">
        <v>13</v>
      </c>
      <c r="E522">
        <v>96</v>
      </c>
      <c r="F522">
        <v>90</v>
      </c>
      <c r="G522">
        <f t="shared" ref="G522:G585" si="25">E522-F522</f>
        <v>6</v>
      </c>
      <c r="H522">
        <f t="shared" si="24"/>
        <v>7.9931508878051538</v>
      </c>
      <c r="I522">
        <f t="shared" ref="I522:I585" si="26">(G522-H522)^2</f>
        <v>3.972650461558473</v>
      </c>
    </row>
    <row r="523" spans="2:9">
      <c r="B523">
        <v>515</v>
      </c>
      <c r="C523">
        <v>6</v>
      </c>
      <c r="D523">
        <v>23</v>
      </c>
      <c r="E523">
        <v>82</v>
      </c>
      <c r="F523">
        <v>81</v>
      </c>
      <c r="G523">
        <f t="shared" si="25"/>
        <v>1</v>
      </c>
      <c r="H523">
        <f t="shared" si="24"/>
        <v>-6.9679911249684094</v>
      </c>
      <c r="I523">
        <f t="shared" si="26"/>
        <v>63.488882567575338</v>
      </c>
    </row>
    <row r="524" spans="2:9">
      <c r="B524">
        <v>516</v>
      </c>
      <c r="C524">
        <v>12</v>
      </c>
      <c r="D524">
        <v>4</v>
      </c>
      <c r="E524">
        <v>115</v>
      </c>
      <c r="F524">
        <v>99</v>
      </c>
      <c r="G524">
        <f t="shared" si="25"/>
        <v>16</v>
      </c>
      <c r="H524">
        <f t="shared" si="24"/>
        <v>16.391260603654526</v>
      </c>
      <c r="I524">
        <f t="shared" si="26"/>
        <v>0.15308485997210433</v>
      </c>
    </row>
    <row r="525" spans="2:9">
      <c r="B525">
        <v>517</v>
      </c>
      <c r="C525">
        <v>26</v>
      </c>
      <c r="D525">
        <v>11</v>
      </c>
      <c r="E525">
        <v>88</v>
      </c>
      <c r="F525">
        <v>90</v>
      </c>
      <c r="G525">
        <f t="shared" si="25"/>
        <v>-2</v>
      </c>
      <c r="H525">
        <f t="shared" si="24"/>
        <v>7.669738188017563</v>
      </c>
      <c r="I525">
        <f t="shared" si="26"/>
        <v>93.503836624805189</v>
      </c>
    </row>
    <row r="526" spans="2:9">
      <c r="B526">
        <v>518</v>
      </c>
      <c r="C526">
        <v>10</v>
      </c>
      <c r="D526">
        <v>8</v>
      </c>
      <c r="E526">
        <v>116</v>
      </c>
      <c r="F526">
        <v>104</v>
      </c>
      <c r="G526">
        <f t="shared" si="25"/>
        <v>12</v>
      </c>
      <c r="H526">
        <f t="shared" si="24"/>
        <v>6.6448852717045774</v>
      </c>
      <c r="I526">
        <f t="shared" si="26"/>
        <v>28.677253753206557</v>
      </c>
    </row>
    <row r="527" spans="2:9">
      <c r="B527">
        <v>519</v>
      </c>
      <c r="C527">
        <v>1</v>
      </c>
      <c r="D527">
        <v>18</v>
      </c>
      <c r="E527">
        <v>87</v>
      </c>
      <c r="F527">
        <v>80</v>
      </c>
      <c r="G527">
        <f t="shared" si="25"/>
        <v>7</v>
      </c>
      <c r="H527">
        <f t="shared" si="24"/>
        <v>-1.4508487801728742</v>
      </c>
      <c r="I527">
        <f t="shared" si="26"/>
        <v>71.416845105349367</v>
      </c>
    </row>
    <row r="528" spans="2:9">
      <c r="B528">
        <v>520</v>
      </c>
      <c r="C528">
        <v>7</v>
      </c>
      <c r="D528">
        <v>15</v>
      </c>
      <c r="E528">
        <v>87</v>
      </c>
      <c r="F528">
        <v>89</v>
      </c>
      <c r="G528">
        <f t="shared" si="25"/>
        <v>-2</v>
      </c>
      <c r="H528">
        <f t="shared" si="24"/>
        <v>6.9056664643678669</v>
      </c>
      <c r="I528">
        <f t="shared" si="26"/>
        <v>79.310895174566468</v>
      </c>
    </row>
    <row r="529" spans="2:9">
      <c r="B529">
        <v>521</v>
      </c>
      <c r="C529">
        <v>19</v>
      </c>
      <c r="D529">
        <v>29</v>
      </c>
      <c r="E529">
        <v>84</v>
      </c>
      <c r="F529">
        <v>89</v>
      </c>
      <c r="G529">
        <f t="shared" si="25"/>
        <v>-5</v>
      </c>
      <c r="H529">
        <f t="shared" si="24"/>
        <v>3.7176162360990084</v>
      </c>
      <c r="I529">
        <f t="shared" si="26"/>
        <v>75.996832839897039</v>
      </c>
    </row>
    <row r="530" spans="2:9">
      <c r="B530">
        <v>522</v>
      </c>
      <c r="C530">
        <v>9</v>
      </c>
      <c r="D530">
        <v>6</v>
      </c>
      <c r="E530">
        <v>87</v>
      </c>
      <c r="F530">
        <v>85</v>
      </c>
      <c r="G530">
        <f t="shared" si="25"/>
        <v>2</v>
      </c>
      <c r="H530">
        <f t="shared" si="24"/>
        <v>13.158111907875451</v>
      </c>
      <c r="I530">
        <f t="shared" si="26"/>
        <v>124.50346134867193</v>
      </c>
    </row>
    <row r="531" spans="2:9">
      <c r="B531">
        <v>523</v>
      </c>
      <c r="C531">
        <v>27</v>
      </c>
      <c r="D531">
        <v>16</v>
      </c>
      <c r="E531">
        <v>105</v>
      </c>
      <c r="F531">
        <v>91</v>
      </c>
      <c r="G531">
        <f t="shared" si="25"/>
        <v>14</v>
      </c>
      <c r="H531">
        <f t="shared" si="24"/>
        <v>-4.3424126181503953</v>
      </c>
      <c r="I531">
        <f t="shared" si="26"/>
        <v>336.44410065448278</v>
      </c>
    </row>
    <row r="532" spans="2:9">
      <c r="B532">
        <v>524</v>
      </c>
      <c r="C532">
        <v>11</v>
      </c>
      <c r="D532">
        <v>5</v>
      </c>
      <c r="E532">
        <v>90</v>
      </c>
      <c r="F532">
        <v>96</v>
      </c>
      <c r="G532">
        <f t="shared" si="25"/>
        <v>-6</v>
      </c>
      <c r="H532">
        <f t="shared" si="24"/>
        <v>-6.8584166056326223</v>
      </c>
      <c r="I532">
        <f t="shared" si="26"/>
        <v>0.73687906882583309</v>
      </c>
    </row>
    <row r="533" spans="2:9">
      <c r="B533">
        <v>525</v>
      </c>
      <c r="C533">
        <v>21</v>
      </c>
      <c r="D533">
        <v>20</v>
      </c>
      <c r="E533">
        <v>105</v>
      </c>
      <c r="F533">
        <v>107</v>
      </c>
      <c r="G533">
        <f t="shared" si="25"/>
        <v>-2</v>
      </c>
      <c r="H533">
        <f t="shared" si="24"/>
        <v>6.4106523646519618</v>
      </c>
      <c r="I533">
        <f t="shared" si="26"/>
        <v>70.739073199025654</v>
      </c>
    </row>
    <row r="534" spans="2:9">
      <c r="B534">
        <v>526</v>
      </c>
      <c r="C534">
        <v>25</v>
      </c>
      <c r="D534">
        <v>2</v>
      </c>
      <c r="E534">
        <v>81</v>
      </c>
      <c r="F534">
        <v>80</v>
      </c>
      <c r="G534">
        <f t="shared" si="25"/>
        <v>1</v>
      </c>
      <c r="H534">
        <f t="shared" si="24"/>
        <v>10.786526677901261</v>
      </c>
      <c r="I534">
        <f t="shared" si="26"/>
        <v>95.776104417273089</v>
      </c>
    </row>
    <row r="535" spans="2:9">
      <c r="B535">
        <v>527</v>
      </c>
      <c r="C535">
        <v>22</v>
      </c>
      <c r="D535">
        <v>28</v>
      </c>
      <c r="E535">
        <v>107</v>
      </c>
      <c r="F535">
        <v>99</v>
      </c>
      <c r="G535">
        <f t="shared" si="25"/>
        <v>8</v>
      </c>
      <c r="H535">
        <f t="shared" si="24"/>
        <v>2.9513049951259855</v>
      </c>
      <c r="I535">
        <f t="shared" si="26"/>
        <v>25.489321252239826</v>
      </c>
    </row>
    <row r="536" spans="2:9">
      <c r="B536">
        <v>528</v>
      </c>
      <c r="C536">
        <v>24</v>
      </c>
      <c r="D536">
        <v>13</v>
      </c>
      <c r="E536">
        <v>106</v>
      </c>
      <c r="F536">
        <v>98</v>
      </c>
      <c r="G536">
        <f t="shared" si="25"/>
        <v>8</v>
      </c>
      <c r="H536">
        <f t="shared" si="24"/>
        <v>13.246259726444245</v>
      </c>
      <c r="I536">
        <f t="shared" si="26"/>
        <v>27.52324111731085</v>
      </c>
    </row>
    <row r="537" spans="2:9">
      <c r="B537">
        <v>529</v>
      </c>
      <c r="C537">
        <v>26</v>
      </c>
      <c r="D537">
        <v>4</v>
      </c>
      <c r="E537">
        <v>79</v>
      </c>
      <c r="F537">
        <v>87</v>
      </c>
      <c r="G537">
        <f t="shared" si="25"/>
        <v>-8</v>
      </c>
      <c r="H537">
        <f t="shared" si="24"/>
        <v>13.828906324824798</v>
      </c>
      <c r="I537">
        <f t="shared" si="26"/>
        <v>476.50115133797613</v>
      </c>
    </row>
    <row r="538" spans="2:9">
      <c r="B538">
        <v>530</v>
      </c>
      <c r="C538">
        <v>12</v>
      </c>
      <c r="D538">
        <v>14</v>
      </c>
      <c r="E538">
        <v>106</v>
      </c>
      <c r="F538">
        <v>81</v>
      </c>
      <c r="G538">
        <f t="shared" si="25"/>
        <v>25</v>
      </c>
      <c r="H538">
        <f t="shared" si="24"/>
        <v>11.935972639753167</v>
      </c>
      <c r="I538">
        <f t="shared" si="26"/>
        <v>170.66881086927782</v>
      </c>
    </row>
    <row r="539" spans="2:9">
      <c r="B539">
        <v>531</v>
      </c>
      <c r="C539">
        <v>20</v>
      </c>
      <c r="D539">
        <v>7</v>
      </c>
      <c r="E539">
        <v>86</v>
      </c>
      <c r="F539">
        <v>101</v>
      </c>
      <c r="G539">
        <f t="shared" si="25"/>
        <v>-15</v>
      </c>
      <c r="H539">
        <f t="shared" si="24"/>
        <v>0.3699035668069266</v>
      </c>
      <c r="I539">
        <f t="shared" si="26"/>
        <v>236.23393565294427</v>
      </c>
    </row>
    <row r="540" spans="2:9">
      <c r="B540">
        <v>532</v>
      </c>
      <c r="C540">
        <v>16</v>
      </c>
      <c r="D540">
        <v>6</v>
      </c>
      <c r="E540">
        <v>89</v>
      </c>
      <c r="F540">
        <v>75</v>
      </c>
      <c r="G540">
        <f t="shared" si="25"/>
        <v>14</v>
      </c>
      <c r="H540">
        <f t="shared" si="24"/>
        <v>13.345443767396656</v>
      </c>
      <c r="I540">
        <f t="shared" si="26"/>
        <v>0.42844386163988307</v>
      </c>
    </row>
    <row r="541" spans="2:9">
      <c r="B541">
        <v>533</v>
      </c>
      <c r="C541">
        <v>9</v>
      </c>
      <c r="D541">
        <v>2</v>
      </c>
      <c r="E541">
        <v>101</v>
      </c>
      <c r="F541">
        <v>92</v>
      </c>
      <c r="G541">
        <f t="shared" si="25"/>
        <v>9</v>
      </c>
      <c r="H541">
        <f t="shared" si="24"/>
        <v>6.1685786133345264</v>
      </c>
      <c r="I541">
        <f t="shared" si="26"/>
        <v>8.0169470688666333</v>
      </c>
    </row>
    <row r="542" spans="2:9">
      <c r="B542">
        <v>534</v>
      </c>
      <c r="C542">
        <v>3</v>
      </c>
      <c r="D542">
        <v>19</v>
      </c>
      <c r="E542">
        <v>101</v>
      </c>
      <c r="F542">
        <v>94</v>
      </c>
      <c r="G542">
        <f t="shared" si="25"/>
        <v>7</v>
      </c>
      <c r="H542">
        <f t="shared" si="24"/>
        <v>0.15630995960229543</v>
      </c>
      <c r="I542">
        <f t="shared" si="26"/>
        <v>46.836093369038736</v>
      </c>
    </row>
    <row r="543" spans="2:9">
      <c r="B543">
        <v>535</v>
      </c>
      <c r="C543">
        <v>23</v>
      </c>
      <c r="D543">
        <v>4</v>
      </c>
      <c r="E543">
        <v>118</v>
      </c>
      <c r="F543">
        <v>94</v>
      </c>
      <c r="G543">
        <f t="shared" si="25"/>
        <v>24</v>
      </c>
      <c r="H543">
        <f t="shared" si="24"/>
        <v>16.873608272942693</v>
      </c>
      <c r="I543">
        <f t="shared" si="26"/>
        <v>50.785459047470823</v>
      </c>
    </row>
    <row r="544" spans="2:9">
      <c r="B544">
        <v>536</v>
      </c>
      <c r="C544">
        <v>8</v>
      </c>
      <c r="D544">
        <v>13</v>
      </c>
      <c r="E544">
        <v>108</v>
      </c>
      <c r="F544">
        <v>110</v>
      </c>
      <c r="G544">
        <f t="shared" si="25"/>
        <v>-2</v>
      </c>
      <c r="H544">
        <f t="shared" si="24"/>
        <v>5.8557848207294656</v>
      </c>
      <c r="I544">
        <f t="shared" si="26"/>
        <v>61.71335514960348</v>
      </c>
    </row>
    <row r="545" spans="2:9">
      <c r="B545">
        <v>537</v>
      </c>
      <c r="C545">
        <v>29</v>
      </c>
      <c r="D545">
        <v>27</v>
      </c>
      <c r="E545">
        <v>75</v>
      </c>
      <c r="F545">
        <v>84</v>
      </c>
      <c r="G545">
        <f t="shared" si="25"/>
        <v>-9</v>
      </c>
      <c r="H545">
        <f t="shared" si="24"/>
        <v>8.4869824535841865</v>
      </c>
      <c r="I545">
        <f t="shared" si="26"/>
        <v>305.79455533196119</v>
      </c>
    </row>
    <row r="546" spans="2:9">
      <c r="B546">
        <v>538</v>
      </c>
      <c r="C546">
        <v>19</v>
      </c>
      <c r="D546">
        <v>3</v>
      </c>
      <c r="E546">
        <v>98</v>
      </c>
      <c r="F546">
        <v>86</v>
      </c>
      <c r="G546">
        <f t="shared" si="25"/>
        <v>12</v>
      </c>
      <c r="H546">
        <f t="shared" si="24"/>
        <v>7.555257167946424</v>
      </c>
      <c r="I546">
        <f t="shared" si="26"/>
        <v>19.755738843091642</v>
      </c>
    </row>
    <row r="547" spans="2:9">
      <c r="B547">
        <v>539</v>
      </c>
      <c r="C547">
        <v>14</v>
      </c>
      <c r="D547">
        <v>7</v>
      </c>
      <c r="E547">
        <v>88</v>
      </c>
      <c r="F547">
        <v>85</v>
      </c>
      <c r="G547">
        <f t="shared" si="25"/>
        <v>3</v>
      </c>
      <c r="H547">
        <f t="shared" si="24"/>
        <v>-4.1159423504260966</v>
      </c>
      <c r="I547">
        <f t="shared" si="26"/>
        <v>50.636635534587683</v>
      </c>
    </row>
    <row r="548" spans="2:9">
      <c r="B548">
        <v>540</v>
      </c>
      <c r="C548">
        <v>15</v>
      </c>
      <c r="D548">
        <v>1</v>
      </c>
      <c r="E548">
        <v>97</v>
      </c>
      <c r="F548">
        <v>88</v>
      </c>
      <c r="G548">
        <f t="shared" si="25"/>
        <v>9</v>
      </c>
      <c r="H548">
        <f t="shared" si="24"/>
        <v>7.5200107873929891</v>
      </c>
      <c r="I548">
        <f t="shared" si="26"/>
        <v>2.19036806943312</v>
      </c>
    </row>
    <row r="549" spans="2:9">
      <c r="B549">
        <v>541</v>
      </c>
      <c r="C549">
        <v>25</v>
      </c>
      <c r="D549">
        <v>22</v>
      </c>
      <c r="E549">
        <v>108</v>
      </c>
      <c r="F549">
        <v>100</v>
      </c>
      <c r="G549">
        <f t="shared" si="25"/>
        <v>8</v>
      </c>
      <c r="H549">
        <f t="shared" si="24"/>
        <v>8.8247369344921847</v>
      </c>
      <c r="I549">
        <f t="shared" si="26"/>
        <v>0.68019101111556612</v>
      </c>
    </row>
    <row r="550" spans="2:9">
      <c r="B550">
        <v>542</v>
      </c>
      <c r="C550">
        <v>27</v>
      </c>
      <c r="D550">
        <v>15</v>
      </c>
      <c r="E550">
        <v>87</v>
      </c>
      <c r="F550">
        <v>99</v>
      </c>
      <c r="G550">
        <f t="shared" si="25"/>
        <v>-12</v>
      </c>
      <c r="H550">
        <f t="shared" si="24"/>
        <v>-2.0358333716108414</v>
      </c>
      <c r="I550">
        <f t="shared" si="26"/>
        <v>99.284616598304169</v>
      </c>
    </row>
    <row r="551" spans="2:9">
      <c r="B551">
        <v>543</v>
      </c>
      <c r="C551">
        <v>10</v>
      </c>
      <c r="D551">
        <v>14</v>
      </c>
      <c r="E551">
        <v>104</v>
      </c>
      <c r="F551">
        <v>81</v>
      </c>
      <c r="G551">
        <f t="shared" si="25"/>
        <v>23</v>
      </c>
      <c r="H551">
        <f t="shared" si="24"/>
        <v>11.197604299103094</v>
      </c>
      <c r="I551">
        <f t="shared" si="26"/>
        <v>139.29654428054977</v>
      </c>
    </row>
    <row r="552" spans="2:9">
      <c r="B552">
        <v>544</v>
      </c>
      <c r="C552">
        <v>21</v>
      </c>
      <c r="D552">
        <v>17</v>
      </c>
      <c r="E552">
        <v>108</v>
      </c>
      <c r="F552">
        <v>107</v>
      </c>
      <c r="G552">
        <f t="shared" si="25"/>
        <v>1</v>
      </c>
      <c r="H552">
        <f t="shared" si="24"/>
        <v>1.0913991269842196</v>
      </c>
      <c r="I552">
        <f t="shared" si="26"/>
        <v>8.3538004134774985E-3</v>
      </c>
    </row>
    <row r="553" spans="2:9">
      <c r="B553">
        <v>545</v>
      </c>
      <c r="C553">
        <v>2</v>
      </c>
      <c r="D553">
        <v>1</v>
      </c>
      <c r="E553">
        <v>86</v>
      </c>
      <c r="F553">
        <v>66</v>
      </c>
      <c r="G553">
        <f t="shared" si="25"/>
        <v>20</v>
      </c>
      <c r="H553">
        <f t="shared" si="24"/>
        <v>7.3264631248511698</v>
      </c>
      <c r="I553">
        <f t="shared" si="26"/>
        <v>160.61853692575718</v>
      </c>
    </row>
    <row r="554" spans="2:9">
      <c r="B554">
        <v>546</v>
      </c>
      <c r="C554">
        <v>18</v>
      </c>
      <c r="D554">
        <v>12</v>
      </c>
      <c r="E554">
        <v>82</v>
      </c>
      <c r="F554">
        <v>90</v>
      </c>
      <c r="G554">
        <f t="shared" si="25"/>
        <v>-8</v>
      </c>
      <c r="H554">
        <f t="shared" si="24"/>
        <v>2.3398426217311066</v>
      </c>
      <c r="I554">
        <f t="shared" si="26"/>
        <v>106.91234544216721</v>
      </c>
    </row>
    <row r="555" spans="2:9">
      <c r="B555">
        <v>547</v>
      </c>
      <c r="C555">
        <v>9</v>
      </c>
      <c r="D555">
        <v>22</v>
      </c>
      <c r="E555">
        <v>102</v>
      </c>
      <c r="F555">
        <v>96</v>
      </c>
      <c r="G555">
        <f t="shared" si="25"/>
        <v>6</v>
      </c>
      <c r="H555">
        <f t="shared" si="24"/>
        <v>4.2067888699254503</v>
      </c>
      <c r="I555">
        <f t="shared" si="26"/>
        <v>3.2156061570232435</v>
      </c>
    </row>
    <row r="556" spans="2:9">
      <c r="B556">
        <v>548</v>
      </c>
      <c r="C556">
        <v>6</v>
      </c>
      <c r="D556">
        <v>28</v>
      </c>
      <c r="E556">
        <v>81</v>
      </c>
      <c r="F556">
        <v>92</v>
      </c>
      <c r="G556">
        <f t="shared" si="25"/>
        <v>-11</v>
      </c>
      <c r="H556">
        <f t="shared" si="24"/>
        <v>-6.0000180428240153</v>
      </c>
      <c r="I556">
        <f t="shared" si="26"/>
        <v>24.999819572085389</v>
      </c>
    </row>
    <row r="557" spans="2:9">
      <c r="B557">
        <v>549</v>
      </c>
      <c r="C557">
        <v>24</v>
      </c>
      <c r="D557">
        <v>5</v>
      </c>
      <c r="E557">
        <v>123</v>
      </c>
      <c r="F557">
        <v>94</v>
      </c>
      <c r="G557">
        <f t="shared" si="25"/>
        <v>29</v>
      </c>
      <c r="H557">
        <f t="shared" si="24"/>
        <v>3.3808971545747992</v>
      </c>
      <c r="I557">
        <f t="shared" si="26"/>
        <v>656.33843060447361</v>
      </c>
    </row>
    <row r="558" spans="2:9">
      <c r="B558">
        <v>550</v>
      </c>
      <c r="C558">
        <v>23</v>
      </c>
      <c r="D558">
        <v>13</v>
      </c>
      <c r="E558">
        <v>100</v>
      </c>
      <c r="F558">
        <v>92</v>
      </c>
      <c r="G558">
        <f t="shared" si="25"/>
        <v>8</v>
      </c>
      <c r="H558">
        <f t="shared" si="24"/>
        <v>9.8656025385979227</v>
      </c>
      <c r="I558">
        <f t="shared" si="26"/>
        <v>3.4804728320230138</v>
      </c>
    </row>
    <row r="559" spans="2:9">
      <c r="B559">
        <v>551</v>
      </c>
      <c r="C559">
        <v>8</v>
      </c>
      <c r="D559">
        <v>4</v>
      </c>
      <c r="E559">
        <v>108</v>
      </c>
      <c r="F559">
        <v>80</v>
      </c>
      <c r="G559">
        <f t="shared" si="25"/>
        <v>28</v>
      </c>
      <c r="H559">
        <f t="shared" si="24"/>
        <v>12.863790555074235</v>
      </c>
      <c r="I559">
        <f t="shared" si="26"/>
        <v>229.10483636065993</v>
      </c>
    </row>
    <row r="560" spans="2:9">
      <c r="B560">
        <v>552</v>
      </c>
      <c r="C560">
        <v>11</v>
      </c>
      <c r="D560">
        <v>16</v>
      </c>
      <c r="E560">
        <v>64</v>
      </c>
      <c r="F560">
        <v>95</v>
      </c>
      <c r="G560">
        <f t="shared" si="25"/>
        <v>-31</v>
      </c>
      <c r="H560">
        <f t="shared" si="24"/>
        <v>-1.6687585234662667</v>
      </c>
      <c r="I560">
        <f t="shared" si="26"/>
        <v>860.32172655473278</v>
      </c>
    </row>
    <row r="561" spans="2:9">
      <c r="B561">
        <v>553</v>
      </c>
      <c r="C561">
        <v>29</v>
      </c>
      <c r="D561">
        <v>20</v>
      </c>
      <c r="E561">
        <v>108</v>
      </c>
      <c r="F561">
        <v>93</v>
      </c>
      <c r="G561">
        <f t="shared" si="25"/>
        <v>15</v>
      </c>
      <c r="H561">
        <f t="shared" si="24"/>
        <v>3.0313626145729105</v>
      </c>
      <c r="I561">
        <f t="shared" si="26"/>
        <v>143.24828086384301</v>
      </c>
    </row>
    <row r="562" spans="2:9">
      <c r="B562">
        <v>554</v>
      </c>
      <c r="C562">
        <v>28</v>
      </c>
      <c r="D562">
        <v>26</v>
      </c>
      <c r="E562">
        <v>92</v>
      </c>
      <c r="F562">
        <v>85</v>
      </c>
      <c r="G562">
        <f t="shared" si="25"/>
        <v>7</v>
      </c>
      <c r="H562">
        <f t="shared" si="24"/>
        <v>5.9325124297478604</v>
      </c>
      <c r="I562">
        <f t="shared" si="26"/>
        <v>1.1395297126428166</v>
      </c>
    </row>
    <row r="563" spans="2:9">
      <c r="B563">
        <v>555</v>
      </c>
      <c r="C563">
        <v>21</v>
      </c>
      <c r="D563">
        <v>15</v>
      </c>
      <c r="E563">
        <v>95</v>
      </c>
      <c r="F563">
        <v>99</v>
      </c>
      <c r="G563">
        <f t="shared" si="25"/>
        <v>-4</v>
      </c>
      <c r="H563">
        <f t="shared" si="24"/>
        <v>5.9746552682780356</v>
      </c>
      <c r="I563">
        <f t="shared" si="26"/>
        <v>99.493747720986747</v>
      </c>
    </row>
    <row r="564" spans="2:9">
      <c r="B564">
        <v>556</v>
      </c>
      <c r="C564">
        <v>17</v>
      </c>
      <c r="D564">
        <v>27</v>
      </c>
      <c r="E564">
        <v>88</v>
      </c>
      <c r="F564">
        <v>77</v>
      </c>
      <c r="G564">
        <f t="shared" si="25"/>
        <v>11</v>
      </c>
      <c r="H564">
        <f t="shared" si="24"/>
        <v>14.630656640453378</v>
      </c>
      <c r="I564">
        <f t="shared" si="26"/>
        <v>13.181667640868206</v>
      </c>
    </row>
    <row r="565" spans="2:9">
      <c r="B565">
        <v>557</v>
      </c>
      <c r="C565">
        <v>2</v>
      </c>
      <c r="D565">
        <v>10</v>
      </c>
      <c r="E565">
        <v>98</v>
      </c>
      <c r="F565">
        <v>93</v>
      </c>
      <c r="G565">
        <f t="shared" si="25"/>
        <v>5</v>
      </c>
      <c r="H565">
        <f t="shared" si="24"/>
        <v>1.2422581795107543</v>
      </c>
      <c r="I565">
        <f t="shared" si="26"/>
        <v>14.12062358945383</v>
      </c>
    </row>
    <row r="566" spans="2:9">
      <c r="B566">
        <v>558</v>
      </c>
      <c r="C566">
        <v>7</v>
      </c>
      <c r="D566">
        <v>19</v>
      </c>
      <c r="E566">
        <v>99</v>
      </c>
      <c r="F566">
        <v>82</v>
      </c>
      <c r="G566">
        <f t="shared" si="25"/>
        <v>17</v>
      </c>
      <c r="H566">
        <f t="shared" si="24"/>
        <v>8.3042518376185939</v>
      </c>
      <c r="I566">
        <f t="shared" si="26"/>
        <v>75.616036103559608</v>
      </c>
    </row>
    <row r="567" spans="2:9">
      <c r="B567">
        <v>559</v>
      </c>
      <c r="C567">
        <v>18</v>
      </c>
      <c r="D567">
        <v>3</v>
      </c>
      <c r="E567">
        <v>90</v>
      </c>
      <c r="F567">
        <v>83</v>
      </c>
      <c r="G567">
        <f t="shared" si="25"/>
        <v>7</v>
      </c>
      <c r="H567">
        <f t="shared" si="24"/>
        <v>10.596247661525757</v>
      </c>
      <c r="I567">
        <f t="shared" si="26"/>
        <v>12.932997243029474</v>
      </c>
    </row>
    <row r="568" spans="2:9">
      <c r="B568">
        <v>560</v>
      </c>
      <c r="C568">
        <v>25</v>
      </c>
      <c r="D568">
        <v>1</v>
      </c>
      <c r="E568">
        <v>106</v>
      </c>
      <c r="F568">
        <v>93</v>
      </c>
      <c r="G568">
        <f t="shared" si="25"/>
        <v>13</v>
      </c>
      <c r="H568">
        <f t="shared" si="24"/>
        <v>14.257206238978071</v>
      </c>
      <c r="I568">
        <f t="shared" si="26"/>
        <v>1.580567527325387</v>
      </c>
    </row>
    <row r="569" spans="2:9">
      <c r="B569">
        <v>561</v>
      </c>
      <c r="C569">
        <v>9</v>
      </c>
      <c r="D569">
        <v>12</v>
      </c>
      <c r="E569">
        <v>108</v>
      </c>
      <c r="F569">
        <v>104</v>
      </c>
      <c r="G569">
        <f t="shared" si="25"/>
        <v>4</v>
      </c>
      <c r="H569">
        <f t="shared" si="24"/>
        <v>2.8166848884208493</v>
      </c>
      <c r="I569">
        <f t="shared" si="26"/>
        <v>1.4002346532915779</v>
      </c>
    </row>
    <row r="570" spans="2:9">
      <c r="B570">
        <v>562</v>
      </c>
      <c r="C570">
        <v>22</v>
      </c>
      <c r="D570">
        <v>5</v>
      </c>
      <c r="E570">
        <v>111</v>
      </c>
      <c r="F570">
        <v>106</v>
      </c>
      <c r="G570">
        <f t="shared" si="25"/>
        <v>5</v>
      </c>
      <c r="H570">
        <f t="shared" si="24"/>
        <v>-1.8722116840642924</v>
      </c>
      <c r="I570">
        <f t="shared" si="26"/>
        <v>47.227293430589775</v>
      </c>
    </row>
    <row r="571" spans="2:9">
      <c r="B571">
        <v>563</v>
      </c>
      <c r="C571">
        <v>6</v>
      </c>
      <c r="D571">
        <v>4</v>
      </c>
      <c r="E571">
        <v>97</v>
      </c>
      <c r="F571">
        <v>80</v>
      </c>
      <c r="G571">
        <f t="shared" si="25"/>
        <v>17</v>
      </c>
      <c r="H571">
        <f t="shared" si="24"/>
        <v>6.0498335841999236</v>
      </c>
      <c r="I571">
        <f t="shared" si="26"/>
        <v>119.90614453371589</v>
      </c>
    </row>
    <row r="572" spans="2:9">
      <c r="B572">
        <v>564</v>
      </c>
      <c r="C572">
        <v>26</v>
      </c>
      <c r="D572">
        <v>13</v>
      </c>
      <c r="E572">
        <v>103</v>
      </c>
      <c r="F572">
        <v>97</v>
      </c>
      <c r="G572">
        <f t="shared" si="25"/>
        <v>6</v>
      </c>
      <c r="H572">
        <f t="shared" si="24"/>
        <v>6.8209005904800275</v>
      </c>
      <c r="I572">
        <f t="shared" si="26"/>
        <v>0.67387777945045779</v>
      </c>
    </row>
    <row r="573" spans="2:9">
      <c r="B573">
        <v>565</v>
      </c>
      <c r="C573">
        <v>8</v>
      </c>
      <c r="D573">
        <v>16</v>
      </c>
      <c r="E573">
        <v>107</v>
      </c>
      <c r="F573">
        <v>98</v>
      </c>
      <c r="G573">
        <f t="shared" si="25"/>
        <v>9</v>
      </c>
      <c r="H573">
        <f t="shared" si="24"/>
        <v>1.180080331026375</v>
      </c>
      <c r="I573">
        <f t="shared" si="26"/>
        <v>61.151143629200575</v>
      </c>
    </row>
    <row r="574" spans="2:9">
      <c r="B574">
        <v>566</v>
      </c>
      <c r="C574">
        <v>1</v>
      </c>
      <c r="D574">
        <v>19</v>
      </c>
      <c r="E574">
        <v>92</v>
      </c>
      <c r="F574">
        <v>95</v>
      </c>
      <c r="G574">
        <f t="shared" si="25"/>
        <v>-3</v>
      </c>
      <c r="H574">
        <f t="shared" si="24"/>
        <v>1.5901417134064582</v>
      </c>
      <c r="I574">
        <f t="shared" si="26"/>
        <v>21.069400949153977</v>
      </c>
    </row>
    <row r="575" spans="2:9">
      <c r="B575">
        <v>567</v>
      </c>
      <c r="C575">
        <v>10</v>
      </c>
      <c r="D575">
        <v>7</v>
      </c>
      <c r="E575">
        <v>88</v>
      </c>
      <c r="F575">
        <v>86</v>
      </c>
      <c r="G575">
        <f t="shared" si="25"/>
        <v>2</v>
      </c>
      <c r="H575">
        <f t="shared" si="24"/>
        <v>3.2258783849026389</v>
      </c>
      <c r="I575">
        <f t="shared" si="26"/>
        <v>1.5027778145715025</v>
      </c>
    </row>
    <row r="576" spans="2:9">
      <c r="B576">
        <v>568</v>
      </c>
      <c r="C576">
        <v>29</v>
      </c>
      <c r="D576">
        <v>21</v>
      </c>
      <c r="E576">
        <v>80</v>
      </c>
      <c r="F576">
        <v>88</v>
      </c>
      <c r="G576">
        <f t="shared" si="25"/>
        <v>-8</v>
      </c>
      <c r="H576">
        <f t="shared" si="24"/>
        <v>0.47649381369530874</v>
      </c>
      <c r="I576">
        <f t="shared" si="26"/>
        <v>71.850947373614829</v>
      </c>
    </row>
    <row r="577" spans="2:9">
      <c r="B577">
        <v>569</v>
      </c>
      <c r="C577">
        <v>14</v>
      </c>
      <c r="D577">
        <v>3</v>
      </c>
      <c r="E577">
        <v>102</v>
      </c>
      <c r="F577">
        <v>101</v>
      </c>
      <c r="G577">
        <f t="shared" si="25"/>
        <v>1</v>
      </c>
      <c r="H577">
        <f t="shared" si="24"/>
        <v>4.0319995275902016</v>
      </c>
      <c r="I577">
        <f t="shared" si="26"/>
        <v>9.1930211353072053</v>
      </c>
    </row>
    <row r="578" spans="2:9">
      <c r="B578">
        <v>570</v>
      </c>
      <c r="C578">
        <v>15</v>
      </c>
      <c r="D578">
        <v>2</v>
      </c>
      <c r="E578">
        <v>95</v>
      </c>
      <c r="F578">
        <v>97</v>
      </c>
      <c r="G578">
        <f t="shared" si="25"/>
        <v>-2</v>
      </c>
      <c r="H578">
        <f t="shared" si="24"/>
        <v>4.0493312263161787</v>
      </c>
      <c r="I578">
        <f t="shared" si="26"/>
        <v>36.594408285684004</v>
      </c>
    </row>
    <row r="579" spans="2:9">
      <c r="B579">
        <v>571</v>
      </c>
      <c r="C579">
        <v>28</v>
      </c>
      <c r="D579">
        <v>4</v>
      </c>
      <c r="E579">
        <v>95</v>
      </c>
      <c r="F579">
        <v>78</v>
      </c>
      <c r="G579">
        <f t="shared" si="25"/>
        <v>17</v>
      </c>
      <c r="H579">
        <f t="shared" si="24"/>
        <v>15.905635190798298</v>
      </c>
      <c r="I579">
        <f t="shared" si="26"/>
        <v>1.1976343356190771</v>
      </c>
    </row>
    <row r="580" spans="2:9">
      <c r="B580">
        <v>572</v>
      </c>
      <c r="C580">
        <v>23</v>
      </c>
      <c r="D580">
        <v>16</v>
      </c>
      <c r="E580">
        <v>98</v>
      </c>
      <c r="F580">
        <v>104</v>
      </c>
      <c r="G580">
        <f t="shared" si="25"/>
        <v>-6</v>
      </c>
      <c r="H580">
        <f t="shared" si="24"/>
        <v>5.1898980488948325</v>
      </c>
      <c r="I580">
        <f t="shared" si="26"/>
        <v>125.21381834466038</v>
      </c>
    </row>
    <row r="581" spans="2:9">
      <c r="B581">
        <v>573</v>
      </c>
      <c r="C581">
        <v>11</v>
      </c>
      <c r="D581">
        <v>24</v>
      </c>
      <c r="E581">
        <v>112</v>
      </c>
      <c r="F581">
        <v>107</v>
      </c>
      <c r="G581">
        <f t="shared" si="25"/>
        <v>5</v>
      </c>
      <c r="H581">
        <f t="shared" si="24"/>
        <v>-6.3835301964330622</v>
      </c>
      <c r="I581">
        <f t="shared" si="26"/>
        <v>129.58475973310334</v>
      </c>
    </row>
    <row r="582" spans="2:9">
      <c r="B582">
        <v>574</v>
      </c>
      <c r="C582">
        <v>27</v>
      </c>
      <c r="D582">
        <v>20</v>
      </c>
      <c r="E582">
        <v>93</v>
      </c>
      <c r="F582">
        <v>101</v>
      </c>
      <c r="G582">
        <f t="shared" si="25"/>
        <v>-8</v>
      </c>
      <c r="H582">
        <f t="shared" si="24"/>
        <v>-1.5998362752369153</v>
      </c>
      <c r="I582">
        <f t="shared" si="26"/>
        <v>40.962095703773279</v>
      </c>
    </row>
    <row r="583" spans="2:9">
      <c r="B583">
        <v>575</v>
      </c>
      <c r="C583">
        <v>26</v>
      </c>
      <c r="D583">
        <v>5</v>
      </c>
      <c r="E583">
        <v>85</v>
      </c>
      <c r="F583">
        <v>81</v>
      </c>
      <c r="G583">
        <f t="shared" si="25"/>
        <v>4</v>
      </c>
      <c r="H583">
        <f t="shared" si="24"/>
        <v>-3.0444619813894187</v>
      </c>
      <c r="I583">
        <f t="shared" si="26"/>
        <v>49.624444607240932</v>
      </c>
    </row>
    <row r="584" spans="2:9">
      <c r="B584">
        <v>576</v>
      </c>
      <c r="C584">
        <v>29</v>
      </c>
      <c r="D584">
        <v>6</v>
      </c>
      <c r="E584">
        <v>89</v>
      </c>
      <c r="F584">
        <v>74</v>
      </c>
      <c r="G584">
        <f t="shared" si="25"/>
        <v>15</v>
      </c>
      <c r="H584">
        <f t="shared" si="24"/>
        <v>9.7784464752817275</v>
      </c>
      <c r="I584">
        <f t="shared" si="26"/>
        <v>27.264621211497815</v>
      </c>
    </row>
    <row r="585" spans="2:9">
      <c r="B585">
        <v>577</v>
      </c>
      <c r="C585">
        <v>19</v>
      </c>
      <c r="D585">
        <v>14</v>
      </c>
      <c r="E585">
        <v>72</v>
      </c>
      <c r="F585">
        <v>65</v>
      </c>
      <c r="G585">
        <f t="shared" si="25"/>
        <v>7</v>
      </c>
      <c r="H585">
        <f t="shared" ref="H585:H648" si="27">Home_edge+VLOOKUP(C585,lookup,3)-VLOOKUP(D585,lookup,3)</f>
        <v>7.3790412041305817</v>
      </c>
      <c r="I585">
        <f t="shared" si="26"/>
        <v>0.14367223442876134</v>
      </c>
    </row>
    <row r="586" spans="2:9">
      <c r="B586">
        <v>578</v>
      </c>
      <c r="C586">
        <v>1</v>
      </c>
      <c r="D586">
        <v>3</v>
      </c>
      <c r="E586">
        <v>102</v>
      </c>
      <c r="F586">
        <v>115</v>
      </c>
      <c r="G586">
        <f t="shared" ref="G586:G649" si="28">E586-F586</f>
        <v>-13</v>
      </c>
      <c r="H586">
        <f t="shared" si="27"/>
        <v>5.289615317578523</v>
      </c>
      <c r="I586">
        <f t="shared" ref="I586:I649" si="29">(G586-H586)^2</f>
        <v>334.51002846500296</v>
      </c>
    </row>
    <row r="587" spans="2:9">
      <c r="B587">
        <v>579</v>
      </c>
      <c r="C587">
        <v>7</v>
      </c>
      <c r="D587">
        <v>10</v>
      </c>
      <c r="E587">
        <v>88</v>
      </c>
      <c r="F587">
        <v>78</v>
      </c>
      <c r="G587">
        <f t="shared" si="28"/>
        <v>10</v>
      </c>
      <c r="H587">
        <f t="shared" si="27"/>
        <v>4.4856887426460803</v>
      </c>
      <c r="I587">
        <f t="shared" si="29"/>
        <v>30.407628642980168</v>
      </c>
    </row>
    <row r="588" spans="2:9">
      <c r="B588">
        <v>580</v>
      </c>
      <c r="C588">
        <v>18</v>
      </c>
      <c r="D588">
        <v>22</v>
      </c>
      <c r="E588">
        <v>114</v>
      </c>
      <c r="F588">
        <v>102</v>
      </c>
      <c r="G588">
        <f t="shared" si="28"/>
        <v>12</v>
      </c>
      <c r="H588">
        <f t="shared" si="27"/>
        <v>3.7299466032357076</v>
      </c>
      <c r="I588">
        <f t="shared" si="29"/>
        <v>68.393783185332623</v>
      </c>
    </row>
    <row r="589" spans="2:9">
      <c r="B589">
        <v>581</v>
      </c>
      <c r="C589">
        <v>25</v>
      </c>
      <c r="D589">
        <v>9</v>
      </c>
      <c r="E589">
        <v>87</v>
      </c>
      <c r="F589">
        <v>82</v>
      </c>
      <c r="G589">
        <f t="shared" si="28"/>
        <v>5</v>
      </c>
      <c r="H589">
        <f t="shared" si="27"/>
        <v>8.4737316283410937</v>
      </c>
      <c r="I589">
        <f t="shared" si="29"/>
        <v>12.066811425737267</v>
      </c>
    </row>
    <row r="590" spans="2:9">
      <c r="B590">
        <v>582</v>
      </c>
      <c r="C590">
        <v>8</v>
      </c>
      <c r="D590">
        <v>24</v>
      </c>
      <c r="E590">
        <v>80</v>
      </c>
      <c r="F590">
        <v>102</v>
      </c>
      <c r="G590">
        <f t="shared" si="28"/>
        <v>-22</v>
      </c>
      <c r="H590">
        <f t="shared" si="27"/>
        <v>-3.5346913419404205</v>
      </c>
      <c r="I590">
        <f t="shared" si="29"/>
        <v>340.96762383741009</v>
      </c>
    </row>
    <row r="591" spans="2:9">
      <c r="B591">
        <v>583</v>
      </c>
      <c r="C591">
        <v>13</v>
      </c>
      <c r="D591">
        <v>23</v>
      </c>
      <c r="E591">
        <v>87</v>
      </c>
      <c r="F591">
        <v>99</v>
      </c>
      <c r="G591">
        <f t="shared" si="28"/>
        <v>-12</v>
      </c>
      <c r="H591">
        <f t="shared" si="27"/>
        <v>-2.154035411049203</v>
      </c>
      <c r="I591">
        <f t="shared" si="29"/>
        <v>96.943018686873017</v>
      </c>
    </row>
    <row r="592" spans="2:9">
      <c r="B592">
        <v>584</v>
      </c>
      <c r="C592">
        <v>16</v>
      </c>
      <c r="D592">
        <v>27</v>
      </c>
      <c r="E592">
        <v>89</v>
      </c>
      <c r="F592">
        <v>81</v>
      </c>
      <c r="G592">
        <f t="shared" si="28"/>
        <v>8</v>
      </c>
      <c r="H592">
        <f t="shared" si="27"/>
        <v>12.053979745699115</v>
      </c>
      <c r="I592">
        <f t="shared" si="29"/>
        <v>16.434751778538661</v>
      </c>
    </row>
    <row r="593" spans="2:9">
      <c r="B593">
        <v>585</v>
      </c>
      <c r="C593">
        <v>21</v>
      </c>
      <c r="D593">
        <v>2</v>
      </c>
      <c r="E593">
        <v>99</v>
      </c>
      <c r="F593">
        <v>100</v>
      </c>
      <c r="G593">
        <f t="shared" si="28"/>
        <v>-1</v>
      </c>
      <c r="H593">
        <f t="shared" si="27"/>
        <v>6.168202930819854</v>
      </c>
      <c r="I593">
        <f t="shared" si="29"/>
        <v>51.383133257414343</v>
      </c>
    </row>
    <row r="594" spans="2:9">
      <c r="B594">
        <v>586</v>
      </c>
      <c r="C594">
        <v>28</v>
      </c>
      <c r="D594">
        <v>17</v>
      </c>
      <c r="E594">
        <v>106</v>
      </c>
      <c r="F594">
        <v>103</v>
      </c>
      <c r="G594">
        <f t="shared" si="28"/>
        <v>3</v>
      </c>
      <c r="H594">
        <f t="shared" si="27"/>
        <v>1.6452480719961748</v>
      </c>
      <c r="I594">
        <f t="shared" si="29"/>
        <v>1.8353527864300814</v>
      </c>
    </row>
    <row r="595" spans="2:9">
      <c r="B595">
        <v>587</v>
      </c>
      <c r="C595">
        <v>12</v>
      </c>
      <c r="D595">
        <v>11</v>
      </c>
      <c r="E595">
        <v>96</v>
      </c>
      <c r="F595">
        <v>92</v>
      </c>
      <c r="G595">
        <f t="shared" si="28"/>
        <v>4</v>
      </c>
      <c r="H595">
        <f t="shared" si="27"/>
        <v>10.232092466847291</v>
      </c>
      <c r="I595">
        <f t="shared" si="29"/>
        <v>38.838976515334757</v>
      </c>
    </row>
    <row r="596" spans="2:9">
      <c r="B596">
        <v>588</v>
      </c>
      <c r="C596">
        <v>4</v>
      </c>
      <c r="D596">
        <v>20</v>
      </c>
      <c r="E596">
        <v>94</v>
      </c>
      <c r="F596">
        <v>103</v>
      </c>
      <c r="G596">
        <f t="shared" si="28"/>
        <v>-9</v>
      </c>
      <c r="H596">
        <f t="shared" si="27"/>
        <v>-5.0853503173600219</v>
      </c>
      <c r="I596">
        <f t="shared" si="29"/>
        <v>15.324482137793282</v>
      </c>
    </row>
    <row r="597" spans="2:9">
      <c r="B597">
        <v>589</v>
      </c>
      <c r="C597">
        <v>5</v>
      </c>
      <c r="D597">
        <v>9</v>
      </c>
      <c r="E597">
        <v>107</v>
      </c>
      <c r="F597">
        <v>86</v>
      </c>
      <c r="G597">
        <f t="shared" si="28"/>
        <v>21</v>
      </c>
      <c r="H597">
        <f t="shared" si="27"/>
        <v>9.2327735054619211</v>
      </c>
      <c r="I597">
        <f t="shared" si="29"/>
        <v>138.46761937375894</v>
      </c>
    </row>
    <row r="598" spans="2:9">
      <c r="B598">
        <v>590</v>
      </c>
      <c r="C598">
        <v>24</v>
      </c>
      <c r="D598">
        <v>17</v>
      </c>
      <c r="E598">
        <v>109</v>
      </c>
      <c r="F598">
        <v>102</v>
      </c>
      <c r="G598">
        <f t="shared" si="28"/>
        <v>7</v>
      </c>
      <c r="H598">
        <f t="shared" si="27"/>
        <v>5.9938783419868926</v>
      </c>
      <c r="I598">
        <f t="shared" si="29"/>
        <v>1.0122807907230442</v>
      </c>
    </row>
    <row r="599" spans="2:9">
      <c r="B599">
        <v>591</v>
      </c>
      <c r="C599">
        <v>10</v>
      </c>
      <c r="D599">
        <v>27</v>
      </c>
      <c r="E599">
        <v>101</v>
      </c>
      <c r="F599">
        <v>98</v>
      </c>
      <c r="G599">
        <f t="shared" si="28"/>
        <v>3</v>
      </c>
      <c r="H599">
        <f t="shared" si="27"/>
        <v>12.167378220881346</v>
      </c>
      <c r="I599">
        <f t="shared" si="29"/>
        <v>84.040823444689636</v>
      </c>
    </row>
    <row r="600" spans="2:9">
      <c r="B600">
        <v>592</v>
      </c>
      <c r="C600">
        <v>20</v>
      </c>
      <c r="D600">
        <v>3</v>
      </c>
      <c r="E600">
        <v>94</v>
      </c>
      <c r="F600">
        <v>91</v>
      </c>
      <c r="G600">
        <f t="shared" si="28"/>
        <v>3</v>
      </c>
      <c r="H600">
        <f t="shared" si="27"/>
        <v>8.5178454448232248</v>
      </c>
      <c r="I600">
        <f t="shared" si="29"/>
        <v>30.446618352956413</v>
      </c>
    </row>
    <row r="601" spans="2:9">
      <c r="B601">
        <v>593</v>
      </c>
      <c r="C601">
        <v>2</v>
      </c>
      <c r="D601">
        <v>15</v>
      </c>
      <c r="E601">
        <v>97</v>
      </c>
      <c r="F601">
        <v>106</v>
      </c>
      <c r="G601">
        <f t="shared" si="28"/>
        <v>-9</v>
      </c>
      <c r="H601">
        <f t="shared" si="27"/>
        <v>3.6622359012325409</v>
      </c>
      <c r="I601">
        <f t="shared" si="29"/>
        <v>160.33221801846227</v>
      </c>
    </row>
    <row r="602" spans="2:9">
      <c r="B602">
        <v>594</v>
      </c>
      <c r="C602">
        <v>14</v>
      </c>
      <c r="D602">
        <v>22</v>
      </c>
      <c r="E602">
        <v>92</v>
      </c>
      <c r="F602">
        <v>85</v>
      </c>
      <c r="G602">
        <f t="shared" si="28"/>
        <v>7</v>
      </c>
      <c r="H602">
        <f t="shared" si="27"/>
        <v>-2.8343015306998467</v>
      </c>
      <c r="I602">
        <f t="shared" si="29"/>
        <v>96.713486596725346</v>
      </c>
    </row>
    <row r="603" spans="2:9">
      <c r="B603">
        <v>595</v>
      </c>
      <c r="C603">
        <v>7</v>
      </c>
      <c r="D603">
        <v>21</v>
      </c>
      <c r="E603">
        <v>83</v>
      </c>
      <c r="F603">
        <v>92</v>
      </c>
      <c r="G603">
        <f t="shared" si="28"/>
        <v>-9</v>
      </c>
      <c r="H603">
        <f t="shared" si="27"/>
        <v>4.7867947598641916</v>
      </c>
      <c r="I603">
        <f t="shared" si="29"/>
        <v>190.07570975061873</v>
      </c>
    </row>
    <row r="604" spans="2:9">
      <c r="B604">
        <v>596</v>
      </c>
      <c r="C604">
        <v>19</v>
      </c>
      <c r="D604">
        <v>6</v>
      </c>
      <c r="E604">
        <v>97</v>
      </c>
      <c r="F604">
        <v>88</v>
      </c>
      <c r="G604">
        <f t="shared" si="28"/>
        <v>9</v>
      </c>
      <c r="H604">
        <f t="shared" si="27"/>
        <v>9.6402791476063747</v>
      </c>
      <c r="I604">
        <f t="shared" si="29"/>
        <v>0.4099573868595458</v>
      </c>
    </row>
    <row r="605" spans="2:9">
      <c r="B605">
        <v>597</v>
      </c>
      <c r="C605">
        <v>1</v>
      </c>
      <c r="D605">
        <v>23</v>
      </c>
      <c r="E605">
        <v>110</v>
      </c>
      <c r="F605">
        <v>112</v>
      </c>
      <c r="G605">
        <f t="shared" si="28"/>
        <v>-2</v>
      </c>
      <c r="H605">
        <f t="shared" si="27"/>
        <v>-3.4491373915042951</v>
      </c>
      <c r="I605">
        <f t="shared" si="29"/>
        <v>2.0999991794558728</v>
      </c>
    </row>
    <row r="606" spans="2:9">
      <c r="B606">
        <v>598</v>
      </c>
      <c r="C606">
        <v>16</v>
      </c>
      <c r="D606">
        <v>26</v>
      </c>
      <c r="E606">
        <v>96</v>
      </c>
      <c r="F606">
        <v>91</v>
      </c>
      <c r="G606">
        <f t="shared" si="28"/>
        <v>5</v>
      </c>
      <c r="H606">
        <f t="shared" si="27"/>
        <v>5.5663710267717832</v>
      </c>
      <c r="I606">
        <f t="shared" si="29"/>
        <v>0.32077613996652393</v>
      </c>
    </row>
    <row r="607" spans="2:9">
      <c r="B607">
        <v>599</v>
      </c>
      <c r="C607">
        <v>25</v>
      </c>
      <c r="D607">
        <v>13</v>
      </c>
      <c r="E607">
        <v>93</v>
      </c>
      <c r="F607">
        <v>98</v>
      </c>
      <c r="G607">
        <f t="shared" si="28"/>
        <v>-5</v>
      </c>
      <c r="H607">
        <f t="shared" si="27"/>
        <v>12.962104258522979</v>
      </c>
      <c r="I607">
        <f t="shared" si="29"/>
        <v>322.6371893940493</v>
      </c>
    </row>
    <row r="608" spans="2:9">
      <c r="B608">
        <v>600</v>
      </c>
      <c r="C608">
        <v>18</v>
      </c>
      <c r="D608">
        <v>29</v>
      </c>
      <c r="E608">
        <v>103</v>
      </c>
      <c r="F608">
        <v>94</v>
      </c>
      <c r="G608">
        <f t="shared" si="28"/>
        <v>9</v>
      </c>
      <c r="H608">
        <f t="shared" si="27"/>
        <v>6.7586067296783412</v>
      </c>
      <c r="I608">
        <f t="shared" si="29"/>
        <v>5.0238437922432206</v>
      </c>
    </row>
    <row r="609" spans="2:9">
      <c r="B609">
        <v>601</v>
      </c>
      <c r="C609">
        <v>28</v>
      </c>
      <c r="D609">
        <v>11</v>
      </c>
      <c r="E609">
        <v>89</v>
      </c>
      <c r="F609">
        <v>96</v>
      </c>
      <c r="G609">
        <f t="shared" si="28"/>
        <v>-7</v>
      </c>
      <c r="H609">
        <f t="shared" si="27"/>
        <v>9.7464670539910632</v>
      </c>
      <c r="I609">
        <f t="shared" si="29"/>
        <v>280.44415879040804</v>
      </c>
    </row>
    <row r="610" spans="2:9">
      <c r="B610">
        <v>602</v>
      </c>
      <c r="C610">
        <v>12</v>
      </c>
      <c r="D610">
        <v>8</v>
      </c>
      <c r="E610">
        <v>110</v>
      </c>
      <c r="F610">
        <v>114</v>
      </c>
      <c r="G610">
        <f t="shared" si="28"/>
        <v>-4</v>
      </c>
      <c r="H610">
        <f t="shared" si="27"/>
        <v>7.3832536123546504</v>
      </c>
      <c r="I610">
        <f t="shared" si="29"/>
        <v>129.5784628031852</v>
      </c>
    </row>
    <row r="611" spans="2:9">
      <c r="B611">
        <v>603</v>
      </c>
      <c r="C611">
        <v>21</v>
      </c>
      <c r="D611">
        <v>5</v>
      </c>
      <c r="E611">
        <v>94</v>
      </c>
      <c r="F611">
        <v>107</v>
      </c>
      <c r="G611">
        <f t="shared" si="28"/>
        <v>-13</v>
      </c>
      <c r="H611">
        <f t="shared" si="27"/>
        <v>-1.5215820604278738</v>
      </c>
      <c r="I611">
        <f t="shared" si="29"/>
        <v>131.75407839549121</v>
      </c>
    </row>
    <row r="612" spans="2:9">
      <c r="B612">
        <v>604</v>
      </c>
      <c r="C612">
        <v>13</v>
      </c>
      <c r="D612">
        <v>24</v>
      </c>
      <c r="E612">
        <v>98</v>
      </c>
      <c r="F612">
        <v>104</v>
      </c>
      <c r="G612">
        <f t="shared" si="28"/>
        <v>-6</v>
      </c>
      <c r="H612">
        <f t="shared" si="27"/>
        <v>-5.5346925988955267</v>
      </c>
      <c r="I612">
        <f t="shared" si="29"/>
        <v>0.21651097752259924</v>
      </c>
    </row>
    <row r="613" spans="2:9">
      <c r="B613">
        <v>605</v>
      </c>
      <c r="C613">
        <v>8</v>
      </c>
      <c r="D613">
        <v>17</v>
      </c>
      <c r="E613">
        <v>105</v>
      </c>
      <c r="F613">
        <v>97</v>
      </c>
      <c r="G613">
        <f t="shared" si="28"/>
        <v>8</v>
      </c>
      <c r="H613">
        <f t="shared" si="27"/>
        <v>-1.3965965637278872</v>
      </c>
      <c r="I613">
        <f t="shared" si="29"/>
        <v>88.296026981462717</v>
      </c>
    </row>
    <row r="614" spans="2:9">
      <c r="B614">
        <v>606</v>
      </c>
      <c r="C614">
        <v>20</v>
      </c>
      <c r="D614">
        <v>22</v>
      </c>
      <c r="E614">
        <v>107</v>
      </c>
      <c r="F614">
        <v>110</v>
      </c>
      <c r="G614">
        <f t="shared" si="28"/>
        <v>-3</v>
      </c>
      <c r="H614">
        <f t="shared" si="27"/>
        <v>1.6515443865331763</v>
      </c>
      <c r="I614">
        <f t="shared" si="29"/>
        <v>21.636865179888304</v>
      </c>
    </row>
    <row r="615" spans="2:9">
      <c r="B615">
        <v>607</v>
      </c>
      <c r="C615">
        <v>10</v>
      </c>
      <c r="D615">
        <v>26</v>
      </c>
      <c r="E615">
        <v>93</v>
      </c>
      <c r="F615">
        <v>80</v>
      </c>
      <c r="G615">
        <f t="shared" si="28"/>
        <v>13</v>
      </c>
      <c r="H615">
        <f t="shared" si="27"/>
        <v>5.6797695019540155</v>
      </c>
      <c r="I615">
        <f t="shared" si="29"/>
        <v>53.585774544522565</v>
      </c>
    </row>
    <row r="616" spans="2:9">
      <c r="B616">
        <v>608</v>
      </c>
      <c r="C616">
        <v>19</v>
      </c>
      <c r="D616">
        <v>5</v>
      </c>
      <c r="E616">
        <v>90</v>
      </c>
      <c r="F616">
        <v>101</v>
      </c>
      <c r="G616">
        <f t="shared" si="28"/>
        <v>-11</v>
      </c>
      <c r="H616">
        <f t="shared" si="27"/>
        <v>-5.039039138182277</v>
      </c>
      <c r="I616">
        <f t="shared" si="29"/>
        <v>35.533054396122694</v>
      </c>
    </row>
    <row r="617" spans="2:9">
      <c r="B617">
        <v>609</v>
      </c>
      <c r="C617">
        <v>1</v>
      </c>
      <c r="D617">
        <v>24</v>
      </c>
      <c r="E617">
        <v>115</v>
      </c>
      <c r="F617">
        <v>104</v>
      </c>
      <c r="G617">
        <f t="shared" si="28"/>
        <v>11</v>
      </c>
      <c r="H617">
        <f t="shared" si="27"/>
        <v>-6.8297945793506187</v>
      </c>
      <c r="I617">
        <f t="shared" si="29"/>
        <v>317.9015747418407</v>
      </c>
    </row>
    <row r="618" spans="2:9">
      <c r="B618">
        <v>610</v>
      </c>
      <c r="C618">
        <v>2</v>
      </c>
      <c r="D618">
        <v>6</v>
      </c>
      <c r="E618">
        <v>77</v>
      </c>
      <c r="F618">
        <v>58</v>
      </c>
      <c r="G618">
        <f t="shared" si="28"/>
        <v>19</v>
      </c>
      <c r="H618">
        <f t="shared" si="27"/>
        <v>10.845316858315284</v>
      </c>
      <c r="I618">
        <f t="shared" si="29"/>
        <v>66.498857141276915</v>
      </c>
    </row>
    <row r="619" spans="2:9">
      <c r="B619">
        <v>611</v>
      </c>
      <c r="C619">
        <v>16</v>
      </c>
      <c r="D619">
        <v>11</v>
      </c>
      <c r="E619">
        <v>88</v>
      </c>
      <c r="F619">
        <v>85</v>
      </c>
      <c r="G619">
        <f t="shared" si="28"/>
        <v>3</v>
      </c>
      <c r="H619">
        <f t="shared" si="27"/>
        <v>9.3803256510149868</v>
      </c>
      <c r="I619">
        <f t="shared" si="29"/>
        <v>40.708555412999814</v>
      </c>
    </row>
    <row r="620" spans="2:9">
      <c r="B620">
        <v>612</v>
      </c>
      <c r="C620">
        <v>3</v>
      </c>
      <c r="D620">
        <v>29</v>
      </c>
      <c r="E620">
        <v>104</v>
      </c>
      <c r="F620">
        <v>97</v>
      </c>
      <c r="G620">
        <f t="shared" si="28"/>
        <v>7</v>
      </c>
      <c r="H620">
        <f t="shared" si="27"/>
        <v>1.8142631926943986E-2</v>
      </c>
      <c r="I620">
        <f t="shared" si="29"/>
        <v>48.746332308116024</v>
      </c>
    </row>
    <row r="621" spans="2:9">
      <c r="B621">
        <v>613</v>
      </c>
      <c r="C621">
        <v>18</v>
      </c>
      <c r="D621">
        <v>23</v>
      </c>
      <c r="E621">
        <v>96</v>
      </c>
      <c r="F621">
        <v>97</v>
      </c>
      <c r="G621">
        <f t="shared" si="28"/>
        <v>-1</v>
      </c>
      <c r="H621">
        <f t="shared" si="27"/>
        <v>1.8574949524429392</v>
      </c>
      <c r="I621">
        <f t="shared" si="29"/>
        <v>8.1652774032368747</v>
      </c>
    </row>
    <row r="622" spans="2:9">
      <c r="B622">
        <v>614</v>
      </c>
      <c r="C622">
        <v>9</v>
      </c>
      <c r="D622">
        <v>7</v>
      </c>
      <c r="E622">
        <v>74</v>
      </c>
      <c r="F622">
        <v>98</v>
      </c>
      <c r="G622">
        <f t="shared" si="28"/>
        <v>-24</v>
      </c>
      <c r="H622">
        <f t="shared" si="27"/>
        <v>2.9251480501992009</v>
      </c>
      <c r="I622">
        <f t="shared" si="29"/>
        <v>724.96359752514581</v>
      </c>
    </row>
    <row r="623" spans="2:9">
      <c r="B623">
        <v>615</v>
      </c>
      <c r="C623">
        <v>28</v>
      </c>
      <c r="D623">
        <v>25</v>
      </c>
      <c r="E623">
        <v>90</v>
      </c>
      <c r="F623">
        <v>91</v>
      </c>
      <c r="G623">
        <f t="shared" si="28"/>
        <v>-1</v>
      </c>
      <c r="H623">
        <f t="shared" si="27"/>
        <v>-0.20869123829509117</v>
      </c>
      <c r="I623">
        <f t="shared" si="29"/>
        <v>0.62616955635095617</v>
      </c>
    </row>
    <row r="624" spans="2:9">
      <c r="B624">
        <v>616</v>
      </c>
      <c r="C624">
        <v>12</v>
      </c>
      <c r="D624">
        <v>17</v>
      </c>
      <c r="E624">
        <v>83</v>
      </c>
      <c r="F624">
        <v>89</v>
      </c>
      <c r="G624">
        <f t="shared" si="28"/>
        <v>-6</v>
      </c>
      <c r="H624">
        <f t="shared" si="27"/>
        <v>2.1308734848524029</v>
      </c>
      <c r="I624">
        <f t="shared" si="29"/>
        <v>66.111103626675856</v>
      </c>
    </row>
    <row r="625" spans="2:9">
      <c r="B625">
        <v>617</v>
      </c>
      <c r="C625">
        <v>14</v>
      </c>
      <c r="D625">
        <v>21</v>
      </c>
      <c r="E625">
        <v>91</v>
      </c>
      <c r="F625">
        <v>97</v>
      </c>
      <c r="G625">
        <f t="shared" si="28"/>
        <v>-6</v>
      </c>
      <c r="H625">
        <f t="shared" si="27"/>
        <v>-3.1849311543362653</v>
      </c>
      <c r="I625">
        <f t="shared" si="29"/>
        <v>7.9246126058265522</v>
      </c>
    </row>
    <row r="626" spans="2:9">
      <c r="B626">
        <v>618</v>
      </c>
      <c r="C626">
        <v>29</v>
      </c>
      <c r="D626">
        <v>16</v>
      </c>
      <c r="E626">
        <v>89</v>
      </c>
      <c r="F626">
        <v>97</v>
      </c>
      <c r="G626">
        <f t="shared" si="28"/>
        <v>-8</v>
      </c>
      <c r="H626">
        <f t="shared" si="27"/>
        <v>0.28878627165943049</v>
      </c>
      <c r="I626">
        <f t="shared" si="29"/>
        <v>68.703977857249853</v>
      </c>
    </row>
    <row r="627" spans="2:9">
      <c r="B627">
        <v>619</v>
      </c>
      <c r="C627">
        <v>4</v>
      </c>
      <c r="D627">
        <v>1</v>
      </c>
      <c r="E627">
        <v>101</v>
      </c>
      <c r="F627">
        <v>102</v>
      </c>
      <c r="G627">
        <f t="shared" si="28"/>
        <v>-1</v>
      </c>
      <c r="H627">
        <f t="shared" si="27"/>
        <v>-1.8571201901153191</v>
      </c>
      <c r="I627">
        <f t="shared" si="29"/>
        <v>0.73465502030332086</v>
      </c>
    </row>
    <row r="628" spans="2:9">
      <c r="B628">
        <v>620</v>
      </c>
      <c r="C628">
        <v>13</v>
      </c>
      <c r="D628">
        <v>26</v>
      </c>
      <c r="E628">
        <v>83</v>
      </c>
      <c r="F628">
        <v>95</v>
      </c>
      <c r="G628">
        <f t="shared" si="28"/>
        <v>-12</v>
      </c>
      <c r="H628">
        <f t="shared" si="27"/>
        <v>0.89066653706869248</v>
      </c>
      <c r="I628">
        <f t="shared" si="29"/>
        <v>166.16928376990256</v>
      </c>
    </row>
    <row r="629" spans="2:9">
      <c r="B629">
        <v>621</v>
      </c>
      <c r="C629">
        <v>25</v>
      </c>
      <c r="D629">
        <v>7</v>
      </c>
      <c r="E629">
        <v>108</v>
      </c>
      <c r="F629">
        <v>76</v>
      </c>
      <c r="G629">
        <f t="shared" si="28"/>
        <v>32</v>
      </c>
      <c r="H629">
        <f t="shared" si="27"/>
        <v>7.5430961147659357</v>
      </c>
      <c r="I629">
        <f t="shared" si="29"/>
        <v>598.14014765157697</v>
      </c>
    </row>
    <row r="630" spans="2:9">
      <c r="B630">
        <v>622</v>
      </c>
      <c r="C630">
        <v>15</v>
      </c>
      <c r="D630">
        <v>6</v>
      </c>
      <c r="E630">
        <v>88</v>
      </c>
      <c r="F630">
        <v>75</v>
      </c>
      <c r="G630">
        <f t="shared" si="28"/>
        <v>13</v>
      </c>
      <c r="H630">
        <f t="shared" si="27"/>
        <v>11.038864520857103</v>
      </c>
      <c r="I630">
        <f t="shared" si="29"/>
        <v>3.8460523675530385</v>
      </c>
    </row>
    <row r="631" spans="2:9">
      <c r="B631">
        <v>623</v>
      </c>
      <c r="C631">
        <v>8</v>
      </c>
      <c r="D631">
        <v>28</v>
      </c>
      <c r="E631">
        <v>108</v>
      </c>
      <c r="F631">
        <v>95</v>
      </c>
      <c r="G631">
        <f t="shared" si="28"/>
        <v>13</v>
      </c>
      <c r="H631">
        <f t="shared" si="27"/>
        <v>0.81393892805029733</v>
      </c>
      <c r="I631">
        <f t="shared" si="29"/>
        <v>148.50008444928793</v>
      </c>
    </row>
    <row r="632" spans="2:9">
      <c r="B632">
        <v>624</v>
      </c>
      <c r="C632">
        <v>27</v>
      </c>
      <c r="D632">
        <v>24</v>
      </c>
      <c r="E632">
        <v>101</v>
      </c>
      <c r="F632">
        <v>97</v>
      </c>
      <c r="G632">
        <f t="shared" si="28"/>
        <v>4</v>
      </c>
      <c r="H632">
        <f t="shared" si="27"/>
        <v>-9.0571842911171903</v>
      </c>
      <c r="I632">
        <f t="shared" si="29"/>
        <v>170.49006161219754</v>
      </c>
    </row>
    <row r="633" spans="2:9">
      <c r="B633">
        <v>625</v>
      </c>
      <c r="C633">
        <v>10</v>
      </c>
      <c r="D633">
        <v>11</v>
      </c>
      <c r="E633">
        <v>108</v>
      </c>
      <c r="F633">
        <v>101</v>
      </c>
      <c r="G633">
        <f t="shared" si="28"/>
        <v>7</v>
      </c>
      <c r="H633">
        <f t="shared" si="27"/>
        <v>9.4937241261972183</v>
      </c>
      <c r="I633">
        <f t="shared" si="29"/>
        <v>6.2186600175780802</v>
      </c>
    </row>
    <row r="634" spans="2:9">
      <c r="B634">
        <v>626</v>
      </c>
      <c r="C634">
        <v>19</v>
      </c>
      <c r="D634">
        <v>22</v>
      </c>
      <c r="E634">
        <v>106</v>
      </c>
      <c r="F634">
        <v>98</v>
      </c>
      <c r="G634">
        <f t="shared" si="28"/>
        <v>8</v>
      </c>
      <c r="H634">
        <f t="shared" si="27"/>
        <v>0.68895610965637499</v>
      </c>
      <c r="I634">
        <f t="shared" si="29"/>
        <v>53.451362766530849</v>
      </c>
    </row>
    <row r="635" spans="2:9">
      <c r="B635">
        <v>627</v>
      </c>
      <c r="C635">
        <v>2</v>
      </c>
      <c r="D635">
        <v>20</v>
      </c>
      <c r="E635">
        <v>91</v>
      </c>
      <c r="F635">
        <v>83</v>
      </c>
      <c r="G635">
        <f t="shared" si="28"/>
        <v>8</v>
      </c>
      <c r="H635">
        <f t="shared" si="27"/>
        <v>4.0982329976064671</v>
      </c>
      <c r="I635">
        <f t="shared" si="29"/>
        <v>15.223785740967015</v>
      </c>
    </row>
    <row r="636" spans="2:9">
      <c r="B636">
        <v>628</v>
      </c>
      <c r="C636">
        <v>3</v>
      </c>
      <c r="D636">
        <v>9</v>
      </c>
      <c r="E636">
        <v>100</v>
      </c>
      <c r="F636">
        <v>98</v>
      </c>
      <c r="G636">
        <f t="shared" si="28"/>
        <v>2</v>
      </c>
      <c r="H636">
        <f t="shared" si="27"/>
        <v>-3.3615228006667799</v>
      </c>
      <c r="I636">
        <f t="shared" si="29"/>
        <v>28.745926742069752</v>
      </c>
    </row>
    <row r="637" spans="2:9">
      <c r="B637">
        <v>629</v>
      </c>
      <c r="C637">
        <v>5</v>
      </c>
      <c r="D637">
        <v>23</v>
      </c>
      <c r="E637">
        <v>93</v>
      </c>
      <c r="F637">
        <v>100</v>
      </c>
      <c r="G637">
        <f t="shared" si="28"/>
        <v>-7</v>
      </c>
      <c r="H637">
        <f t="shared" si="27"/>
        <v>7.7113271608202432</v>
      </c>
      <c r="I637">
        <f t="shared" si="29"/>
        <v>216.42314683268739</v>
      </c>
    </row>
    <row r="638" spans="2:9">
      <c r="B638">
        <v>630</v>
      </c>
      <c r="C638">
        <v>29</v>
      </c>
      <c r="D638">
        <v>22</v>
      </c>
      <c r="E638">
        <v>98</v>
      </c>
      <c r="F638">
        <v>93</v>
      </c>
      <c r="G638">
        <f t="shared" si="28"/>
        <v>5</v>
      </c>
      <c r="H638">
        <f t="shared" si="27"/>
        <v>0.82712343733172689</v>
      </c>
      <c r="I638">
        <f t="shared" si="29"/>
        <v>17.412898807266185</v>
      </c>
    </row>
    <row r="639" spans="2:9">
      <c r="B639">
        <v>631</v>
      </c>
      <c r="C639">
        <v>4</v>
      </c>
      <c r="D639">
        <v>11</v>
      </c>
      <c r="E639">
        <v>104</v>
      </c>
      <c r="F639">
        <v>100</v>
      </c>
      <c r="G639">
        <f t="shared" si="28"/>
        <v>4</v>
      </c>
      <c r="H639">
        <f t="shared" si="27"/>
        <v>-2.3033845730328752</v>
      </c>
      <c r="I639">
        <f t="shared" si="29"/>
        <v>39.73265707554885</v>
      </c>
    </row>
    <row r="640" spans="2:9">
      <c r="B640">
        <v>632</v>
      </c>
      <c r="C640">
        <v>14</v>
      </c>
      <c r="D640">
        <v>10</v>
      </c>
      <c r="E640">
        <v>95</v>
      </c>
      <c r="F640">
        <v>102</v>
      </c>
      <c r="G640">
        <f t="shared" si="28"/>
        <v>-7</v>
      </c>
      <c r="H640">
        <f t="shared" si="27"/>
        <v>-3.4860371715543761</v>
      </c>
      <c r="I640">
        <f t="shared" si="29"/>
        <v>12.347934759697569</v>
      </c>
    </row>
    <row r="641" spans="2:9">
      <c r="B641">
        <v>633</v>
      </c>
      <c r="C641">
        <v>16</v>
      </c>
      <c r="D641">
        <v>25</v>
      </c>
      <c r="E641">
        <v>106</v>
      </c>
      <c r="F641">
        <v>95</v>
      </c>
      <c r="G641">
        <f t="shared" si="28"/>
        <v>11</v>
      </c>
      <c r="H641">
        <f t="shared" si="27"/>
        <v>-0.5748326412711684</v>
      </c>
      <c r="I641">
        <f t="shared" si="29"/>
        <v>133.9767506734365</v>
      </c>
    </row>
    <row r="642" spans="2:9">
      <c r="B642">
        <v>634</v>
      </c>
      <c r="C642">
        <v>13</v>
      </c>
      <c r="D642">
        <v>9</v>
      </c>
      <c r="E642">
        <v>95</v>
      </c>
      <c r="F642">
        <v>100</v>
      </c>
      <c r="G642">
        <f t="shared" si="28"/>
        <v>-5</v>
      </c>
      <c r="H642">
        <f t="shared" si="27"/>
        <v>-0.6325890664075251</v>
      </c>
      <c r="I642">
        <f t="shared" si="29"/>
        <v>19.074278262863093</v>
      </c>
    </row>
    <row r="643" spans="2:9">
      <c r="B643">
        <v>635</v>
      </c>
      <c r="C643">
        <v>18</v>
      </c>
      <c r="D643">
        <v>15</v>
      </c>
      <c r="E643">
        <v>93</v>
      </c>
      <c r="F643">
        <v>108</v>
      </c>
      <c r="G643">
        <f t="shared" si="28"/>
        <v>-15</v>
      </c>
      <c r="H643">
        <f t="shared" si="27"/>
        <v>5.4981886841029652</v>
      </c>
      <c r="I643">
        <f t="shared" si="29"/>
        <v>420.17573932908675</v>
      </c>
    </row>
    <row r="644" spans="2:9">
      <c r="B644">
        <v>636</v>
      </c>
      <c r="C644">
        <v>6</v>
      </c>
      <c r="D644">
        <v>17</v>
      </c>
      <c r="E644">
        <v>66</v>
      </c>
      <c r="F644">
        <v>92</v>
      </c>
      <c r="G644">
        <f t="shared" si="28"/>
        <v>-26</v>
      </c>
      <c r="H644">
        <f t="shared" si="27"/>
        <v>-8.2105535346021998</v>
      </c>
      <c r="I644">
        <f t="shared" si="29"/>
        <v>316.46440554525435</v>
      </c>
    </row>
    <row r="645" spans="2:9">
      <c r="B645">
        <v>637</v>
      </c>
      <c r="C645">
        <v>19</v>
      </c>
      <c r="D645">
        <v>1</v>
      </c>
      <c r="E645">
        <v>103</v>
      </c>
      <c r="F645">
        <v>98</v>
      </c>
      <c r="G645">
        <f t="shared" si="28"/>
        <v>5</v>
      </c>
      <c r="H645">
        <f t="shared" si="27"/>
        <v>6.1214254141422613</v>
      </c>
      <c r="I645">
        <f t="shared" si="29"/>
        <v>1.2575949594841422</v>
      </c>
    </row>
    <row r="646" spans="2:9">
      <c r="B646">
        <v>638</v>
      </c>
      <c r="C646">
        <v>7</v>
      </c>
      <c r="D646">
        <v>2</v>
      </c>
      <c r="E646">
        <v>86</v>
      </c>
      <c r="F646">
        <v>83</v>
      </c>
      <c r="G646">
        <f t="shared" si="28"/>
        <v>3</v>
      </c>
      <c r="H646">
        <f t="shared" si="27"/>
        <v>7.0992141269096862</v>
      </c>
      <c r="I646">
        <f t="shared" si="29"/>
        <v>16.80355645825594</v>
      </c>
    </row>
    <row r="647" spans="2:9">
      <c r="B647">
        <v>639</v>
      </c>
      <c r="C647">
        <v>15</v>
      </c>
      <c r="D647">
        <v>21</v>
      </c>
      <c r="E647">
        <v>81</v>
      </c>
      <c r="F647">
        <v>108</v>
      </c>
      <c r="G647">
        <f t="shared" si="28"/>
        <v>-27</v>
      </c>
      <c r="H647">
        <f t="shared" si="27"/>
        <v>1.7369118592706843</v>
      </c>
      <c r="I647">
        <f t="shared" si="29"/>
        <v>825.81010320749203</v>
      </c>
    </row>
    <row r="648" spans="2:9">
      <c r="B648">
        <v>640</v>
      </c>
      <c r="C648">
        <v>26</v>
      </c>
      <c r="D648">
        <v>8</v>
      </c>
      <c r="E648">
        <v>91</v>
      </c>
      <c r="F648">
        <v>88</v>
      </c>
      <c r="G648">
        <f t="shared" si="28"/>
        <v>3</v>
      </c>
      <c r="H648">
        <f t="shared" si="27"/>
        <v>4.8208993335249222</v>
      </c>
      <c r="I648">
        <f t="shared" si="29"/>
        <v>3.3156743828315056</v>
      </c>
    </row>
    <row r="649" spans="2:9">
      <c r="B649">
        <v>641</v>
      </c>
      <c r="C649">
        <v>24</v>
      </c>
      <c r="D649">
        <v>28</v>
      </c>
      <c r="E649">
        <v>92</v>
      </c>
      <c r="F649">
        <v>102</v>
      </c>
      <c r="G649">
        <f t="shared" si="28"/>
        <v>-10</v>
      </c>
      <c r="H649">
        <f t="shared" ref="H649:H712" si="30">Home_edge+VLOOKUP(C649,lookup,3)-VLOOKUP(D649,lookup,3)</f>
        <v>8.2044138337650772</v>
      </c>
      <c r="I649">
        <f t="shared" si="29"/>
        <v>331.40068303097729</v>
      </c>
    </row>
    <row r="650" spans="2:9">
      <c r="B650">
        <v>642</v>
      </c>
      <c r="C650">
        <v>23</v>
      </c>
      <c r="D650">
        <v>6</v>
      </c>
      <c r="E650">
        <v>98</v>
      </c>
      <c r="F650">
        <v>92</v>
      </c>
      <c r="G650">
        <f t="shared" ref="G650:G713" si="31">E650-F650</f>
        <v>6</v>
      </c>
      <c r="H650">
        <f t="shared" si="30"/>
        <v>14.679558252517129</v>
      </c>
      <c r="I650">
        <f t="shared" ref="I650:I713" si="32">(G650-H650)^2</f>
        <v>75.334731458838206</v>
      </c>
    </row>
    <row r="651" spans="2:9">
      <c r="B651">
        <v>643</v>
      </c>
      <c r="C651">
        <v>21</v>
      </c>
      <c r="D651">
        <v>1</v>
      </c>
      <c r="E651">
        <v>83</v>
      </c>
      <c r="F651">
        <v>97</v>
      </c>
      <c r="G651">
        <f t="shared" si="31"/>
        <v>-14</v>
      </c>
      <c r="H651">
        <f t="shared" si="30"/>
        <v>9.6388824918966645</v>
      </c>
      <c r="I651">
        <f t="shared" si="32"/>
        <v>558.79676546569874</v>
      </c>
    </row>
    <row r="652" spans="2:9">
      <c r="B652">
        <v>644</v>
      </c>
      <c r="C652">
        <v>20</v>
      </c>
      <c r="D652">
        <v>4</v>
      </c>
      <c r="E652">
        <v>113</v>
      </c>
      <c r="F652">
        <v>108</v>
      </c>
      <c r="G652">
        <f t="shared" si="31"/>
        <v>5</v>
      </c>
      <c r="H652">
        <f t="shared" si="30"/>
        <v>12.796917444908742</v>
      </c>
      <c r="I652">
        <f t="shared" si="32"/>
        <v>60.791921642722258</v>
      </c>
    </row>
    <row r="653" spans="2:9">
      <c r="B653">
        <v>645</v>
      </c>
      <c r="C653">
        <v>10</v>
      </c>
      <c r="D653">
        <v>25</v>
      </c>
      <c r="E653">
        <v>97</v>
      </c>
      <c r="F653">
        <v>106</v>
      </c>
      <c r="G653">
        <f t="shared" si="31"/>
        <v>-9</v>
      </c>
      <c r="H653">
        <f t="shared" si="30"/>
        <v>-0.46143416608893606</v>
      </c>
      <c r="I653">
        <f t="shared" si="32"/>
        <v>72.907106500033365</v>
      </c>
    </row>
    <row r="654" spans="2:9">
      <c r="B654">
        <v>646</v>
      </c>
      <c r="C654">
        <v>14</v>
      </c>
      <c r="D654">
        <v>19</v>
      </c>
      <c r="E654">
        <v>82</v>
      </c>
      <c r="F654">
        <v>80</v>
      </c>
      <c r="G654">
        <f t="shared" si="31"/>
        <v>2</v>
      </c>
      <c r="H654">
        <f t="shared" si="30"/>
        <v>0.33252592341813769</v>
      </c>
      <c r="I654">
        <f t="shared" si="32"/>
        <v>2.7804697960725342</v>
      </c>
    </row>
    <row r="655" spans="2:9">
      <c r="B655">
        <v>647</v>
      </c>
      <c r="C655">
        <v>17</v>
      </c>
      <c r="D655">
        <v>29</v>
      </c>
      <c r="E655">
        <v>86</v>
      </c>
      <c r="F655">
        <v>78</v>
      </c>
      <c r="G655">
        <f t="shared" si="31"/>
        <v>8</v>
      </c>
      <c r="H655">
        <f t="shared" si="30"/>
        <v>9.9994577506435505</v>
      </c>
      <c r="I655">
        <f t="shared" si="32"/>
        <v>3.9978312966085663</v>
      </c>
    </row>
    <row r="656" spans="2:9">
      <c r="B656">
        <v>648</v>
      </c>
      <c r="C656">
        <v>18</v>
      </c>
      <c r="D656">
        <v>27</v>
      </c>
      <c r="E656">
        <v>104</v>
      </c>
      <c r="F656">
        <v>83</v>
      </c>
      <c r="G656">
        <f t="shared" si="31"/>
        <v>21</v>
      </c>
      <c r="H656">
        <f t="shared" si="30"/>
        <v>11.389805619488166</v>
      </c>
      <c r="I656">
        <f t="shared" si="32"/>
        <v>92.35583603122123</v>
      </c>
    </row>
    <row r="657" spans="2:9">
      <c r="B657">
        <v>649</v>
      </c>
      <c r="C657">
        <v>9</v>
      </c>
      <c r="D657">
        <v>5</v>
      </c>
      <c r="E657">
        <v>81</v>
      </c>
      <c r="F657">
        <v>104</v>
      </c>
      <c r="G657">
        <f t="shared" si="31"/>
        <v>-23</v>
      </c>
      <c r="H657">
        <f t="shared" si="30"/>
        <v>-1.5212063779132015</v>
      </c>
      <c r="I657">
        <f t="shared" si="32"/>
        <v>461.33857546019652</v>
      </c>
    </row>
    <row r="658" spans="2:9">
      <c r="B658">
        <v>650</v>
      </c>
      <c r="C658">
        <v>28</v>
      </c>
      <c r="D658">
        <v>23</v>
      </c>
      <c r="E658">
        <v>95</v>
      </c>
      <c r="F658">
        <v>71</v>
      </c>
      <c r="G658">
        <f t="shared" si="31"/>
        <v>24</v>
      </c>
      <c r="H658">
        <f t="shared" si="30"/>
        <v>2.8878104816299648</v>
      </c>
      <c r="I658">
        <f t="shared" si="32"/>
        <v>445.72454625957351</v>
      </c>
    </row>
    <row r="659" spans="2:9">
      <c r="B659">
        <v>651</v>
      </c>
      <c r="C659">
        <v>22</v>
      </c>
      <c r="D659">
        <v>12</v>
      </c>
      <c r="E659">
        <v>90</v>
      </c>
      <c r="F659">
        <v>99</v>
      </c>
      <c r="G659">
        <f t="shared" si="31"/>
        <v>-9</v>
      </c>
      <c r="H659">
        <f t="shared" si="30"/>
        <v>2.4656795822697584</v>
      </c>
      <c r="I659">
        <f t="shared" si="32"/>
        <v>131.46180828327761</v>
      </c>
    </row>
    <row r="660" spans="2:9">
      <c r="B660">
        <v>652</v>
      </c>
      <c r="C660">
        <v>11</v>
      </c>
      <c r="D660">
        <v>3</v>
      </c>
      <c r="E660">
        <v>77</v>
      </c>
      <c r="F660">
        <v>75</v>
      </c>
      <c r="G660">
        <f t="shared" si="31"/>
        <v>2</v>
      </c>
      <c r="H660">
        <f t="shared" si="30"/>
        <v>5.7358797004960786</v>
      </c>
      <c r="I660">
        <f t="shared" si="32"/>
        <v>13.95679713657867</v>
      </c>
    </row>
    <row r="661" spans="2:9">
      <c r="B661">
        <v>653</v>
      </c>
      <c r="C661">
        <v>5</v>
      </c>
      <c r="D661">
        <v>16</v>
      </c>
      <c r="E661">
        <v>112</v>
      </c>
      <c r="F661">
        <v>109</v>
      </c>
      <c r="G661">
        <f t="shared" si="31"/>
        <v>3</v>
      </c>
      <c r="H661">
        <f t="shared" si="30"/>
        <v>9.0454416459407163</v>
      </c>
      <c r="I661">
        <f t="shared" si="32"/>
        <v>36.547364694474396</v>
      </c>
    </row>
    <row r="662" spans="2:9">
      <c r="B662">
        <v>654</v>
      </c>
      <c r="C662">
        <v>15</v>
      </c>
      <c r="D662">
        <v>29</v>
      </c>
      <c r="E662">
        <v>97</v>
      </c>
      <c r="F662">
        <v>90</v>
      </c>
      <c r="G662">
        <f t="shared" si="31"/>
        <v>7</v>
      </c>
      <c r="H662">
        <f t="shared" si="30"/>
        <v>5.1162016093497353</v>
      </c>
      <c r="I662">
        <f t="shared" si="32"/>
        <v>3.5486963766165274</v>
      </c>
    </row>
    <row r="663" spans="2:9">
      <c r="B663">
        <v>655</v>
      </c>
      <c r="C663">
        <v>26</v>
      </c>
      <c r="D663">
        <v>24</v>
      </c>
      <c r="E663">
        <v>77</v>
      </c>
      <c r="F663">
        <v>95</v>
      </c>
      <c r="G663">
        <f t="shared" si="31"/>
        <v>-18</v>
      </c>
      <c r="H663">
        <f t="shared" si="30"/>
        <v>-2.5695755721898585</v>
      </c>
      <c r="I663">
        <f t="shared" si="32"/>
        <v>238.09799802235992</v>
      </c>
    </row>
    <row r="664" spans="2:9">
      <c r="B664">
        <v>656</v>
      </c>
      <c r="C664">
        <v>27</v>
      </c>
      <c r="D664">
        <v>10</v>
      </c>
      <c r="E664">
        <v>102</v>
      </c>
      <c r="F664">
        <v>90</v>
      </c>
      <c r="G664">
        <f t="shared" si="31"/>
        <v>12</v>
      </c>
      <c r="H664">
        <f t="shared" si="30"/>
        <v>-4.4558110933326276</v>
      </c>
      <c r="I664">
        <f t="shared" si="32"/>
        <v>270.79371873944916</v>
      </c>
    </row>
    <row r="665" spans="2:9">
      <c r="B665">
        <v>657</v>
      </c>
      <c r="C665">
        <v>21</v>
      </c>
      <c r="D665">
        <v>14</v>
      </c>
      <c r="E665">
        <v>104</v>
      </c>
      <c r="F665">
        <v>99</v>
      </c>
      <c r="G665">
        <f t="shared" si="31"/>
        <v>5</v>
      </c>
      <c r="H665">
        <f t="shared" si="30"/>
        <v>10.896498281884984</v>
      </c>
      <c r="I665">
        <f t="shared" si="32"/>
        <v>34.768691988272572</v>
      </c>
    </row>
    <row r="666" spans="2:9">
      <c r="B666">
        <v>658</v>
      </c>
      <c r="C666">
        <v>1</v>
      </c>
      <c r="D666">
        <v>4</v>
      </c>
      <c r="E666">
        <v>96</v>
      </c>
      <c r="F666">
        <v>91</v>
      </c>
      <c r="G666">
        <f t="shared" si="31"/>
        <v>5</v>
      </c>
      <c r="H666">
        <f t="shared" si="30"/>
        <v>9.5686873176640379</v>
      </c>
      <c r="I666">
        <f t="shared" si="32"/>
        <v>20.872903806584223</v>
      </c>
    </row>
    <row r="667" spans="2:9">
      <c r="B667">
        <v>659</v>
      </c>
      <c r="C667">
        <v>2</v>
      </c>
      <c r="D667">
        <v>7</v>
      </c>
      <c r="E667">
        <v>66</v>
      </c>
      <c r="F667">
        <v>118</v>
      </c>
      <c r="G667">
        <f t="shared" si="31"/>
        <v>-52</v>
      </c>
      <c r="H667">
        <f t="shared" si="30"/>
        <v>0.61235300063903386</v>
      </c>
      <c r="I667">
        <f t="shared" si="32"/>
        <v>2768.0596882638511</v>
      </c>
    </row>
    <row r="668" spans="2:9">
      <c r="B668">
        <v>660</v>
      </c>
      <c r="C668">
        <v>17</v>
      </c>
      <c r="D668">
        <v>18</v>
      </c>
      <c r="E668">
        <v>89</v>
      </c>
      <c r="F668">
        <v>72</v>
      </c>
      <c r="G668">
        <f t="shared" si="31"/>
        <v>17</v>
      </c>
      <c r="H668">
        <f t="shared" si="30"/>
        <v>7.0966345847395704</v>
      </c>
      <c r="I668">
        <f t="shared" si="32"/>
        <v>98.076646548176384</v>
      </c>
    </row>
    <row r="669" spans="2:9">
      <c r="B669">
        <v>661</v>
      </c>
      <c r="C669">
        <v>20</v>
      </c>
      <c r="D669">
        <v>25</v>
      </c>
      <c r="E669">
        <v>108</v>
      </c>
      <c r="F669">
        <v>109</v>
      </c>
      <c r="G669">
        <f t="shared" si="31"/>
        <v>-1</v>
      </c>
      <c r="H669">
        <f t="shared" si="30"/>
        <v>-3.3174089841846484</v>
      </c>
      <c r="I669">
        <f t="shared" si="32"/>
        <v>5.3703843999797236</v>
      </c>
    </row>
    <row r="670" spans="2:9">
      <c r="B670">
        <v>662</v>
      </c>
      <c r="C670">
        <v>13</v>
      </c>
      <c r="D670">
        <v>19</v>
      </c>
      <c r="E670">
        <v>102</v>
      </c>
      <c r="F670">
        <v>108</v>
      </c>
      <c r="G670">
        <f t="shared" si="31"/>
        <v>-6</v>
      </c>
      <c r="H670">
        <f t="shared" si="30"/>
        <v>2.8852436938615504</v>
      </c>
      <c r="I670">
        <f t="shared" si="32"/>
        <v>78.947555499306446</v>
      </c>
    </row>
    <row r="671" spans="2:9">
      <c r="B671">
        <v>663</v>
      </c>
      <c r="C671">
        <v>9</v>
      </c>
      <c r="D671">
        <v>16</v>
      </c>
      <c r="E671">
        <v>121</v>
      </c>
      <c r="F671">
        <v>101</v>
      </c>
      <c r="G671">
        <f t="shared" si="31"/>
        <v>20</v>
      </c>
      <c r="H671">
        <f t="shared" si="30"/>
        <v>3.6684517042531541</v>
      </c>
      <c r="I671">
        <f t="shared" si="32"/>
        <v>266.71946973631168</v>
      </c>
    </row>
    <row r="672" spans="2:9">
      <c r="B672">
        <v>664</v>
      </c>
      <c r="C672">
        <v>28</v>
      </c>
      <c r="D672">
        <v>8</v>
      </c>
      <c r="E672">
        <v>102</v>
      </c>
      <c r="F672">
        <v>94</v>
      </c>
      <c r="G672">
        <f t="shared" si="31"/>
        <v>8</v>
      </c>
      <c r="H672">
        <f t="shared" si="30"/>
        <v>6.8976281994984223</v>
      </c>
      <c r="I672">
        <f t="shared" si="32"/>
        <v>1.2152235865410901</v>
      </c>
    </row>
    <row r="673" spans="2:9">
      <c r="B673">
        <v>665</v>
      </c>
      <c r="C673">
        <v>23</v>
      </c>
      <c r="D673">
        <v>3</v>
      </c>
      <c r="E673">
        <v>107</v>
      </c>
      <c r="F673">
        <v>94</v>
      </c>
      <c r="G673">
        <f t="shared" si="31"/>
        <v>13</v>
      </c>
      <c r="H673">
        <f t="shared" si="30"/>
        <v>12.594536272857177</v>
      </c>
      <c r="I673">
        <f t="shared" si="32"/>
        <v>0.16440083402854996</v>
      </c>
    </row>
    <row r="674" spans="2:9">
      <c r="B674">
        <v>666</v>
      </c>
      <c r="C674">
        <v>24</v>
      </c>
      <c r="D674">
        <v>12</v>
      </c>
      <c r="E674">
        <v>113</v>
      </c>
      <c r="F674">
        <v>124</v>
      </c>
      <c r="G674">
        <f t="shared" si="31"/>
        <v>-11</v>
      </c>
      <c r="H674">
        <f t="shared" si="30"/>
        <v>7.71878842090885</v>
      </c>
      <c r="I674">
        <f t="shared" si="32"/>
        <v>350.39303994675129</v>
      </c>
    </row>
    <row r="675" spans="2:9">
      <c r="B675">
        <v>667</v>
      </c>
      <c r="C675">
        <v>11</v>
      </c>
      <c r="D675">
        <v>22</v>
      </c>
      <c r="E675">
        <v>92</v>
      </c>
      <c r="F675">
        <v>98</v>
      </c>
      <c r="G675">
        <f t="shared" si="31"/>
        <v>-6</v>
      </c>
      <c r="H675">
        <f t="shared" si="30"/>
        <v>-1.1304213577939703</v>
      </c>
      <c r="I675">
        <f t="shared" si="32"/>
        <v>23.712796152629117</v>
      </c>
    </row>
    <row r="676" spans="2:9">
      <c r="B676">
        <v>668</v>
      </c>
      <c r="C676">
        <v>29</v>
      </c>
      <c r="D676">
        <v>18</v>
      </c>
      <c r="E676">
        <v>109</v>
      </c>
      <c r="F676">
        <v>104</v>
      </c>
      <c r="G676">
        <f t="shared" si="31"/>
        <v>5</v>
      </c>
      <c r="H676">
        <f t="shared" si="30"/>
        <v>0.95296039787037912</v>
      </c>
      <c r="I676">
        <f t="shared" si="32"/>
        <v>16.378529541205477</v>
      </c>
    </row>
    <row r="677" spans="2:9">
      <c r="B677">
        <v>669</v>
      </c>
      <c r="C677">
        <v>10</v>
      </c>
      <c r="D677">
        <v>2</v>
      </c>
      <c r="E677">
        <v>109</v>
      </c>
      <c r="F677">
        <v>100</v>
      </c>
      <c r="G677">
        <f t="shared" si="31"/>
        <v>9</v>
      </c>
      <c r="H677">
        <f t="shared" si="30"/>
        <v>6.4693089480379644</v>
      </c>
      <c r="I677">
        <f t="shared" si="32"/>
        <v>6.4043972004807141</v>
      </c>
    </row>
    <row r="678" spans="2:9">
      <c r="B678">
        <v>670</v>
      </c>
      <c r="C678">
        <v>7</v>
      </c>
      <c r="D678">
        <v>17</v>
      </c>
      <c r="E678">
        <v>106</v>
      </c>
      <c r="F678">
        <v>84</v>
      </c>
      <c r="G678">
        <f t="shared" si="31"/>
        <v>22</v>
      </c>
      <c r="H678">
        <f t="shared" si="30"/>
        <v>2.0224103230740509</v>
      </c>
      <c r="I678">
        <f t="shared" si="32"/>
        <v>399.10408929961824</v>
      </c>
    </row>
    <row r="679" spans="2:9">
      <c r="B679">
        <v>671</v>
      </c>
      <c r="C679">
        <v>14</v>
      </c>
      <c r="D679">
        <v>25</v>
      </c>
      <c r="E679">
        <v>65</v>
      </c>
      <c r="F679">
        <v>67</v>
      </c>
      <c r="G679">
        <f t="shared" si="31"/>
        <v>-2</v>
      </c>
      <c r="H679">
        <f t="shared" si="30"/>
        <v>-7.803254901417672</v>
      </c>
      <c r="I679">
        <f t="shared" si="32"/>
        <v>33.677767450828235</v>
      </c>
    </row>
    <row r="680" spans="2:9">
      <c r="B680">
        <v>672</v>
      </c>
      <c r="C680">
        <v>15</v>
      </c>
      <c r="D680">
        <v>19</v>
      </c>
      <c r="E680">
        <v>107</v>
      </c>
      <c r="F680">
        <v>100</v>
      </c>
      <c r="G680">
        <f t="shared" si="31"/>
        <v>7</v>
      </c>
      <c r="H680">
        <f t="shared" si="30"/>
        <v>5.2543689370250872</v>
      </c>
      <c r="I680">
        <f t="shared" si="32"/>
        <v>3.047227808022924</v>
      </c>
    </row>
    <row r="681" spans="2:9">
      <c r="B681">
        <v>673</v>
      </c>
      <c r="C681">
        <v>5</v>
      </c>
      <c r="D681">
        <v>6</v>
      </c>
      <c r="E681">
        <v>122</v>
      </c>
      <c r="F681">
        <v>100</v>
      </c>
      <c r="G681">
        <f t="shared" si="31"/>
        <v>22</v>
      </c>
      <c r="H681">
        <f t="shared" si="30"/>
        <v>18.535101849563013</v>
      </c>
      <c r="I681">
        <f t="shared" si="32"/>
        <v>12.005519192901653</v>
      </c>
    </row>
    <row r="682" spans="2:9">
      <c r="B682">
        <v>674</v>
      </c>
      <c r="C682">
        <v>22</v>
      </c>
      <c r="D682">
        <v>8</v>
      </c>
      <c r="E682">
        <v>116</v>
      </c>
      <c r="F682">
        <v>107</v>
      </c>
      <c r="G682">
        <f t="shared" si="31"/>
        <v>9</v>
      </c>
      <c r="H682">
        <f t="shared" si="30"/>
        <v>5.9931496308500485</v>
      </c>
      <c r="I682">
        <f t="shared" si="32"/>
        <v>9.0411491424572006</v>
      </c>
    </row>
    <row r="683" spans="2:9">
      <c r="B683">
        <v>675</v>
      </c>
      <c r="C683">
        <v>26</v>
      </c>
      <c r="D683">
        <v>3</v>
      </c>
      <c r="E683">
        <v>90</v>
      </c>
      <c r="F683">
        <v>77</v>
      </c>
      <c r="G683">
        <f t="shared" si="31"/>
        <v>13</v>
      </c>
      <c r="H683">
        <f t="shared" si="30"/>
        <v>9.5498343247392832</v>
      </c>
      <c r="I683">
        <f t="shared" si="32"/>
        <v>11.903643186747239</v>
      </c>
    </row>
    <row r="684" spans="2:9">
      <c r="B684">
        <v>676</v>
      </c>
      <c r="C684">
        <v>12</v>
      </c>
      <c r="D684">
        <v>28</v>
      </c>
      <c r="E684">
        <v>99</v>
      </c>
      <c r="F684">
        <v>87</v>
      </c>
      <c r="G684">
        <f t="shared" si="31"/>
        <v>12</v>
      </c>
      <c r="H684">
        <f t="shared" si="30"/>
        <v>4.3414089766305874</v>
      </c>
      <c r="I684">
        <f t="shared" si="32"/>
        <v>58.654016463234548</v>
      </c>
    </row>
    <row r="685" spans="2:9">
      <c r="B685">
        <v>677</v>
      </c>
      <c r="C685">
        <v>4</v>
      </c>
      <c r="D685">
        <v>23</v>
      </c>
      <c r="E685">
        <v>95</v>
      </c>
      <c r="F685">
        <v>114</v>
      </c>
      <c r="G685">
        <f t="shared" si="31"/>
        <v>-19</v>
      </c>
      <c r="H685">
        <f t="shared" si="30"/>
        <v>-9.1620411453939745</v>
      </c>
      <c r="I685">
        <f t="shared" si="32"/>
        <v>96.785434424921107</v>
      </c>
    </row>
    <row r="686" spans="2:9">
      <c r="B686">
        <v>678</v>
      </c>
      <c r="C686">
        <v>27</v>
      </c>
      <c r="D686">
        <v>11</v>
      </c>
      <c r="E686">
        <v>100</v>
      </c>
      <c r="F686">
        <v>86</v>
      </c>
      <c r="G686">
        <f t="shared" si="31"/>
        <v>14</v>
      </c>
      <c r="H686">
        <f t="shared" si="30"/>
        <v>1.1821294690902313</v>
      </c>
      <c r="I686">
        <f t="shared" si="32"/>
        <v>164.29780494716508</v>
      </c>
    </row>
    <row r="687" spans="2:9">
      <c r="B687">
        <v>679</v>
      </c>
      <c r="C687">
        <v>1</v>
      </c>
      <c r="D687">
        <v>20</v>
      </c>
      <c r="E687">
        <v>97</v>
      </c>
      <c r="F687">
        <v>89</v>
      </c>
      <c r="G687">
        <f t="shared" si="31"/>
        <v>8</v>
      </c>
      <c r="H687">
        <f t="shared" si="30"/>
        <v>0.627553436529657</v>
      </c>
      <c r="I687">
        <f t="shared" si="32"/>
        <v>54.352968331225675</v>
      </c>
    </row>
    <row r="688" spans="2:9">
      <c r="B688">
        <v>680</v>
      </c>
      <c r="C688">
        <v>16</v>
      </c>
      <c r="D688">
        <v>21</v>
      </c>
      <c r="E688">
        <v>99</v>
      </c>
      <c r="F688">
        <v>91</v>
      </c>
      <c r="G688">
        <f t="shared" si="31"/>
        <v>8</v>
      </c>
      <c r="H688">
        <f t="shared" si="30"/>
        <v>4.0434911058102383</v>
      </c>
      <c r="I688">
        <f t="shared" si="32"/>
        <v>15.653962629802692</v>
      </c>
    </row>
    <row r="689" spans="2:9">
      <c r="B689">
        <v>681</v>
      </c>
      <c r="C689">
        <v>9</v>
      </c>
      <c r="D689">
        <v>24</v>
      </c>
      <c r="E689">
        <v>105</v>
      </c>
      <c r="F689">
        <v>89</v>
      </c>
      <c r="G689">
        <f t="shared" si="31"/>
        <v>16</v>
      </c>
      <c r="H689">
        <f t="shared" si="30"/>
        <v>-1.0463199687136413</v>
      </c>
      <c r="I689">
        <f t="shared" si="32"/>
        <v>290.57702447576537</v>
      </c>
    </row>
    <row r="690" spans="2:9">
      <c r="B690">
        <v>682</v>
      </c>
      <c r="C690">
        <v>6</v>
      </c>
      <c r="D690">
        <v>13</v>
      </c>
      <c r="E690">
        <v>93</v>
      </c>
      <c r="F690">
        <v>78</v>
      </c>
      <c r="G690">
        <f t="shared" si="31"/>
        <v>15</v>
      </c>
      <c r="H690">
        <f t="shared" si="30"/>
        <v>-0.95817215014484658</v>
      </c>
      <c r="I690">
        <f t="shared" si="32"/>
        <v>254.66325837365861</v>
      </c>
    </row>
    <row r="691" spans="2:9">
      <c r="B691">
        <v>683</v>
      </c>
      <c r="C691">
        <v>17</v>
      </c>
      <c r="D691">
        <v>26</v>
      </c>
      <c r="E691">
        <v>109</v>
      </c>
      <c r="F691">
        <v>108</v>
      </c>
      <c r="G691">
        <f t="shared" si="31"/>
        <v>1</v>
      </c>
      <c r="H691">
        <f t="shared" si="30"/>
        <v>8.1430479215260441</v>
      </c>
      <c r="I691">
        <f t="shared" si="32"/>
        <v>51.023133609217538</v>
      </c>
    </row>
    <row r="692" spans="2:9">
      <c r="B692">
        <v>684</v>
      </c>
      <c r="C692">
        <v>14</v>
      </c>
      <c r="D692">
        <v>1</v>
      </c>
      <c r="E692">
        <v>99</v>
      </c>
      <c r="F692">
        <v>79</v>
      </c>
      <c r="G692">
        <f t="shared" si="31"/>
        <v>20</v>
      </c>
      <c r="H692">
        <f t="shared" si="30"/>
        <v>2.5981677737860394</v>
      </c>
      <c r="I692">
        <f t="shared" si="32"/>
        <v>302.8237648292988</v>
      </c>
    </row>
    <row r="693" spans="2:9">
      <c r="B693">
        <v>685</v>
      </c>
      <c r="C693">
        <v>18</v>
      </c>
      <c r="D693">
        <v>2</v>
      </c>
      <c r="E693">
        <v>103</v>
      </c>
      <c r="F693">
        <v>96</v>
      </c>
      <c r="G693">
        <f t="shared" si="31"/>
        <v>7</v>
      </c>
      <c r="H693">
        <f t="shared" si="30"/>
        <v>5.6917363466447846</v>
      </c>
      <c r="I693">
        <f t="shared" si="32"/>
        <v>1.7115537866903352</v>
      </c>
    </row>
    <row r="694" spans="2:9">
      <c r="B694">
        <v>686</v>
      </c>
      <c r="C694">
        <v>22</v>
      </c>
      <c r="D694">
        <v>3</v>
      </c>
      <c r="E694">
        <v>115</v>
      </c>
      <c r="F694">
        <v>111</v>
      </c>
      <c r="G694">
        <f t="shared" si="31"/>
        <v>4</v>
      </c>
      <c r="H694">
        <f t="shared" si="30"/>
        <v>10.722084622064408</v>
      </c>
      <c r="I694">
        <f t="shared" si="32"/>
        <v>45.186421666194789</v>
      </c>
    </row>
    <row r="695" spans="2:9">
      <c r="B695">
        <v>687</v>
      </c>
      <c r="C695">
        <v>28</v>
      </c>
      <c r="D695">
        <v>5</v>
      </c>
      <c r="E695">
        <v>90</v>
      </c>
      <c r="F695">
        <v>92</v>
      </c>
      <c r="G695">
        <f t="shared" si="31"/>
        <v>-2</v>
      </c>
      <c r="H695">
        <f t="shared" si="30"/>
        <v>-0.96773311541591855</v>
      </c>
      <c r="I695">
        <f t="shared" si="32"/>
        <v>1.0655749210089254</v>
      </c>
    </row>
    <row r="696" spans="2:9">
      <c r="B696">
        <v>688</v>
      </c>
      <c r="C696">
        <v>8</v>
      </c>
      <c r="D696">
        <v>13</v>
      </c>
      <c r="E696">
        <v>101</v>
      </c>
      <c r="F696">
        <v>91</v>
      </c>
      <c r="G696">
        <f t="shared" si="31"/>
        <v>10</v>
      </c>
      <c r="H696">
        <f t="shared" si="30"/>
        <v>5.8557848207294656</v>
      </c>
      <c r="I696">
        <f t="shared" si="32"/>
        <v>17.174519452096309</v>
      </c>
    </row>
    <row r="697" spans="2:9">
      <c r="B697">
        <v>689</v>
      </c>
      <c r="C697">
        <v>29</v>
      </c>
      <c r="D697">
        <v>4</v>
      </c>
      <c r="E697">
        <v>93</v>
      </c>
      <c r="F697">
        <v>84</v>
      </c>
      <c r="G697">
        <f t="shared" si="31"/>
        <v>9</v>
      </c>
      <c r="H697">
        <f t="shared" si="30"/>
        <v>11.972496495707292</v>
      </c>
      <c r="I697">
        <f t="shared" si="32"/>
        <v>8.8357354169921294</v>
      </c>
    </row>
    <row r="698" spans="2:9">
      <c r="B698">
        <v>690</v>
      </c>
      <c r="C698">
        <v>20</v>
      </c>
      <c r="D698">
        <v>23</v>
      </c>
      <c r="E698">
        <v>89</v>
      </c>
      <c r="F698">
        <v>96</v>
      </c>
      <c r="G698">
        <f t="shared" si="31"/>
        <v>-7</v>
      </c>
      <c r="H698">
        <f t="shared" si="30"/>
        <v>-0.2209072642595924</v>
      </c>
      <c r="I698">
        <f t="shared" si="32"/>
        <v>45.956098319768365</v>
      </c>
    </row>
    <row r="699" spans="2:9">
      <c r="B699">
        <v>691</v>
      </c>
      <c r="C699">
        <v>10</v>
      </c>
      <c r="D699">
        <v>12</v>
      </c>
      <c r="E699">
        <v>94</v>
      </c>
      <c r="F699">
        <v>97</v>
      </c>
      <c r="G699">
        <f t="shared" si="31"/>
        <v>-3</v>
      </c>
      <c r="H699">
        <f t="shared" si="30"/>
        <v>3.1174152231242873</v>
      </c>
      <c r="I699">
        <f t="shared" si="32"/>
        <v>37.422769012112774</v>
      </c>
    </row>
    <row r="700" spans="2:9">
      <c r="B700">
        <v>692</v>
      </c>
      <c r="C700">
        <v>19</v>
      </c>
      <c r="D700">
        <v>11</v>
      </c>
      <c r="E700">
        <v>105</v>
      </c>
      <c r="F700">
        <v>92</v>
      </c>
      <c r="G700">
        <f t="shared" si="31"/>
        <v>13</v>
      </c>
      <c r="H700">
        <f t="shared" si="30"/>
        <v>5.6751610312247056</v>
      </c>
      <c r="I700">
        <f t="shared" si="32"/>
        <v>53.653265918489119</v>
      </c>
    </row>
    <row r="701" spans="2:9">
      <c r="B701">
        <v>693</v>
      </c>
      <c r="C701">
        <v>16</v>
      </c>
      <c r="D701">
        <v>9</v>
      </c>
      <c r="E701">
        <v>103</v>
      </c>
      <c r="F701">
        <v>89</v>
      </c>
      <c r="G701">
        <f t="shared" si="31"/>
        <v>14</v>
      </c>
      <c r="H701">
        <f t="shared" si="30"/>
        <v>4.0431154232955659</v>
      </c>
      <c r="I701">
        <f t="shared" si="32"/>
        <v>99.139550473814637</v>
      </c>
    </row>
    <row r="702" spans="2:9">
      <c r="B702">
        <v>694</v>
      </c>
      <c r="C702">
        <v>15</v>
      </c>
      <c r="D702">
        <v>27</v>
      </c>
      <c r="E702">
        <v>95</v>
      </c>
      <c r="F702">
        <v>98</v>
      </c>
      <c r="G702">
        <f t="shared" si="31"/>
        <v>-3</v>
      </c>
      <c r="H702">
        <f t="shared" si="30"/>
        <v>9.7474004991595606</v>
      </c>
      <c r="I702">
        <f t="shared" si="32"/>
        <v>162.49621948597343</v>
      </c>
    </row>
    <row r="703" spans="2:9">
      <c r="B703">
        <v>695</v>
      </c>
      <c r="C703">
        <v>5</v>
      </c>
      <c r="D703">
        <v>24</v>
      </c>
      <c r="E703">
        <v>109</v>
      </c>
      <c r="F703">
        <v>110</v>
      </c>
      <c r="G703">
        <f t="shared" si="31"/>
        <v>-1</v>
      </c>
      <c r="H703">
        <f t="shared" si="30"/>
        <v>4.3306699729739204</v>
      </c>
      <c r="I703">
        <f t="shared" si="32"/>
        <v>28.416042360765779</v>
      </c>
    </row>
    <row r="704" spans="2:9">
      <c r="B704">
        <v>696</v>
      </c>
      <c r="C704">
        <v>6</v>
      </c>
      <c r="D704">
        <v>3</v>
      </c>
      <c r="E704">
        <v>102</v>
      </c>
      <c r="F704">
        <v>100</v>
      </c>
      <c r="G704">
        <f t="shared" si="31"/>
        <v>2</v>
      </c>
      <c r="H704">
        <f t="shared" si="30"/>
        <v>1.7707615841144082</v>
      </c>
      <c r="I704">
        <f t="shared" si="32"/>
        <v>5.2550251317735545E-2</v>
      </c>
    </row>
    <row r="705" spans="2:9">
      <c r="B705">
        <v>697</v>
      </c>
      <c r="C705">
        <v>4</v>
      </c>
      <c r="D705">
        <v>9</v>
      </c>
      <c r="E705">
        <v>105</v>
      </c>
      <c r="F705">
        <v>102</v>
      </c>
      <c r="G705">
        <f t="shared" si="31"/>
        <v>3</v>
      </c>
      <c r="H705">
        <f t="shared" si="30"/>
        <v>-7.6405948007522966</v>
      </c>
      <c r="I705">
        <f t="shared" si="32"/>
        <v>113.22225771379681</v>
      </c>
    </row>
    <row r="706" spans="2:9">
      <c r="B706">
        <v>698</v>
      </c>
      <c r="C706">
        <v>2</v>
      </c>
      <c r="D706">
        <v>26</v>
      </c>
      <c r="E706">
        <v>114</v>
      </c>
      <c r="F706">
        <v>74</v>
      </c>
      <c r="G706">
        <f t="shared" si="31"/>
        <v>40</v>
      </c>
      <c r="H706">
        <f t="shared" si="30"/>
        <v>3.0662441176904105</v>
      </c>
      <c r="I706">
        <f t="shared" si="32"/>
        <v>1364.1023235740383</v>
      </c>
    </row>
    <row r="707" spans="2:9">
      <c r="B707">
        <v>699</v>
      </c>
      <c r="C707">
        <v>7</v>
      </c>
      <c r="D707">
        <v>11</v>
      </c>
      <c r="E707">
        <v>89</v>
      </c>
      <c r="F707">
        <v>80</v>
      </c>
      <c r="G707">
        <f t="shared" si="31"/>
        <v>9</v>
      </c>
      <c r="H707">
        <f t="shared" si="30"/>
        <v>10.12362930506894</v>
      </c>
      <c r="I707">
        <f t="shared" si="32"/>
        <v>1.2625428152097093</v>
      </c>
    </row>
    <row r="708" spans="2:9">
      <c r="B708">
        <v>700</v>
      </c>
      <c r="C708">
        <v>21</v>
      </c>
      <c r="D708">
        <v>17</v>
      </c>
      <c r="E708">
        <v>85</v>
      </c>
      <c r="F708">
        <v>111</v>
      </c>
      <c r="G708">
        <f t="shared" si="31"/>
        <v>-26</v>
      </c>
      <c r="H708">
        <f t="shared" si="30"/>
        <v>1.0913991269842196</v>
      </c>
      <c r="I708">
        <f t="shared" si="32"/>
        <v>733.94390665756146</v>
      </c>
    </row>
    <row r="709" spans="2:9">
      <c r="B709">
        <v>701</v>
      </c>
      <c r="C709">
        <v>14</v>
      </c>
      <c r="D709">
        <v>23</v>
      </c>
      <c r="E709">
        <v>87</v>
      </c>
      <c r="F709">
        <v>101</v>
      </c>
      <c r="G709">
        <f t="shared" si="31"/>
        <v>-14</v>
      </c>
      <c r="H709">
        <f t="shared" si="30"/>
        <v>-4.7067531814926156</v>
      </c>
      <c r="I709">
        <f t="shared" si="32"/>
        <v>86.364436429697619</v>
      </c>
    </row>
    <row r="710" spans="2:9">
      <c r="B710">
        <v>702</v>
      </c>
      <c r="C710">
        <v>18</v>
      </c>
      <c r="D710">
        <v>24</v>
      </c>
      <c r="E710">
        <v>108</v>
      </c>
      <c r="F710">
        <v>84</v>
      </c>
      <c r="G710">
        <f t="shared" si="31"/>
        <v>24</v>
      </c>
      <c r="H710">
        <f t="shared" si="30"/>
        <v>-1.523162235403384</v>
      </c>
      <c r="I710">
        <f t="shared" si="32"/>
        <v>651.43181049472139</v>
      </c>
    </row>
    <row r="711" spans="2:9">
      <c r="B711">
        <v>703</v>
      </c>
      <c r="C711">
        <v>28</v>
      </c>
      <c r="D711">
        <v>13</v>
      </c>
      <c r="E711">
        <v>105</v>
      </c>
      <c r="F711">
        <v>84</v>
      </c>
      <c r="G711">
        <f t="shared" si="31"/>
        <v>21</v>
      </c>
      <c r="H711">
        <f t="shared" si="30"/>
        <v>8.8976294564535277</v>
      </c>
      <c r="I711">
        <f t="shared" si="32"/>
        <v>146.46737277330135</v>
      </c>
    </row>
    <row r="712" spans="2:9">
      <c r="B712">
        <v>704</v>
      </c>
      <c r="C712">
        <v>8</v>
      </c>
      <c r="D712">
        <v>25</v>
      </c>
      <c r="E712">
        <v>99</v>
      </c>
      <c r="F712">
        <v>103</v>
      </c>
      <c r="G712">
        <f t="shared" si="31"/>
        <v>-4</v>
      </c>
      <c r="H712">
        <f t="shared" si="30"/>
        <v>-3.2505358740191532</v>
      </c>
      <c r="I712">
        <f t="shared" si="32"/>
        <v>0.56169647613223461</v>
      </c>
    </row>
    <row r="713" spans="2:9">
      <c r="B713">
        <v>705</v>
      </c>
      <c r="C713">
        <v>19</v>
      </c>
      <c r="D713">
        <v>12</v>
      </c>
      <c r="E713">
        <v>109</v>
      </c>
      <c r="F713">
        <v>114</v>
      </c>
      <c r="G713">
        <f t="shared" si="31"/>
        <v>-5</v>
      </c>
      <c r="H713">
        <f t="shared" ref="H713:H776" si="33">Home_edge+VLOOKUP(C713,lookup,3)-VLOOKUP(D713,lookup,3)</f>
        <v>-0.70114787184822625</v>
      </c>
      <c r="I713">
        <f t="shared" si="32"/>
        <v>18.480129619715033</v>
      </c>
    </row>
    <row r="714" spans="2:9">
      <c r="B714">
        <v>706</v>
      </c>
      <c r="C714">
        <v>15</v>
      </c>
      <c r="D714">
        <v>26</v>
      </c>
      <c r="E714">
        <v>97</v>
      </c>
      <c r="F714">
        <v>91</v>
      </c>
      <c r="G714">
        <f t="shared" ref="G714:G777" si="34">E714-F714</f>
        <v>6</v>
      </c>
      <c r="H714">
        <f t="shared" si="33"/>
        <v>3.2597917802322294</v>
      </c>
      <c r="I714">
        <f t="shared" ref="I714:I777" si="35">(G714-H714)^2</f>
        <v>7.5087410876828544</v>
      </c>
    </row>
    <row r="715" spans="2:9">
      <c r="B715">
        <v>707</v>
      </c>
      <c r="C715">
        <v>6</v>
      </c>
      <c r="D715">
        <v>25</v>
      </c>
      <c r="E715">
        <v>74</v>
      </c>
      <c r="F715">
        <v>83</v>
      </c>
      <c r="G715">
        <f t="shared" si="34"/>
        <v>-9</v>
      </c>
      <c r="H715">
        <f t="shared" si="33"/>
        <v>-10.064492844893465</v>
      </c>
      <c r="I715">
        <f t="shared" si="35"/>
        <v>1.1331450168293824</v>
      </c>
    </row>
    <row r="716" spans="2:9">
      <c r="B716">
        <v>708</v>
      </c>
      <c r="C716">
        <v>20</v>
      </c>
      <c r="D716">
        <v>17</v>
      </c>
      <c r="E716">
        <v>92</v>
      </c>
      <c r="F716">
        <v>83</v>
      </c>
      <c r="G716">
        <f t="shared" si="34"/>
        <v>9</v>
      </c>
      <c r="H716">
        <f t="shared" si="33"/>
        <v>-1.4634696738933823</v>
      </c>
      <c r="I716">
        <f t="shared" si="35"/>
        <v>109.48419761648647</v>
      </c>
    </row>
    <row r="717" spans="2:9">
      <c r="B717">
        <v>709</v>
      </c>
      <c r="C717">
        <v>10</v>
      </c>
      <c r="D717">
        <v>4</v>
      </c>
      <c r="E717">
        <v>107</v>
      </c>
      <c r="F717">
        <v>96</v>
      </c>
      <c r="G717">
        <f t="shared" si="34"/>
        <v>11</v>
      </c>
      <c r="H717">
        <f t="shared" si="33"/>
        <v>15.652892263004453</v>
      </c>
      <c r="I717">
        <f t="shared" si="35"/>
        <v>21.649406411126701</v>
      </c>
    </row>
    <row r="718" spans="2:9">
      <c r="B718">
        <v>710</v>
      </c>
      <c r="C718">
        <v>1</v>
      </c>
      <c r="D718">
        <v>8</v>
      </c>
      <c r="E718">
        <v>113</v>
      </c>
      <c r="F718">
        <v>116</v>
      </c>
      <c r="G718">
        <f t="shared" si="34"/>
        <v>-3</v>
      </c>
      <c r="H718">
        <f t="shared" si="33"/>
        <v>0.56068032636416198</v>
      </c>
      <c r="I718">
        <f t="shared" si="35"/>
        <v>12.678444386556794</v>
      </c>
    </row>
    <row r="719" spans="2:9">
      <c r="B719">
        <v>711</v>
      </c>
      <c r="C719">
        <v>14</v>
      </c>
      <c r="D719">
        <v>18</v>
      </c>
      <c r="E719">
        <v>69</v>
      </c>
      <c r="F719">
        <v>78</v>
      </c>
      <c r="G719">
        <f t="shared" si="34"/>
        <v>-9</v>
      </c>
      <c r="H719">
        <f t="shared" si="33"/>
        <v>-2.7084645701611949</v>
      </c>
      <c r="I719">
        <f t="shared" si="35"/>
        <v>39.583418064916955</v>
      </c>
    </row>
    <row r="720" spans="2:9">
      <c r="B720">
        <v>712</v>
      </c>
      <c r="C720">
        <v>16</v>
      </c>
      <c r="D720">
        <v>5</v>
      </c>
      <c r="E720">
        <v>100</v>
      </c>
      <c r="F720">
        <v>98</v>
      </c>
      <c r="G720">
        <f t="shared" si="34"/>
        <v>2</v>
      </c>
      <c r="H720">
        <f t="shared" si="33"/>
        <v>-1.3338745183919958</v>
      </c>
      <c r="I720">
        <f t="shared" si="35"/>
        <v>11.114719304383462</v>
      </c>
    </row>
    <row r="721" spans="2:9">
      <c r="B721">
        <v>713</v>
      </c>
      <c r="C721">
        <v>9</v>
      </c>
      <c r="D721">
        <v>28</v>
      </c>
      <c r="E721">
        <v>101</v>
      </c>
      <c r="F721">
        <v>103</v>
      </c>
      <c r="G721">
        <f t="shared" si="34"/>
        <v>-2</v>
      </c>
      <c r="H721">
        <f t="shared" si="33"/>
        <v>3.3023103012770765</v>
      </c>
      <c r="I721">
        <f t="shared" si="35"/>
        <v>28.114494531029003</v>
      </c>
    </row>
    <row r="722" spans="2:9">
      <c r="B722">
        <v>714</v>
      </c>
      <c r="C722">
        <v>3</v>
      </c>
      <c r="D722">
        <v>7</v>
      </c>
      <c r="E722">
        <v>79</v>
      </c>
      <c r="F722">
        <v>89</v>
      </c>
      <c r="G722">
        <f t="shared" si="34"/>
        <v>-10</v>
      </c>
      <c r="H722">
        <f t="shared" si="33"/>
        <v>-4.2921583142419388</v>
      </c>
      <c r="I722">
        <f t="shared" si="35"/>
        <v>32.579456709677423</v>
      </c>
    </row>
    <row r="723" spans="2:9">
      <c r="B723">
        <v>715</v>
      </c>
      <c r="C723">
        <v>22</v>
      </c>
      <c r="D723">
        <v>11</v>
      </c>
      <c r="E723">
        <v>106</v>
      </c>
      <c r="F723">
        <v>107</v>
      </c>
      <c r="G723">
        <f t="shared" si="34"/>
        <v>-1</v>
      </c>
      <c r="H723">
        <f t="shared" si="33"/>
        <v>8.8419884853426893</v>
      </c>
      <c r="I723">
        <f t="shared" si="35"/>
        <v>96.864737345618082</v>
      </c>
    </row>
    <row r="724" spans="2:9">
      <c r="B724">
        <v>716</v>
      </c>
      <c r="C724">
        <v>23</v>
      </c>
      <c r="D724">
        <v>25</v>
      </c>
      <c r="E724">
        <v>111</v>
      </c>
      <c r="F724">
        <v>116</v>
      </c>
      <c r="G724">
        <f t="shared" si="34"/>
        <v>-5</v>
      </c>
      <c r="H724">
        <f t="shared" si="33"/>
        <v>0.75928184384930386</v>
      </c>
      <c r="I724">
        <f t="shared" si="35"/>
        <v>33.169327356892239</v>
      </c>
    </row>
    <row r="725" spans="2:9">
      <c r="B725">
        <v>717</v>
      </c>
      <c r="C725">
        <v>24</v>
      </c>
      <c r="D725">
        <v>29</v>
      </c>
      <c r="E725">
        <v>99</v>
      </c>
      <c r="F725">
        <v>80</v>
      </c>
      <c r="G725">
        <f t="shared" si="34"/>
        <v>19</v>
      </c>
      <c r="H725">
        <f t="shared" si="33"/>
        <v>12.137552528856084</v>
      </c>
      <c r="I725">
        <f t="shared" si="35"/>
        <v>47.093185294209533</v>
      </c>
    </row>
    <row r="726" spans="2:9">
      <c r="B726">
        <v>718</v>
      </c>
      <c r="C726">
        <v>26</v>
      </c>
      <c r="D726">
        <v>2</v>
      </c>
      <c r="E726">
        <v>76</v>
      </c>
      <c r="F726">
        <v>82</v>
      </c>
      <c r="G726">
        <f t="shared" si="34"/>
        <v>-6</v>
      </c>
      <c r="H726">
        <f t="shared" si="33"/>
        <v>4.6453230098583091</v>
      </c>
      <c r="I726">
        <f t="shared" si="35"/>
        <v>113.32290198421877</v>
      </c>
    </row>
    <row r="727" spans="2:9">
      <c r="B727">
        <v>719</v>
      </c>
      <c r="C727">
        <v>12</v>
      </c>
      <c r="D727">
        <v>6</v>
      </c>
      <c r="E727">
        <v>121</v>
      </c>
      <c r="F727">
        <v>93</v>
      </c>
      <c r="G727">
        <f t="shared" si="34"/>
        <v>28</v>
      </c>
      <c r="H727">
        <f t="shared" si="33"/>
        <v>14.197210583228962</v>
      </c>
      <c r="I727">
        <f t="shared" si="35"/>
        <v>190.51699568372658</v>
      </c>
    </row>
    <row r="728" spans="2:9">
      <c r="B728">
        <v>720</v>
      </c>
      <c r="C728">
        <v>27</v>
      </c>
      <c r="D728">
        <v>1</v>
      </c>
      <c r="E728">
        <v>97</v>
      </c>
      <c r="F728">
        <v>96</v>
      </c>
      <c r="G728">
        <f t="shared" si="34"/>
        <v>1</v>
      </c>
      <c r="H728">
        <f t="shared" si="33"/>
        <v>1.6283938520077874</v>
      </c>
      <c r="I728">
        <f t="shared" si="35"/>
        <v>0.394878833241185</v>
      </c>
    </row>
    <row r="729" spans="2:9">
      <c r="B729">
        <v>721</v>
      </c>
      <c r="C729">
        <v>4</v>
      </c>
      <c r="D729">
        <v>16</v>
      </c>
      <c r="E729">
        <v>91</v>
      </c>
      <c r="F729">
        <v>102</v>
      </c>
      <c r="G729">
        <f t="shared" si="34"/>
        <v>-11</v>
      </c>
      <c r="H729">
        <f t="shared" si="33"/>
        <v>-7.8279266602735014</v>
      </c>
      <c r="I729">
        <f t="shared" si="35"/>
        <v>10.062049272603623</v>
      </c>
    </row>
    <row r="730" spans="2:9">
      <c r="B730">
        <v>722</v>
      </c>
      <c r="C730">
        <v>21</v>
      </c>
      <c r="D730">
        <v>3</v>
      </c>
      <c r="E730">
        <v>119</v>
      </c>
      <c r="F730">
        <v>111</v>
      </c>
      <c r="G730">
        <f t="shared" si="34"/>
        <v>8</v>
      </c>
      <c r="H730">
        <f t="shared" si="33"/>
        <v>11.072714245700826</v>
      </c>
      <c r="I730">
        <f t="shared" si="35"/>
        <v>9.4415728357327975</v>
      </c>
    </row>
    <row r="731" spans="2:9">
      <c r="B731">
        <v>723</v>
      </c>
      <c r="C731">
        <v>19</v>
      </c>
      <c r="D731">
        <v>8</v>
      </c>
      <c r="E731">
        <v>107</v>
      </c>
      <c r="F731">
        <v>113</v>
      </c>
      <c r="G731">
        <f t="shared" si="34"/>
        <v>-6</v>
      </c>
      <c r="H731">
        <f t="shared" si="33"/>
        <v>2.8263221767320634</v>
      </c>
      <c r="I731">
        <f t="shared" si="35"/>
        <v>77.903963167472227</v>
      </c>
    </row>
    <row r="732" spans="2:9">
      <c r="B732">
        <v>724</v>
      </c>
      <c r="C732">
        <v>13</v>
      </c>
      <c r="D732">
        <v>17</v>
      </c>
      <c r="E732">
        <v>97</v>
      </c>
      <c r="F732">
        <v>90</v>
      </c>
      <c r="G732">
        <f t="shared" si="34"/>
        <v>7</v>
      </c>
      <c r="H732">
        <f t="shared" si="33"/>
        <v>-3.396597820682993</v>
      </c>
      <c r="I732">
        <f t="shared" si="35"/>
        <v>108.08924624503037</v>
      </c>
    </row>
    <row r="733" spans="2:9">
      <c r="B733">
        <v>725</v>
      </c>
      <c r="C733">
        <v>18</v>
      </c>
      <c r="D733">
        <v>10</v>
      </c>
      <c r="E733">
        <v>72</v>
      </c>
      <c r="F733">
        <v>83</v>
      </c>
      <c r="G733">
        <f t="shared" si="34"/>
        <v>-11</v>
      </c>
      <c r="H733">
        <f t="shared" si="33"/>
        <v>3.0782109623811786</v>
      </c>
      <c r="I733">
        <f t="shared" si="35"/>
        <v>198.19602390130956</v>
      </c>
    </row>
    <row r="734" spans="2:9">
      <c r="B734">
        <v>726</v>
      </c>
      <c r="C734">
        <v>15</v>
      </c>
      <c r="D734">
        <v>5</v>
      </c>
      <c r="E734">
        <v>120</v>
      </c>
      <c r="F734">
        <v>114</v>
      </c>
      <c r="G734">
        <f t="shared" si="34"/>
        <v>6</v>
      </c>
      <c r="H734">
        <f t="shared" si="33"/>
        <v>-3.6404537649315496</v>
      </c>
      <c r="I734">
        <f t="shared" si="35"/>
        <v>92.938348793782893</v>
      </c>
    </row>
    <row r="735" spans="2:9">
      <c r="B735">
        <v>727</v>
      </c>
      <c r="C735">
        <v>6</v>
      </c>
      <c r="D735">
        <v>12</v>
      </c>
      <c r="E735">
        <v>102</v>
      </c>
      <c r="F735">
        <v>113</v>
      </c>
      <c r="G735">
        <f t="shared" si="34"/>
        <v>-11</v>
      </c>
      <c r="H735">
        <f t="shared" si="33"/>
        <v>-6.4856434556802416</v>
      </c>
      <c r="I735">
        <f t="shared" si="35"/>
        <v>20.379415009242631</v>
      </c>
    </row>
    <row r="736" spans="2:9">
      <c r="B736">
        <v>728</v>
      </c>
      <c r="C736">
        <v>28</v>
      </c>
      <c r="D736">
        <v>9</v>
      </c>
      <c r="E736">
        <v>76</v>
      </c>
      <c r="F736">
        <v>106</v>
      </c>
      <c r="G736">
        <f t="shared" si="34"/>
        <v>-30</v>
      </c>
      <c r="H736">
        <f t="shared" si="33"/>
        <v>4.4092568262716423</v>
      </c>
      <c r="I736">
        <f t="shared" si="35"/>
        <v>1183.9969553363217</v>
      </c>
    </row>
    <row r="737" spans="2:9">
      <c r="B737">
        <v>729</v>
      </c>
      <c r="C737">
        <v>11</v>
      </c>
      <c r="D737">
        <v>29</v>
      </c>
      <c r="E737">
        <v>104</v>
      </c>
      <c r="F737">
        <v>108</v>
      </c>
      <c r="G737">
        <f t="shared" si="34"/>
        <v>-4</v>
      </c>
      <c r="H737">
        <f t="shared" si="33"/>
        <v>1.8982387686486628</v>
      </c>
      <c r="I737">
        <f t="shared" si="35"/>
        <v>34.7892205719901</v>
      </c>
    </row>
    <row r="738" spans="2:9">
      <c r="B738">
        <v>730</v>
      </c>
      <c r="C738">
        <v>7</v>
      </c>
      <c r="D738">
        <v>20</v>
      </c>
      <c r="E738">
        <v>98</v>
      </c>
      <c r="F738">
        <v>88</v>
      </c>
      <c r="G738">
        <f t="shared" si="34"/>
        <v>10</v>
      </c>
      <c r="H738">
        <f t="shared" si="33"/>
        <v>7.341663560741793</v>
      </c>
      <c r="I738">
        <f t="shared" si="35"/>
        <v>7.0667526242880028</v>
      </c>
    </row>
    <row r="739" spans="2:9">
      <c r="B739">
        <v>731</v>
      </c>
      <c r="C739">
        <v>23</v>
      </c>
      <c r="D739">
        <v>2</v>
      </c>
      <c r="E739">
        <v>92</v>
      </c>
      <c r="F739">
        <v>100</v>
      </c>
      <c r="G739">
        <f t="shared" si="34"/>
        <v>-8</v>
      </c>
      <c r="H739">
        <f t="shared" si="33"/>
        <v>7.6900249579762043</v>
      </c>
      <c r="I739">
        <f t="shared" si="35"/>
        <v>246.1768831819162</v>
      </c>
    </row>
    <row r="740" spans="2:9">
      <c r="B740">
        <v>732</v>
      </c>
      <c r="C740">
        <v>10</v>
      </c>
      <c r="D740">
        <v>1</v>
      </c>
      <c r="E740">
        <v>98</v>
      </c>
      <c r="F740">
        <v>97</v>
      </c>
      <c r="G740">
        <f t="shared" si="34"/>
        <v>1</v>
      </c>
      <c r="H740">
        <f t="shared" si="33"/>
        <v>9.9399885091147748</v>
      </c>
      <c r="I740">
        <f t="shared" si="35"/>
        <v>79.923394543104209</v>
      </c>
    </row>
    <row r="741" spans="2:9">
      <c r="B741">
        <v>733</v>
      </c>
      <c r="C741">
        <v>27</v>
      </c>
      <c r="D741">
        <v>8</v>
      </c>
      <c r="E741">
        <v>114</v>
      </c>
      <c r="F741">
        <v>118</v>
      </c>
      <c r="G741">
        <f t="shared" si="34"/>
        <v>-4</v>
      </c>
      <c r="H741">
        <f t="shared" si="33"/>
        <v>-1.6667093854024104</v>
      </c>
      <c r="I741">
        <f t="shared" si="35"/>
        <v>5.4442450921691972</v>
      </c>
    </row>
    <row r="742" spans="2:9">
      <c r="B742">
        <v>734</v>
      </c>
      <c r="C742">
        <v>17</v>
      </c>
      <c r="D742">
        <v>3</v>
      </c>
      <c r="E742">
        <v>90</v>
      </c>
      <c r="F742">
        <v>72</v>
      </c>
      <c r="G742">
        <f t="shared" si="34"/>
        <v>18</v>
      </c>
      <c r="H742">
        <f t="shared" si="33"/>
        <v>13.837098682490968</v>
      </c>
      <c r="I742">
        <f t="shared" si="35"/>
        <v>17.329747379318437</v>
      </c>
    </row>
    <row r="743" spans="2:9">
      <c r="B743">
        <v>735</v>
      </c>
      <c r="C743">
        <v>21</v>
      </c>
      <c r="D743">
        <v>20</v>
      </c>
      <c r="E743">
        <v>99</v>
      </c>
      <c r="F743">
        <v>98</v>
      </c>
      <c r="G743">
        <f t="shared" si="34"/>
        <v>1</v>
      </c>
      <c r="H743">
        <f t="shared" si="33"/>
        <v>6.4106523646519618</v>
      </c>
      <c r="I743">
        <f t="shared" si="35"/>
        <v>29.275159011113864</v>
      </c>
    </row>
    <row r="744" spans="2:9">
      <c r="B744">
        <v>736</v>
      </c>
      <c r="C744">
        <v>13</v>
      </c>
      <c r="D744">
        <v>5</v>
      </c>
      <c r="E744">
        <v>103</v>
      </c>
      <c r="F744">
        <v>110</v>
      </c>
      <c r="G744">
        <f t="shared" si="34"/>
        <v>-7</v>
      </c>
      <c r="H744">
        <f t="shared" si="33"/>
        <v>-6.0095790080950859</v>
      </c>
      <c r="I744">
        <f t="shared" si="35"/>
        <v>0.98093374120591381</v>
      </c>
    </row>
    <row r="745" spans="2:9">
      <c r="B745">
        <v>737</v>
      </c>
      <c r="C745">
        <v>16</v>
      </c>
      <c r="D745">
        <v>18</v>
      </c>
      <c r="E745">
        <v>114</v>
      </c>
      <c r="F745">
        <v>93</v>
      </c>
      <c r="G745">
        <f t="shared" si="34"/>
        <v>21</v>
      </c>
      <c r="H745">
        <f t="shared" si="33"/>
        <v>4.5199576899853087</v>
      </c>
      <c r="I745">
        <f t="shared" si="35"/>
        <v>271.5917945398744</v>
      </c>
    </row>
    <row r="746" spans="2:9">
      <c r="B746">
        <v>738</v>
      </c>
      <c r="C746">
        <v>9</v>
      </c>
      <c r="D746">
        <v>14</v>
      </c>
      <c r="E746">
        <v>82</v>
      </c>
      <c r="F746">
        <v>94</v>
      </c>
      <c r="G746">
        <f t="shared" si="34"/>
        <v>-12</v>
      </c>
      <c r="H746">
        <f t="shared" si="33"/>
        <v>10.896873964399656</v>
      </c>
      <c r="I746">
        <f t="shared" si="35"/>
        <v>524.26683734160281</v>
      </c>
    </row>
    <row r="747" spans="2:9">
      <c r="B747">
        <v>739</v>
      </c>
      <c r="C747">
        <v>15</v>
      </c>
      <c r="D747">
        <v>7</v>
      </c>
      <c r="E747">
        <v>96</v>
      </c>
      <c r="F747">
        <v>86</v>
      </c>
      <c r="G747">
        <f t="shared" si="34"/>
        <v>10</v>
      </c>
      <c r="H747">
        <f t="shared" si="33"/>
        <v>0.80590066318085274</v>
      </c>
      <c r="I747">
        <f t="shared" si="35"/>
        <v>84.531462615298267</v>
      </c>
    </row>
    <row r="748" spans="2:9">
      <c r="B748">
        <v>740</v>
      </c>
      <c r="C748">
        <v>28</v>
      </c>
      <c r="D748">
        <v>29</v>
      </c>
      <c r="E748">
        <v>109</v>
      </c>
      <c r="F748">
        <v>77</v>
      </c>
      <c r="G748">
        <f t="shared" si="34"/>
        <v>32</v>
      </c>
      <c r="H748">
        <f t="shared" si="33"/>
        <v>7.7889222588653668</v>
      </c>
      <c r="I748">
        <f t="shared" si="35"/>
        <v>586.1762853872649</v>
      </c>
    </row>
    <row r="749" spans="2:9">
      <c r="B749">
        <v>741</v>
      </c>
      <c r="C749">
        <v>22</v>
      </c>
      <c r="D749">
        <v>19</v>
      </c>
      <c r="E749">
        <v>115</v>
      </c>
      <c r="F749">
        <v>116</v>
      </c>
      <c r="G749">
        <f t="shared" si="34"/>
        <v>-1</v>
      </c>
      <c r="H749">
        <f t="shared" si="33"/>
        <v>7.022611017892344</v>
      </c>
      <c r="I749">
        <f t="shared" si="35"/>
        <v>64.36228754440765</v>
      </c>
    </row>
    <row r="750" spans="2:9">
      <c r="B750">
        <v>742</v>
      </c>
      <c r="C750">
        <v>24</v>
      </c>
      <c r="D750">
        <v>26</v>
      </c>
      <c r="E750">
        <v>110</v>
      </c>
      <c r="F750">
        <v>81</v>
      </c>
      <c r="G750">
        <f t="shared" si="34"/>
        <v>29</v>
      </c>
      <c r="H750">
        <f t="shared" si="33"/>
        <v>10.281142699738577</v>
      </c>
      <c r="I750">
        <f t="shared" si="35"/>
        <v>350.39561862755033</v>
      </c>
    </row>
    <row r="751" spans="2:9">
      <c r="B751">
        <v>743</v>
      </c>
      <c r="C751">
        <v>12</v>
      </c>
      <c r="D751">
        <v>25</v>
      </c>
      <c r="E751">
        <v>95</v>
      </c>
      <c r="F751">
        <v>103</v>
      </c>
      <c r="G751">
        <f t="shared" si="34"/>
        <v>-8</v>
      </c>
      <c r="H751">
        <f t="shared" si="33"/>
        <v>0.27693417456113689</v>
      </c>
      <c r="I751">
        <f t="shared" si="35"/>
        <v>68.507639330018065</v>
      </c>
    </row>
    <row r="752" spans="2:9">
      <c r="B752">
        <v>744</v>
      </c>
      <c r="C752">
        <v>5</v>
      </c>
      <c r="D752">
        <v>14</v>
      </c>
      <c r="E752">
        <v>98</v>
      </c>
      <c r="F752">
        <v>92</v>
      </c>
      <c r="G752">
        <f t="shared" si="34"/>
        <v>6</v>
      </c>
      <c r="H752">
        <f t="shared" si="33"/>
        <v>16.273863906087218</v>
      </c>
      <c r="I752">
        <f t="shared" si="35"/>
        <v>105.55227956080171</v>
      </c>
    </row>
    <row r="753" spans="2:9">
      <c r="B753">
        <v>745</v>
      </c>
      <c r="C753">
        <v>3</v>
      </c>
      <c r="D753">
        <v>6</v>
      </c>
      <c r="E753">
        <v>88</v>
      </c>
      <c r="F753">
        <v>69</v>
      </c>
      <c r="G753">
        <f t="shared" si="34"/>
        <v>19</v>
      </c>
      <c r="H753">
        <f t="shared" si="33"/>
        <v>5.9408055434343119</v>
      </c>
      <c r="I753">
        <f t="shared" si="35"/>
        <v>170.54255985439599</v>
      </c>
    </row>
    <row r="754" spans="2:9">
      <c r="B754">
        <v>746</v>
      </c>
      <c r="C754">
        <v>23</v>
      </c>
      <c r="D754">
        <v>26</v>
      </c>
      <c r="E754">
        <v>101</v>
      </c>
      <c r="F754">
        <v>96</v>
      </c>
      <c r="G754">
        <f t="shared" si="34"/>
        <v>5</v>
      </c>
      <c r="H754">
        <f t="shared" si="33"/>
        <v>6.9004855118922555</v>
      </c>
      <c r="I754">
        <f t="shared" si="35"/>
        <v>3.6118451809123684</v>
      </c>
    </row>
    <row r="755" spans="2:9">
      <c r="B755">
        <v>747</v>
      </c>
      <c r="C755">
        <v>11</v>
      </c>
      <c r="D755">
        <v>2</v>
      </c>
      <c r="E755">
        <v>84</v>
      </c>
      <c r="F755">
        <v>92</v>
      </c>
      <c r="G755">
        <f t="shared" si="34"/>
        <v>-8</v>
      </c>
      <c r="H755">
        <f t="shared" si="33"/>
        <v>0.83136838561510595</v>
      </c>
      <c r="I755">
        <f t="shared" si="35"/>
        <v>77.993067562441951</v>
      </c>
    </row>
    <row r="756" spans="2:9">
      <c r="B756">
        <v>748</v>
      </c>
      <c r="C756">
        <v>17</v>
      </c>
      <c r="D756">
        <v>21</v>
      </c>
      <c r="E756">
        <v>83</v>
      </c>
      <c r="F756">
        <v>90</v>
      </c>
      <c r="G756">
        <f t="shared" si="34"/>
        <v>-7</v>
      </c>
      <c r="H756">
        <f t="shared" si="33"/>
        <v>6.6201680005645001</v>
      </c>
      <c r="I756">
        <f t="shared" si="35"/>
        <v>185.50897636360119</v>
      </c>
    </row>
    <row r="757" spans="2:9">
      <c r="B757">
        <v>749</v>
      </c>
      <c r="C757">
        <v>27</v>
      </c>
      <c r="D757">
        <v>20</v>
      </c>
      <c r="E757">
        <v>99</v>
      </c>
      <c r="F757">
        <v>97</v>
      </c>
      <c r="G757">
        <f t="shared" si="34"/>
        <v>2</v>
      </c>
      <c r="H757">
        <f t="shared" si="33"/>
        <v>-1.5998362752369153</v>
      </c>
      <c r="I757">
        <f t="shared" si="35"/>
        <v>12.958821208511589</v>
      </c>
    </row>
    <row r="758" spans="2:9">
      <c r="B758">
        <v>750</v>
      </c>
      <c r="C758">
        <v>15</v>
      </c>
      <c r="D758">
        <v>13</v>
      </c>
      <c r="E758">
        <v>95</v>
      </c>
      <c r="F758">
        <v>101</v>
      </c>
      <c r="G758">
        <f t="shared" si="34"/>
        <v>-6</v>
      </c>
      <c r="H758">
        <f t="shared" si="33"/>
        <v>6.2249088069378971</v>
      </c>
      <c r="I758">
        <f t="shared" si="35"/>
        <v>149.44839533794774</v>
      </c>
    </row>
    <row r="759" spans="2:9">
      <c r="B759">
        <v>751</v>
      </c>
      <c r="C759">
        <v>16</v>
      </c>
      <c r="D759">
        <v>8</v>
      </c>
      <c r="E759">
        <v>109</v>
      </c>
      <c r="F759">
        <v>102</v>
      </c>
      <c r="G759">
        <f t="shared" si="34"/>
        <v>7</v>
      </c>
      <c r="H759">
        <f t="shared" si="33"/>
        <v>6.5314867965223442</v>
      </c>
      <c r="I759">
        <f t="shared" si="35"/>
        <v>0.21950462183289529</v>
      </c>
    </row>
    <row r="760" spans="2:9">
      <c r="B760">
        <v>752</v>
      </c>
      <c r="C760">
        <v>24</v>
      </c>
      <c r="D760">
        <v>25</v>
      </c>
      <c r="E760">
        <v>101</v>
      </c>
      <c r="F760">
        <v>104</v>
      </c>
      <c r="G760">
        <f t="shared" si="34"/>
        <v>-3</v>
      </c>
      <c r="H760">
        <f t="shared" si="33"/>
        <v>4.1399390316956266</v>
      </c>
      <c r="I760">
        <f t="shared" si="35"/>
        <v>50.978729376330683</v>
      </c>
    </row>
    <row r="761" spans="2:9">
      <c r="B761">
        <v>753</v>
      </c>
      <c r="C761">
        <v>1</v>
      </c>
      <c r="D761">
        <v>10</v>
      </c>
      <c r="E761">
        <v>99</v>
      </c>
      <c r="F761">
        <v>86</v>
      </c>
      <c r="G761">
        <f t="shared" si="34"/>
        <v>13</v>
      </c>
      <c r="H761">
        <f t="shared" si="33"/>
        <v>-2.2284213815660556</v>
      </c>
      <c r="I761">
        <f t="shared" si="35"/>
        <v>231.90481777453823</v>
      </c>
    </row>
    <row r="762" spans="2:9">
      <c r="B762">
        <v>754</v>
      </c>
      <c r="C762">
        <v>4</v>
      </c>
      <c r="D762">
        <v>7</v>
      </c>
      <c r="E762">
        <v>75</v>
      </c>
      <c r="F762">
        <v>90</v>
      </c>
      <c r="G762">
        <f t="shared" si="34"/>
        <v>-15</v>
      </c>
      <c r="H762">
        <f t="shared" si="33"/>
        <v>-8.5712303143274546</v>
      </c>
      <c r="I762">
        <f t="shared" si="35"/>
        <v>41.329079671422278</v>
      </c>
    </row>
    <row r="763" spans="2:9">
      <c r="B763">
        <v>755</v>
      </c>
      <c r="C763">
        <v>18</v>
      </c>
      <c r="D763">
        <v>6</v>
      </c>
      <c r="E763">
        <v>100</v>
      </c>
      <c r="F763">
        <v>92</v>
      </c>
      <c r="G763">
        <f t="shared" si="34"/>
        <v>8</v>
      </c>
      <c r="H763">
        <f t="shared" si="33"/>
        <v>12.681269641185708</v>
      </c>
      <c r="I763">
        <f t="shared" si="35"/>
        <v>21.914285453486961</v>
      </c>
    </row>
    <row r="764" spans="2:9">
      <c r="B764">
        <v>756</v>
      </c>
      <c r="C764">
        <v>22</v>
      </c>
      <c r="D764">
        <v>2</v>
      </c>
      <c r="E764">
        <v>102</v>
      </c>
      <c r="F764">
        <v>92</v>
      </c>
      <c r="G764">
        <f t="shared" si="34"/>
        <v>10</v>
      </c>
      <c r="H764">
        <f t="shared" si="33"/>
        <v>5.8175733071834355</v>
      </c>
      <c r="I764">
        <f t="shared" si="35"/>
        <v>17.492693040784506</v>
      </c>
    </row>
    <row r="765" spans="2:9">
      <c r="B765">
        <v>757</v>
      </c>
      <c r="C765">
        <v>12</v>
      </c>
      <c r="D765">
        <v>19</v>
      </c>
      <c r="E765">
        <v>110</v>
      </c>
      <c r="F765">
        <v>117</v>
      </c>
      <c r="G765">
        <f t="shared" si="34"/>
        <v>-7</v>
      </c>
      <c r="H765">
        <f t="shared" si="33"/>
        <v>8.4127149993969468</v>
      </c>
      <c r="I765">
        <f t="shared" si="35"/>
        <v>237.55178365263563</v>
      </c>
    </row>
    <row r="766" spans="2:9">
      <c r="B766">
        <v>758</v>
      </c>
      <c r="C766">
        <v>7</v>
      </c>
      <c r="D766">
        <v>14</v>
      </c>
      <c r="E766">
        <v>93</v>
      </c>
      <c r="F766">
        <v>62</v>
      </c>
      <c r="G766">
        <f t="shared" si="34"/>
        <v>31</v>
      </c>
      <c r="H766">
        <f t="shared" si="33"/>
        <v>11.827509477974816</v>
      </c>
      <c r="I766">
        <f t="shared" si="35"/>
        <v>367.58439281714556</v>
      </c>
    </row>
    <row r="767" spans="2:9">
      <c r="B767">
        <v>759</v>
      </c>
      <c r="C767">
        <v>28</v>
      </c>
      <c r="D767">
        <v>16</v>
      </c>
      <c r="E767">
        <v>109</v>
      </c>
      <c r="F767">
        <v>97</v>
      </c>
      <c r="G767">
        <f t="shared" si="34"/>
        <v>12</v>
      </c>
      <c r="H767">
        <f t="shared" si="33"/>
        <v>4.2219249667504375</v>
      </c>
      <c r="I767">
        <f t="shared" si="35"/>
        <v>60.498451222860183</v>
      </c>
    </row>
    <row r="768" spans="2:9">
      <c r="B768">
        <v>760</v>
      </c>
      <c r="C768">
        <v>23</v>
      </c>
      <c r="D768">
        <v>19</v>
      </c>
      <c r="E768">
        <v>99</v>
      </c>
      <c r="F768">
        <v>91</v>
      </c>
      <c r="G768">
        <f t="shared" si="34"/>
        <v>8</v>
      </c>
      <c r="H768">
        <f t="shared" si="33"/>
        <v>8.8950626686851137</v>
      </c>
      <c r="I768">
        <f t="shared" si="35"/>
        <v>0.80113718087371766</v>
      </c>
    </row>
    <row r="769" spans="2:9">
      <c r="B769">
        <v>761</v>
      </c>
      <c r="C769">
        <v>20</v>
      </c>
      <c r="D769">
        <v>18</v>
      </c>
      <c r="E769">
        <v>99</v>
      </c>
      <c r="F769">
        <v>94</v>
      </c>
      <c r="G769">
        <f t="shared" si="34"/>
        <v>5</v>
      </c>
      <c r="H769">
        <f t="shared" si="33"/>
        <v>1.7773813470718285</v>
      </c>
      <c r="I769">
        <f t="shared" si="35"/>
        <v>10.385270982200584</v>
      </c>
    </row>
    <row r="770" spans="2:9">
      <c r="B770">
        <v>762</v>
      </c>
      <c r="C770">
        <v>4</v>
      </c>
      <c r="D770">
        <v>3</v>
      </c>
      <c r="E770">
        <v>101</v>
      </c>
      <c r="F770">
        <v>107</v>
      </c>
      <c r="G770">
        <f t="shared" si="34"/>
        <v>-6</v>
      </c>
      <c r="H770">
        <f t="shared" si="33"/>
        <v>-0.42328843631115642</v>
      </c>
      <c r="I770">
        <f t="shared" si="35"/>
        <v>31.099711864580868</v>
      </c>
    </row>
    <row r="771" spans="2:9">
      <c r="B771">
        <v>763</v>
      </c>
      <c r="C771">
        <v>17</v>
      </c>
      <c r="D771">
        <v>14</v>
      </c>
      <c r="E771">
        <v>84</v>
      </c>
      <c r="F771">
        <v>79</v>
      </c>
      <c r="G771">
        <f t="shared" si="34"/>
        <v>5</v>
      </c>
      <c r="H771">
        <f t="shared" si="33"/>
        <v>13.660882718675126</v>
      </c>
      <c r="I771">
        <f t="shared" si="35"/>
        <v>75.010889466645438</v>
      </c>
    </row>
    <row r="772" spans="2:9">
      <c r="B772">
        <v>764</v>
      </c>
      <c r="C772">
        <v>13</v>
      </c>
      <c r="D772">
        <v>10</v>
      </c>
      <c r="E772">
        <v>108</v>
      </c>
      <c r="F772">
        <v>103</v>
      </c>
      <c r="G772">
        <f t="shared" si="34"/>
        <v>5</v>
      </c>
      <c r="H772">
        <f t="shared" si="33"/>
        <v>-0.93331940111096356</v>
      </c>
      <c r="I772">
        <f t="shared" si="35"/>
        <v>35.204279115599768</v>
      </c>
    </row>
    <row r="773" spans="2:9">
      <c r="B773">
        <v>765</v>
      </c>
      <c r="C773">
        <v>25</v>
      </c>
      <c r="D773">
        <v>6</v>
      </c>
      <c r="E773">
        <v>101</v>
      </c>
      <c r="F773">
        <v>76</v>
      </c>
      <c r="G773">
        <f t="shared" si="34"/>
        <v>25</v>
      </c>
      <c r="H773">
        <f t="shared" si="33"/>
        <v>17.776059972442184</v>
      </c>
      <c r="I773">
        <f t="shared" si="35"/>
        <v>52.185309521752025</v>
      </c>
    </row>
    <row r="774" spans="2:9">
      <c r="B774">
        <v>766</v>
      </c>
      <c r="C774">
        <v>5</v>
      </c>
      <c r="D774">
        <v>1</v>
      </c>
      <c r="E774">
        <v>105</v>
      </c>
      <c r="F774">
        <v>79</v>
      </c>
      <c r="G774">
        <f t="shared" si="34"/>
        <v>26</v>
      </c>
      <c r="H774">
        <f t="shared" si="33"/>
        <v>15.016248116098899</v>
      </c>
      <c r="I774">
        <f t="shared" si="35"/>
        <v>120.642805447101</v>
      </c>
    </row>
    <row r="775" spans="2:9">
      <c r="B775">
        <v>767</v>
      </c>
      <c r="C775">
        <v>24</v>
      </c>
      <c r="D775">
        <v>15</v>
      </c>
      <c r="E775">
        <v>102</v>
      </c>
      <c r="F775">
        <v>93</v>
      </c>
      <c r="G775">
        <f t="shared" si="34"/>
        <v>9</v>
      </c>
      <c r="H775">
        <f t="shared" si="33"/>
        <v>10.87713448328071</v>
      </c>
      <c r="I775">
        <f t="shared" si="35"/>
        <v>3.5236338683215362</v>
      </c>
    </row>
    <row r="776" spans="2:9">
      <c r="B776">
        <v>768</v>
      </c>
      <c r="C776">
        <v>8</v>
      </c>
      <c r="D776">
        <v>2</v>
      </c>
      <c r="E776">
        <v>117</v>
      </c>
      <c r="F776">
        <v>125</v>
      </c>
      <c r="G776">
        <f t="shared" si="34"/>
        <v>-8</v>
      </c>
      <c r="H776">
        <f t="shared" si="33"/>
        <v>3.6802072401077477</v>
      </c>
      <c r="I776">
        <f t="shared" si="35"/>
        <v>136.42724117186546</v>
      </c>
    </row>
    <row r="777" spans="2:9">
      <c r="B777">
        <v>769</v>
      </c>
      <c r="C777">
        <v>12</v>
      </c>
      <c r="D777">
        <v>9</v>
      </c>
      <c r="E777">
        <v>106</v>
      </c>
      <c r="F777">
        <v>99</v>
      </c>
      <c r="G777">
        <f t="shared" si="34"/>
        <v>7</v>
      </c>
      <c r="H777">
        <f t="shared" ref="H777:H840" si="36">Home_edge+VLOOKUP(C777,lookup,3)-VLOOKUP(D777,lookup,3)</f>
        <v>4.8948822391278703</v>
      </c>
      <c r="I777">
        <f t="shared" si="35"/>
        <v>4.4315207871392888</v>
      </c>
    </row>
    <row r="778" spans="2:9">
      <c r="B778">
        <v>770</v>
      </c>
      <c r="C778">
        <v>27</v>
      </c>
      <c r="D778">
        <v>7</v>
      </c>
      <c r="E778">
        <v>84</v>
      </c>
      <c r="F778">
        <v>89</v>
      </c>
      <c r="G778">
        <f t="shared" ref="G778:G841" si="37">E778-F778</f>
        <v>-5</v>
      </c>
      <c r="H778">
        <f t="shared" si="36"/>
        <v>-5.0857162722043485</v>
      </c>
      <c r="I778">
        <f t="shared" ref="I778:I841" si="38">(G778-H778)^2</f>
        <v>7.3472793206099708E-3</v>
      </c>
    </row>
    <row r="779" spans="2:9">
      <c r="B779">
        <v>771</v>
      </c>
      <c r="C779">
        <v>18</v>
      </c>
      <c r="D779">
        <v>29</v>
      </c>
      <c r="E779">
        <v>87</v>
      </c>
      <c r="F779">
        <v>75</v>
      </c>
      <c r="G779">
        <f t="shared" si="37"/>
        <v>12</v>
      </c>
      <c r="H779">
        <f t="shared" si="36"/>
        <v>6.7586067296783412</v>
      </c>
      <c r="I779">
        <f t="shared" si="38"/>
        <v>27.472203414173173</v>
      </c>
    </row>
    <row r="780" spans="2:9">
      <c r="B780">
        <v>772</v>
      </c>
      <c r="C780">
        <v>3</v>
      </c>
      <c r="D780">
        <v>21</v>
      </c>
      <c r="E780">
        <v>82</v>
      </c>
      <c r="F780">
        <v>110</v>
      </c>
      <c r="G780">
        <f t="shared" si="37"/>
        <v>-28</v>
      </c>
      <c r="H780">
        <f t="shared" si="36"/>
        <v>-3.3611471181521075</v>
      </c>
      <c r="I780">
        <f t="shared" si="38"/>
        <v>607.07307133334416</v>
      </c>
    </row>
    <row r="781" spans="2:9">
      <c r="B781">
        <v>773</v>
      </c>
      <c r="C781">
        <v>6</v>
      </c>
      <c r="D781">
        <v>16</v>
      </c>
      <c r="E781">
        <v>77</v>
      </c>
      <c r="F781">
        <v>85</v>
      </c>
      <c r="G781">
        <f t="shared" si="37"/>
        <v>-8</v>
      </c>
      <c r="H781">
        <f t="shared" si="36"/>
        <v>-5.6338766398479372</v>
      </c>
      <c r="I781">
        <f t="shared" si="38"/>
        <v>5.5985397554572884</v>
      </c>
    </row>
    <row r="782" spans="2:9">
      <c r="B782">
        <v>774</v>
      </c>
      <c r="C782">
        <v>28</v>
      </c>
      <c r="D782">
        <v>12</v>
      </c>
      <c r="E782">
        <v>87</v>
      </c>
      <c r="F782">
        <v>93</v>
      </c>
      <c r="G782">
        <f t="shared" si="37"/>
        <v>-6</v>
      </c>
      <c r="H782">
        <f t="shared" si="36"/>
        <v>3.3701581509181322</v>
      </c>
      <c r="I782">
        <f t="shared" si="38"/>
        <v>87.799863773217524</v>
      </c>
    </row>
    <row r="783" spans="2:9">
      <c r="B783">
        <v>775</v>
      </c>
      <c r="C783">
        <v>22</v>
      </c>
      <c r="D783">
        <v>9</v>
      </c>
      <c r="E783">
        <v>89</v>
      </c>
      <c r="F783">
        <v>107</v>
      </c>
      <c r="G783">
        <f t="shared" si="37"/>
        <v>-18</v>
      </c>
      <c r="H783">
        <f t="shared" si="36"/>
        <v>3.5047782576232689</v>
      </c>
      <c r="I783">
        <f t="shared" si="38"/>
        <v>462.45548790954643</v>
      </c>
    </row>
    <row r="784" spans="2:9">
      <c r="B784">
        <v>776</v>
      </c>
      <c r="C784">
        <v>26</v>
      </c>
      <c r="D784">
        <v>19</v>
      </c>
      <c r="E784">
        <v>103</v>
      </c>
      <c r="F784">
        <v>94</v>
      </c>
      <c r="G784">
        <f t="shared" si="37"/>
        <v>9</v>
      </c>
      <c r="H784">
        <f t="shared" si="36"/>
        <v>5.8503607205672177</v>
      </c>
      <c r="I784">
        <f t="shared" si="38"/>
        <v>9.9202275905458563</v>
      </c>
    </row>
    <row r="785" spans="2:9">
      <c r="B785">
        <v>777</v>
      </c>
      <c r="C785">
        <v>23</v>
      </c>
      <c r="D785">
        <v>8</v>
      </c>
      <c r="E785">
        <v>125</v>
      </c>
      <c r="F785">
        <v>98</v>
      </c>
      <c r="G785">
        <f t="shared" si="37"/>
        <v>27</v>
      </c>
      <c r="H785">
        <f t="shared" si="36"/>
        <v>7.8656012816428174</v>
      </c>
      <c r="I785">
        <f t="shared" si="38"/>
        <v>366.12521431306897</v>
      </c>
    </row>
    <row r="786" spans="2:9">
      <c r="B786">
        <v>778</v>
      </c>
      <c r="C786">
        <v>11</v>
      </c>
      <c r="D786">
        <v>15</v>
      </c>
      <c r="E786">
        <v>110</v>
      </c>
      <c r="F786">
        <v>104</v>
      </c>
      <c r="G786">
        <f t="shared" si="37"/>
        <v>6</v>
      </c>
      <c r="H786">
        <f t="shared" si="36"/>
        <v>0.63782072307328719</v>
      </c>
      <c r="I786">
        <f t="shared" si="38"/>
        <v>28.752966597902287</v>
      </c>
    </row>
    <row r="787" spans="2:9">
      <c r="B787">
        <v>779</v>
      </c>
      <c r="C787">
        <v>17</v>
      </c>
      <c r="D787">
        <v>10</v>
      </c>
      <c r="E787">
        <v>98</v>
      </c>
      <c r="F787">
        <v>91</v>
      </c>
      <c r="G787">
        <f t="shared" si="37"/>
        <v>7</v>
      </c>
      <c r="H787">
        <f t="shared" si="36"/>
        <v>6.3190619833463888</v>
      </c>
      <c r="I787">
        <f t="shared" si="38"/>
        <v>0.46367658252415367</v>
      </c>
    </row>
    <row r="788" spans="2:9">
      <c r="B788">
        <v>780</v>
      </c>
      <c r="C788">
        <v>5</v>
      </c>
      <c r="D788">
        <v>25</v>
      </c>
      <c r="E788">
        <v>95</v>
      </c>
      <c r="F788">
        <v>87</v>
      </c>
      <c r="G788">
        <f t="shared" si="37"/>
        <v>8</v>
      </c>
      <c r="H788">
        <f t="shared" si="36"/>
        <v>4.6148254408951876</v>
      </c>
      <c r="I788">
        <f t="shared" si="38"/>
        <v>11.459406795610461</v>
      </c>
    </row>
    <row r="789" spans="2:9">
      <c r="B789">
        <v>781</v>
      </c>
      <c r="C789">
        <v>24</v>
      </c>
      <c r="D789">
        <v>2</v>
      </c>
      <c r="E789">
        <v>105</v>
      </c>
      <c r="F789">
        <v>83</v>
      </c>
      <c r="G789">
        <f t="shared" si="37"/>
        <v>22</v>
      </c>
      <c r="H789">
        <f t="shared" si="36"/>
        <v>11.070682145822527</v>
      </c>
      <c r="I789">
        <f t="shared" si="38"/>
        <v>119.44998875764249</v>
      </c>
    </row>
    <row r="790" spans="2:9">
      <c r="B790">
        <v>782</v>
      </c>
      <c r="C790">
        <v>29</v>
      </c>
      <c r="D790">
        <v>17</v>
      </c>
      <c r="E790">
        <v>89</v>
      </c>
      <c r="F790">
        <v>86</v>
      </c>
      <c r="G790">
        <f t="shared" si="37"/>
        <v>3</v>
      </c>
      <c r="H790">
        <f t="shared" si="36"/>
        <v>-2.2878906230948317</v>
      </c>
      <c r="I790">
        <f t="shared" si="38"/>
        <v>27.961787241814246</v>
      </c>
    </row>
    <row r="791" spans="2:9">
      <c r="B791">
        <v>783</v>
      </c>
      <c r="C791">
        <v>20</v>
      </c>
      <c r="D791">
        <v>3</v>
      </c>
      <c r="E791">
        <v>110</v>
      </c>
      <c r="F791">
        <v>96</v>
      </c>
      <c r="G791">
        <f t="shared" si="37"/>
        <v>14</v>
      </c>
      <c r="H791">
        <f t="shared" si="36"/>
        <v>8.5178454448232248</v>
      </c>
      <c r="I791">
        <f t="shared" si="38"/>
        <v>30.054018566845468</v>
      </c>
    </row>
    <row r="792" spans="2:9">
      <c r="B792">
        <v>784</v>
      </c>
      <c r="C792">
        <v>27</v>
      </c>
      <c r="D792">
        <v>22</v>
      </c>
      <c r="E792">
        <v>92</v>
      </c>
      <c r="F792">
        <v>89</v>
      </c>
      <c r="G792">
        <f t="shared" si="37"/>
        <v>3</v>
      </c>
      <c r="H792">
        <f t="shared" si="36"/>
        <v>-3.8040754524780986</v>
      </c>
      <c r="I792">
        <f t="shared" si="38"/>
        <v>46.295442763015046</v>
      </c>
    </row>
    <row r="793" spans="2:9">
      <c r="B793">
        <v>785</v>
      </c>
      <c r="C793">
        <v>4</v>
      </c>
      <c r="D793">
        <v>21</v>
      </c>
      <c r="E793">
        <v>99</v>
      </c>
      <c r="F793">
        <v>119</v>
      </c>
      <c r="G793">
        <f t="shared" si="37"/>
        <v>-20</v>
      </c>
      <c r="H793">
        <f t="shared" si="36"/>
        <v>-7.6402191182376233</v>
      </c>
      <c r="I793">
        <f t="shared" si="38"/>
        <v>152.76418344517873</v>
      </c>
    </row>
    <row r="794" spans="2:9">
      <c r="B794">
        <v>786</v>
      </c>
      <c r="C794">
        <v>16</v>
      </c>
      <c r="D794">
        <v>7</v>
      </c>
      <c r="E794">
        <v>103</v>
      </c>
      <c r="F794">
        <v>96</v>
      </c>
      <c r="G794">
        <f t="shared" si="37"/>
        <v>7</v>
      </c>
      <c r="H794">
        <f t="shared" si="36"/>
        <v>3.1124799097204066</v>
      </c>
      <c r="I794">
        <f t="shared" si="38"/>
        <v>15.112812452327459</v>
      </c>
    </row>
    <row r="795" spans="2:9">
      <c r="B795">
        <v>787</v>
      </c>
      <c r="C795">
        <v>9</v>
      </c>
      <c r="D795">
        <v>5</v>
      </c>
      <c r="E795">
        <v>85</v>
      </c>
      <c r="F795">
        <v>100</v>
      </c>
      <c r="G795">
        <f t="shared" si="37"/>
        <v>-15</v>
      </c>
      <c r="H795">
        <f t="shared" si="36"/>
        <v>-1.5212063779132015</v>
      </c>
      <c r="I795">
        <f t="shared" si="38"/>
        <v>181.67787750680773</v>
      </c>
    </row>
    <row r="796" spans="2:9">
      <c r="B796">
        <v>788</v>
      </c>
      <c r="C796">
        <v>18</v>
      </c>
      <c r="D796">
        <v>13</v>
      </c>
      <c r="E796">
        <v>125</v>
      </c>
      <c r="F796">
        <v>123</v>
      </c>
      <c r="G796">
        <f t="shared" si="37"/>
        <v>2</v>
      </c>
      <c r="H796">
        <f t="shared" si="36"/>
        <v>7.867313927266502</v>
      </c>
      <c r="I796">
        <f t="shared" si="38"/>
        <v>34.425372721095464</v>
      </c>
    </row>
    <row r="797" spans="2:9">
      <c r="B797">
        <v>789</v>
      </c>
      <c r="C797">
        <v>8</v>
      </c>
      <c r="D797">
        <v>19</v>
      </c>
      <c r="E797">
        <v>111</v>
      </c>
      <c r="F797">
        <v>107</v>
      </c>
      <c r="G797">
        <f t="shared" si="37"/>
        <v>4</v>
      </c>
      <c r="H797">
        <f t="shared" si="36"/>
        <v>4.8852449508166558</v>
      </c>
      <c r="I797">
        <f t="shared" si="38"/>
        <v>0.78365862294638333</v>
      </c>
    </row>
    <row r="798" spans="2:9">
      <c r="B798">
        <v>790</v>
      </c>
      <c r="C798">
        <v>26</v>
      </c>
      <c r="D798">
        <v>15</v>
      </c>
      <c r="E798">
        <v>88</v>
      </c>
      <c r="F798">
        <v>58</v>
      </c>
      <c r="G798">
        <f t="shared" si="37"/>
        <v>30</v>
      </c>
      <c r="H798">
        <f t="shared" si="36"/>
        <v>4.4517753473164907</v>
      </c>
      <c r="I798">
        <f t="shared" si="38"/>
        <v>652.71178290398541</v>
      </c>
    </row>
    <row r="799" spans="2:9">
      <c r="B799">
        <v>791</v>
      </c>
      <c r="C799">
        <v>12</v>
      </c>
      <c r="D799">
        <v>23</v>
      </c>
      <c r="E799">
        <v>92</v>
      </c>
      <c r="F799">
        <v>84</v>
      </c>
      <c r="G799">
        <f t="shared" si="37"/>
        <v>8</v>
      </c>
      <c r="H799">
        <f t="shared" si="36"/>
        <v>3.3734358944861929</v>
      </c>
      <c r="I799">
        <f t="shared" si="38"/>
        <v>21.405095422428779</v>
      </c>
    </row>
    <row r="800" spans="2:9">
      <c r="B800">
        <v>792</v>
      </c>
      <c r="C800">
        <v>7</v>
      </c>
      <c r="D800">
        <v>18</v>
      </c>
      <c r="E800">
        <v>91</v>
      </c>
      <c r="F800">
        <v>93</v>
      </c>
      <c r="G800">
        <f t="shared" si="37"/>
        <v>-2</v>
      </c>
      <c r="H800">
        <f t="shared" si="36"/>
        <v>5.2632613440392619</v>
      </c>
      <c r="I800">
        <f t="shared" si="38"/>
        <v>52.754965351815024</v>
      </c>
    </row>
    <row r="801" spans="2:9">
      <c r="B801">
        <v>793</v>
      </c>
      <c r="C801">
        <v>14</v>
      </c>
      <c r="D801">
        <v>3</v>
      </c>
      <c r="E801">
        <v>100</v>
      </c>
      <c r="F801">
        <v>90</v>
      </c>
      <c r="G801">
        <f t="shared" si="37"/>
        <v>10</v>
      </c>
      <c r="H801">
        <f t="shared" si="36"/>
        <v>4.0319995275902016</v>
      </c>
      <c r="I801">
        <f t="shared" si="38"/>
        <v>35.617029638683576</v>
      </c>
    </row>
    <row r="802" spans="2:9">
      <c r="B802">
        <v>794</v>
      </c>
      <c r="C802">
        <v>9</v>
      </c>
      <c r="D802">
        <v>13</v>
      </c>
      <c r="E802">
        <v>93</v>
      </c>
      <c r="F802">
        <v>82</v>
      </c>
      <c r="G802">
        <f t="shared" si="37"/>
        <v>11</v>
      </c>
      <c r="H802">
        <f t="shared" si="36"/>
        <v>8.3441561939562447</v>
      </c>
      <c r="I802">
        <f t="shared" si="38"/>
        <v>7.0535063221009802</v>
      </c>
    </row>
    <row r="803" spans="2:9">
      <c r="B803">
        <v>795</v>
      </c>
      <c r="C803">
        <v>25</v>
      </c>
      <c r="D803">
        <v>10</v>
      </c>
      <c r="E803">
        <v>105</v>
      </c>
      <c r="F803">
        <v>96</v>
      </c>
      <c r="G803">
        <f t="shared" si="37"/>
        <v>9</v>
      </c>
      <c r="H803">
        <f t="shared" si="36"/>
        <v>8.1730012936376557</v>
      </c>
      <c r="I803">
        <f t="shared" si="38"/>
        <v>0.68392686032499095</v>
      </c>
    </row>
    <row r="804" spans="2:9">
      <c r="B804">
        <v>796</v>
      </c>
      <c r="C804">
        <v>28</v>
      </c>
      <c r="D804">
        <v>6</v>
      </c>
      <c r="E804">
        <v>99</v>
      </c>
      <c r="F804">
        <v>89</v>
      </c>
      <c r="G804">
        <f t="shared" si="37"/>
        <v>10</v>
      </c>
      <c r="H804">
        <f t="shared" si="36"/>
        <v>13.711585170372734</v>
      </c>
      <c r="I804">
        <f t="shared" si="38"/>
        <v>13.775864476930797</v>
      </c>
    </row>
    <row r="805" spans="2:9">
      <c r="B805">
        <v>797</v>
      </c>
      <c r="C805">
        <v>23</v>
      </c>
      <c r="D805">
        <v>15</v>
      </c>
      <c r="E805">
        <v>90</v>
      </c>
      <c r="F805">
        <v>93</v>
      </c>
      <c r="G805">
        <f t="shared" si="37"/>
        <v>-3</v>
      </c>
      <c r="H805">
        <f t="shared" si="36"/>
        <v>7.4964772954343859</v>
      </c>
      <c r="I805">
        <f t="shared" si="38"/>
        <v>110.17603561356954</v>
      </c>
    </row>
    <row r="806" spans="2:9">
      <c r="B806">
        <v>798</v>
      </c>
      <c r="C806">
        <v>11</v>
      </c>
      <c r="D806">
        <v>1</v>
      </c>
      <c r="E806">
        <v>87</v>
      </c>
      <c r="F806">
        <v>89</v>
      </c>
      <c r="G806">
        <f t="shared" si="37"/>
        <v>-2</v>
      </c>
      <c r="H806">
        <f t="shared" si="36"/>
        <v>4.3020479466919159</v>
      </c>
      <c r="I806">
        <f t="shared" si="38"/>
        <v>39.715808322403795</v>
      </c>
    </row>
    <row r="807" spans="2:9">
      <c r="B807">
        <v>799</v>
      </c>
      <c r="C807">
        <v>29</v>
      </c>
      <c r="D807">
        <v>5</v>
      </c>
      <c r="E807">
        <v>101</v>
      </c>
      <c r="F807">
        <v>106</v>
      </c>
      <c r="G807">
        <f t="shared" si="37"/>
        <v>-5</v>
      </c>
      <c r="H807">
        <f t="shared" si="36"/>
        <v>-4.9008718105069251</v>
      </c>
      <c r="I807">
        <f t="shared" si="38"/>
        <v>9.8263979521749627E-3</v>
      </c>
    </row>
    <row r="808" spans="2:9">
      <c r="B808">
        <v>800</v>
      </c>
      <c r="C808">
        <v>17</v>
      </c>
      <c r="D808">
        <v>20</v>
      </c>
      <c r="E808">
        <v>105</v>
      </c>
      <c r="F808">
        <v>113</v>
      </c>
      <c r="G808">
        <f t="shared" si="37"/>
        <v>-8</v>
      </c>
      <c r="H808">
        <f t="shared" si="36"/>
        <v>9.1750368014421007</v>
      </c>
      <c r="I808">
        <f t="shared" si="38"/>
        <v>294.98188913089052</v>
      </c>
    </row>
    <row r="809" spans="2:9">
      <c r="B809">
        <v>801</v>
      </c>
      <c r="C809">
        <v>16</v>
      </c>
      <c r="D809">
        <v>22</v>
      </c>
      <c r="E809">
        <v>99</v>
      </c>
      <c r="F809">
        <v>97</v>
      </c>
      <c r="G809">
        <f t="shared" si="37"/>
        <v>2</v>
      </c>
      <c r="H809">
        <f t="shared" si="36"/>
        <v>4.394120729446656</v>
      </c>
      <c r="I809">
        <f t="shared" si="38"/>
        <v>5.7318140671661881</v>
      </c>
    </row>
    <row r="810" spans="2:9">
      <c r="B810">
        <v>802</v>
      </c>
      <c r="C810">
        <v>21</v>
      </c>
      <c r="D810">
        <v>4</v>
      </c>
      <c r="E810">
        <v>116</v>
      </c>
      <c r="F810">
        <v>103</v>
      </c>
      <c r="G810">
        <f t="shared" si="37"/>
        <v>13</v>
      </c>
      <c r="H810">
        <f t="shared" si="36"/>
        <v>15.351786245786343</v>
      </c>
      <c r="I810">
        <f t="shared" si="38"/>
        <v>5.530898545869821</v>
      </c>
    </row>
    <row r="811" spans="2:9">
      <c r="B811">
        <v>803</v>
      </c>
      <c r="C811">
        <v>24</v>
      </c>
      <c r="D811">
        <v>19</v>
      </c>
      <c r="E811">
        <v>99</v>
      </c>
      <c r="F811">
        <v>92</v>
      </c>
      <c r="G811">
        <f t="shared" si="37"/>
        <v>7</v>
      </c>
      <c r="H811">
        <f t="shared" si="36"/>
        <v>12.275719856531436</v>
      </c>
      <c r="I811">
        <f t="shared" si="38"/>
        <v>27.833220004600079</v>
      </c>
    </row>
    <row r="812" spans="2:9">
      <c r="B812">
        <v>804</v>
      </c>
      <c r="C812">
        <v>8</v>
      </c>
      <c r="D812">
        <v>1</v>
      </c>
      <c r="E812">
        <v>115</v>
      </c>
      <c r="F812">
        <v>93</v>
      </c>
      <c r="G812">
        <f t="shared" si="37"/>
        <v>22</v>
      </c>
      <c r="H812">
        <f t="shared" si="36"/>
        <v>7.1508868011845577</v>
      </c>
      <c r="I812">
        <f t="shared" si="38"/>
        <v>220.49616279123495</v>
      </c>
    </row>
    <row r="813" spans="2:9">
      <c r="B813">
        <v>805</v>
      </c>
      <c r="C813">
        <v>12</v>
      </c>
      <c r="D813">
        <v>26</v>
      </c>
      <c r="E813">
        <v>106</v>
      </c>
      <c r="F813">
        <v>101</v>
      </c>
      <c r="G813">
        <f t="shared" si="37"/>
        <v>5</v>
      </c>
      <c r="H813">
        <f t="shared" si="36"/>
        <v>6.4181378426040885</v>
      </c>
      <c r="I813">
        <f t="shared" si="38"/>
        <v>2.0111149406257782</v>
      </c>
    </row>
    <row r="814" spans="2:9">
      <c r="B814">
        <v>806</v>
      </c>
      <c r="C814">
        <v>2</v>
      </c>
      <c r="D814">
        <v>9</v>
      </c>
      <c r="E814">
        <v>95</v>
      </c>
      <c r="F814">
        <v>101</v>
      </c>
      <c r="G814">
        <f t="shared" si="37"/>
        <v>-6</v>
      </c>
      <c r="H814">
        <f t="shared" si="36"/>
        <v>1.5429885142141928</v>
      </c>
      <c r="I814">
        <f t="shared" si="38"/>
        <v>56.896675725567228</v>
      </c>
    </row>
    <row r="815" spans="2:9">
      <c r="B815">
        <v>807</v>
      </c>
      <c r="C815">
        <v>13</v>
      </c>
      <c r="D815">
        <v>28</v>
      </c>
      <c r="E815">
        <v>103</v>
      </c>
      <c r="F815">
        <v>92</v>
      </c>
      <c r="G815">
        <f t="shared" si="37"/>
        <v>11</v>
      </c>
      <c r="H815">
        <f t="shared" si="36"/>
        <v>-1.1860623289048084</v>
      </c>
      <c r="I815">
        <f t="shared" si="38"/>
        <v>148.50011508395289</v>
      </c>
    </row>
    <row r="816" spans="2:9">
      <c r="B816">
        <v>808</v>
      </c>
      <c r="C816">
        <v>15</v>
      </c>
      <c r="D816">
        <v>16</v>
      </c>
      <c r="E816">
        <v>114</v>
      </c>
      <c r="F816">
        <v>117</v>
      </c>
      <c r="G816">
        <f t="shared" si="37"/>
        <v>-3</v>
      </c>
      <c r="H816">
        <f t="shared" si="36"/>
        <v>1.549204317234806</v>
      </c>
      <c r="I816">
        <f t="shared" si="38"/>
        <v>20.695259919947798</v>
      </c>
    </row>
    <row r="817" spans="2:9">
      <c r="B817">
        <v>809</v>
      </c>
      <c r="C817">
        <v>3</v>
      </c>
      <c r="D817">
        <v>22</v>
      </c>
      <c r="E817">
        <v>90</v>
      </c>
      <c r="F817">
        <v>87</v>
      </c>
      <c r="G817">
        <f t="shared" si="37"/>
        <v>3</v>
      </c>
      <c r="H817">
        <f t="shared" si="36"/>
        <v>-3.010517494515689</v>
      </c>
      <c r="I817">
        <f t="shared" si="38"/>
        <v>36.126320551879154</v>
      </c>
    </row>
    <row r="818" spans="2:9">
      <c r="B818">
        <v>810</v>
      </c>
      <c r="C818">
        <v>6</v>
      </c>
      <c r="D818">
        <v>8</v>
      </c>
      <c r="E818">
        <v>89</v>
      </c>
      <c r="F818">
        <v>94</v>
      </c>
      <c r="G818">
        <f t="shared" si="37"/>
        <v>-5</v>
      </c>
      <c r="H818">
        <f t="shared" si="36"/>
        <v>-2.9581734070999524</v>
      </c>
      <c r="I818">
        <f t="shared" si="38"/>
        <v>4.1690558354738165</v>
      </c>
    </row>
    <row r="819" spans="2:9">
      <c r="B819">
        <v>811</v>
      </c>
      <c r="C819">
        <v>26</v>
      </c>
      <c r="D819">
        <v>7</v>
      </c>
      <c r="E819">
        <v>86</v>
      </c>
      <c r="F819">
        <v>79</v>
      </c>
      <c r="G819">
        <f t="shared" si="37"/>
        <v>7</v>
      </c>
      <c r="H819">
        <f t="shared" si="36"/>
        <v>1.4018924467229836</v>
      </c>
      <c r="I819">
        <f t="shared" si="38"/>
        <v>31.338808178057178</v>
      </c>
    </row>
    <row r="820" spans="2:9">
      <c r="B820">
        <v>812</v>
      </c>
      <c r="C820">
        <v>20</v>
      </c>
      <c r="D820">
        <v>5</v>
      </c>
      <c r="E820">
        <v>98</v>
      </c>
      <c r="F820">
        <v>93</v>
      </c>
      <c r="G820">
        <f t="shared" si="37"/>
        <v>5</v>
      </c>
      <c r="H820">
        <f t="shared" si="36"/>
        <v>-4.0764508613054762</v>
      </c>
      <c r="I820">
        <f t="shared" si="38"/>
        <v>82.381960237692923</v>
      </c>
    </row>
    <row r="821" spans="2:9">
      <c r="B821">
        <v>813</v>
      </c>
      <c r="C821">
        <v>10</v>
      </c>
      <c r="D821">
        <v>29</v>
      </c>
      <c r="E821">
        <v>78</v>
      </c>
      <c r="F821">
        <v>83</v>
      </c>
      <c r="G821">
        <f t="shared" si="37"/>
        <v>-5</v>
      </c>
      <c r="H821">
        <f t="shared" si="36"/>
        <v>7.5361793310715219</v>
      </c>
      <c r="I821">
        <f t="shared" si="38"/>
        <v>157.15579222078486</v>
      </c>
    </row>
    <row r="822" spans="2:9">
      <c r="B822">
        <v>814</v>
      </c>
      <c r="C822">
        <v>4</v>
      </c>
      <c r="D822">
        <v>17</v>
      </c>
      <c r="E822">
        <v>93</v>
      </c>
      <c r="F822">
        <v>90</v>
      </c>
      <c r="G822">
        <f t="shared" si="37"/>
        <v>3</v>
      </c>
      <c r="H822">
        <f t="shared" si="36"/>
        <v>-10.404603555027764</v>
      </c>
      <c r="I822">
        <f t="shared" si="38"/>
        <v>179.68339646746296</v>
      </c>
    </row>
    <row r="823" spans="2:9">
      <c r="B823">
        <v>815</v>
      </c>
      <c r="C823">
        <v>19</v>
      </c>
      <c r="D823">
        <v>9</v>
      </c>
      <c r="E823">
        <v>102</v>
      </c>
      <c r="F823">
        <v>95</v>
      </c>
      <c r="G823">
        <f t="shared" si="37"/>
        <v>7</v>
      </c>
      <c r="H823">
        <f t="shared" si="36"/>
        <v>0.33795080350528428</v>
      </c>
      <c r="I823">
        <f t="shared" si="38"/>
        <v>44.382899496515883</v>
      </c>
    </row>
    <row r="824" spans="2:9">
      <c r="B824">
        <v>816</v>
      </c>
      <c r="C824">
        <v>25</v>
      </c>
      <c r="D824">
        <v>14</v>
      </c>
      <c r="E824">
        <v>84</v>
      </c>
      <c r="F824">
        <v>69</v>
      </c>
      <c r="G824">
        <f t="shared" si="37"/>
        <v>15</v>
      </c>
      <c r="H824">
        <f t="shared" si="36"/>
        <v>15.514822028966393</v>
      </c>
      <c r="I824">
        <f t="shared" si="38"/>
        <v>0.26504172150907307</v>
      </c>
    </row>
    <row r="825" spans="2:9">
      <c r="B825">
        <v>817</v>
      </c>
      <c r="C825">
        <v>23</v>
      </c>
      <c r="D825">
        <v>1</v>
      </c>
      <c r="E825">
        <v>89</v>
      </c>
      <c r="F825">
        <v>86</v>
      </c>
      <c r="G825">
        <f t="shared" si="37"/>
        <v>3</v>
      </c>
      <c r="H825">
        <f t="shared" si="36"/>
        <v>11.160704519053015</v>
      </c>
      <c r="I825">
        <f t="shared" si="38"/>
        <v>66.597098247292294</v>
      </c>
    </row>
    <row r="826" spans="2:9">
      <c r="B826">
        <v>818</v>
      </c>
      <c r="C826">
        <v>24</v>
      </c>
      <c r="D826">
        <v>7</v>
      </c>
      <c r="E826">
        <v>81</v>
      </c>
      <c r="F826">
        <v>75</v>
      </c>
      <c r="G826">
        <f t="shared" si="37"/>
        <v>6</v>
      </c>
      <c r="H826">
        <f t="shared" si="36"/>
        <v>7.827251582687202</v>
      </c>
      <c r="I826">
        <f t="shared" si="38"/>
        <v>3.3388483464328846</v>
      </c>
    </row>
    <row r="827" spans="2:9">
      <c r="B827">
        <v>819</v>
      </c>
      <c r="C827">
        <v>12</v>
      </c>
      <c r="D827">
        <v>11</v>
      </c>
      <c r="E827">
        <v>109</v>
      </c>
      <c r="F827">
        <v>98</v>
      </c>
      <c r="G827">
        <f t="shared" si="37"/>
        <v>11</v>
      </c>
      <c r="H827">
        <f t="shared" si="36"/>
        <v>10.232092466847291</v>
      </c>
      <c r="I827">
        <f t="shared" si="38"/>
        <v>0.58968197947267853</v>
      </c>
    </row>
    <row r="828" spans="2:9">
      <c r="B828">
        <v>820</v>
      </c>
      <c r="C828">
        <v>2</v>
      </c>
      <c r="D828">
        <v>10</v>
      </c>
      <c r="E828">
        <v>71</v>
      </c>
      <c r="F828">
        <v>69</v>
      </c>
      <c r="G828">
        <f t="shared" si="37"/>
        <v>2</v>
      </c>
      <c r="H828">
        <f t="shared" si="36"/>
        <v>1.2422581795107543</v>
      </c>
      <c r="I828">
        <f t="shared" si="38"/>
        <v>0.57417266651835619</v>
      </c>
    </row>
    <row r="829" spans="2:9">
      <c r="B829">
        <v>821</v>
      </c>
      <c r="C829">
        <v>21</v>
      </c>
      <c r="D829">
        <v>13</v>
      </c>
      <c r="E829">
        <v>111</v>
      </c>
      <c r="F829">
        <v>107</v>
      </c>
      <c r="G829">
        <f t="shared" si="37"/>
        <v>4</v>
      </c>
      <c r="H829">
        <f t="shared" si="36"/>
        <v>8.3437805114415724</v>
      </c>
      <c r="I829">
        <f t="shared" si="38"/>
        <v>18.868429131579607</v>
      </c>
    </row>
    <row r="830" spans="2:9">
      <c r="B830">
        <v>822</v>
      </c>
      <c r="C830">
        <v>17</v>
      </c>
      <c r="D830">
        <v>19</v>
      </c>
      <c r="E830">
        <v>105</v>
      </c>
      <c r="F830">
        <v>76</v>
      </c>
      <c r="G830">
        <f t="shared" si="37"/>
        <v>29</v>
      </c>
      <c r="H830">
        <f t="shared" si="36"/>
        <v>10.137625078318903</v>
      </c>
      <c r="I830">
        <f t="shared" si="38"/>
        <v>355.78918768606388</v>
      </c>
    </row>
    <row r="831" spans="2:9">
      <c r="B831">
        <v>823</v>
      </c>
      <c r="C831">
        <v>16</v>
      </c>
      <c r="D831">
        <v>28</v>
      </c>
      <c r="E831">
        <v>92</v>
      </c>
      <c r="F831">
        <v>85</v>
      </c>
      <c r="G831">
        <f t="shared" si="37"/>
        <v>7</v>
      </c>
      <c r="H831">
        <f t="shared" si="36"/>
        <v>3.4896421607982822</v>
      </c>
      <c r="I831">
        <f t="shared" si="38"/>
        <v>12.322612159244953</v>
      </c>
    </row>
    <row r="832" spans="2:9">
      <c r="B832">
        <v>824</v>
      </c>
      <c r="C832">
        <v>15</v>
      </c>
      <c r="D832">
        <v>22</v>
      </c>
      <c r="E832">
        <v>112</v>
      </c>
      <c r="F832">
        <v>118</v>
      </c>
      <c r="G832">
        <f t="shared" si="37"/>
        <v>-6</v>
      </c>
      <c r="H832">
        <f t="shared" si="36"/>
        <v>2.0875414829071026</v>
      </c>
      <c r="I832">
        <f t="shared" si="38"/>
        <v>65.408327237743222</v>
      </c>
    </row>
    <row r="833" spans="2:9">
      <c r="B833">
        <v>825</v>
      </c>
      <c r="C833">
        <v>18</v>
      </c>
      <c r="D833">
        <v>14</v>
      </c>
      <c r="E833">
        <v>91</v>
      </c>
      <c r="F833">
        <v>82</v>
      </c>
      <c r="G833">
        <f t="shared" si="37"/>
        <v>9</v>
      </c>
      <c r="H833">
        <f t="shared" si="36"/>
        <v>10.420031697709915</v>
      </c>
      <c r="I833">
        <f t="shared" si="38"/>
        <v>2.0164900225009021</v>
      </c>
    </row>
    <row r="834" spans="2:9">
      <c r="B834">
        <v>826</v>
      </c>
      <c r="C834">
        <v>3</v>
      </c>
      <c r="D834">
        <v>27</v>
      </c>
      <c r="E834">
        <v>103</v>
      </c>
      <c r="F834">
        <v>95</v>
      </c>
      <c r="G834">
        <f t="shared" si="37"/>
        <v>8</v>
      </c>
      <c r="H834">
        <f t="shared" si="36"/>
        <v>4.6493415217367691</v>
      </c>
      <c r="I834">
        <f t="shared" si="38"/>
        <v>11.22691223795727</v>
      </c>
    </row>
    <row r="835" spans="2:9">
      <c r="B835">
        <v>827</v>
      </c>
      <c r="C835">
        <v>6</v>
      </c>
      <c r="D835">
        <v>23</v>
      </c>
      <c r="E835">
        <v>84</v>
      </c>
      <c r="F835">
        <v>94</v>
      </c>
      <c r="G835">
        <f t="shared" si="37"/>
        <v>-10</v>
      </c>
      <c r="H835">
        <f t="shared" si="36"/>
        <v>-6.9679911249684094</v>
      </c>
      <c r="I835">
        <f t="shared" si="38"/>
        <v>9.1930778182703321</v>
      </c>
    </row>
    <row r="836" spans="2:9">
      <c r="B836">
        <v>828</v>
      </c>
      <c r="C836">
        <v>26</v>
      </c>
      <c r="D836">
        <v>1</v>
      </c>
      <c r="E836">
        <v>93</v>
      </c>
      <c r="F836">
        <v>76</v>
      </c>
      <c r="G836">
        <f t="shared" si="37"/>
        <v>17</v>
      </c>
      <c r="H836">
        <f t="shared" si="36"/>
        <v>8.1160025709351196</v>
      </c>
      <c r="I836">
        <f t="shared" si="38"/>
        <v>78.925410319631411</v>
      </c>
    </row>
    <row r="837" spans="2:9">
      <c r="B837">
        <v>829</v>
      </c>
      <c r="C837">
        <v>11</v>
      </c>
      <c r="D837">
        <v>8</v>
      </c>
      <c r="E837">
        <v>94</v>
      </c>
      <c r="F837">
        <v>108</v>
      </c>
      <c r="G837">
        <f t="shared" si="37"/>
        <v>-14</v>
      </c>
      <c r="H837">
        <f t="shared" si="36"/>
        <v>1.0069447092817181</v>
      </c>
      <c r="I837">
        <f t="shared" si="38"/>
        <v>225.20838950743857</v>
      </c>
    </row>
    <row r="838" spans="2:9">
      <c r="B838">
        <v>830</v>
      </c>
      <c r="C838">
        <v>29</v>
      </c>
      <c r="D838">
        <v>9</v>
      </c>
      <c r="E838">
        <v>100</v>
      </c>
      <c r="F838">
        <v>98</v>
      </c>
      <c r="G838">
        <f t="shared" si="37"/>
        <v>2</v>
      </c>
      <c r="H838">
        <f t="shared" si="36"/>
        <v>0.47611813118063617</v>
      </c>
      <c r="I838">
        <f t="shared" si="38"/>
        <v>2.3222159501163966</v>
      </c>
    </row>
    <row r="839" spans="2:9">
      <c r="B839">
        <v>831</v>
      </c>
      <c r="C839">
        <v>5</v>
      </c>
      <c r="D839">
        <v>24</v>
      </c>
      <c r="E839">
        <v>124</v>
      </c>
      <c r="F839">
        <v>126</v>
      </c>
      <c r="G839">
        <f t="shared" si="37"/>
        <v>-2</v>
      </c>
      <c r="H839">
        <f t="shared" si="36"/>
        <v>4.3306699729739204</v>
      </c>
      <c r="I839">
        <f t="shared" si="38"/>
        <v>40.077382306713616</v>
      </c>
    </row>
    <row r="840" spans="2:9">
      <c r="B840">
        <v>832</v>
      </c>
      <c r="C840">
        <v>12</v>
      </c>
      <c r="D840">
        <v>7</v>
      </c>
      <c r="E840">
        <v>95</v>
      </c>
      <c r="F840">
        <v>85</v>
      </c>
      <c r="G840">
        <f t="shared" si="37"/>
        <v>10</v>
      </c>
      <c r="H840">
        <f t="shared" si="36"/>
        <v>3.9642467255527118</v>
      </c>
      <c r="I840">
        <f t="shared" si="38"/>
        <v>36.430317590001152</v>
      </c>
    </row>
    <row r="841" spans="2:9">
      <c r="B841">
        <v>833</v>
      </c>
      <c r="C841">
        <v>21</v>
      </c>
      <c r="D841">
        <v>28</v>
      </c>
      <c r="E841">
        <v>104</v>
      </c>
      <c r="F841">
        <v>83</v>
      </c>
      <c r="G841">
        <f t="shared" si="37"/>
        <v>21</v>
      </c>
      <c r="H841">
        <f t="shared" ref="H841:H904" si="39">Home_edge+VLOOKUP(C841,lookup,3)-VLOOKUP(D841,lookup,3)</f>
        <v>3.3019346187624041</v>
      </c>
      <c r="I841">
        <f t="shared" si="38"/>
        <v>313.22151823856069</v>
      </c>
    </row>
    <row r="842" spans="2:9">
      <c r="B842">
        <v>834</v>
      </c>
      <c r="C842">
        <v>10</v>
      </c>
      <c r="D842">
        <v>15</v>
      </c>
      <c r="E842">
        <v>107</v>
      </c>
      <c r="F842">
        <v>98</v>
      </c>
      <c r="G842">
        <f t="shared" ref="G842:G905" si="40">E842-F842</f>
        <v>9</v>
      </c>
      <c r="H842">
        <f t="shared" si="39"/>
        <v>6.275761285496146</v>
      </c>
      <c r="I842">
        <f t="shared" ref="I842:I905" si="41">(G842-H842)^2</f>
        <v>7.4214765736016108</v>
      </c>
    </row>
    <row r="843" spans="2:9">
      <c r="B843">
        <v>835</v>
      </c>
      <c r="C843">
        <v>19</v>
      </c>
      <c r="D843">
        <v>20</v>
      </c>
      <c r="E843">
        <v>118</v>
      </c>
      <c r="F843">
        <v>110</v>
      </c>
      <c r="G843">
        <f t="shared" si="40"/>
        <v>8</v>
      </c>
      <c r="H843">
        <f t="shared" si="39"/>
        <v>2.8931952868975586</v>
      </c>
      <c r="I843">
        <f t="shared" si="41"/>
        <v>26.079454377765309</v>
      </c>
    </row>
    <row r="844" spans="2:9">
      <c r="B844">
        <v>836</v>
      </c>
      <c r="C844">
        <v>2</v>
      </c>
      <c r="D844">
        <v>27</v>
      </c>
      <c r="E844">
        <v>90</v>
      </c>
      <c r="F844">
        <v>85</v>
      </c>
      <c r="G844">
        <f t="shared" si="40"/>
        <v>5</v>
      </c>
      <c r="H844">
        <f t="shared" si="39"/>
        <v>9.5538528366177431</v>
      </c>
      <c r="I844">
        <f t="shared" si="41"/>
        <v>20.737575657571465</v>
      </c>
    </row>
    <row r="845" spans="2:9">
      <c r="B845">
        <v>837</v>
      </c>
      <c r="C845">
        <v>16</v>
      </c>
      <c r="D845">
        <v>4</v>
      </c>
      <c r="E845">
        <v>118</v>
      </c>
      <c r="F845">
        <v>95</v>
      </c>
      <c r="G845">
        <f t="shared" si="40"/>
        <v>23</v>
      </c>
      <c r="H845">
        <f t="shared" si="39"/>
        <v>15.53949378782222</v>
      </c>
      <c r="I845">
        <f t="shared" si="41"/>
        <v>55.659152941943248</v>
      </c>
    </row>
    <row r="846" spans="2:9">
      <c r="B846">
        <v>838</v>
      </c>
      <c r="C846">
        <v>13</v>
      </c>
      <c r="D846">
        <v>14</v>
      </c>
      <c r="E846">
        <v>126</v>
      </c>
      <c r="F846">
        <v>116</v>
      </c>
      <c r="G846">
        <f t="shared" si="40"/>
        <v>10</v>
      </c>
      <c r="H846">
        <f t="shared" si="39"/>
        <v>6.4085013342177728</v>
      </c>
      <c r="I846">
        <f t="shared" si="41"/>
        <v>12.898862666315518</v>
      </c>
    </row>
    <row r="847" spans="2:9">
      <c r="B847">
        <v>839</v>
      </c>
      <c r="C847">
        <v>3</v>
      </c>
      <c r="D847">
        <v>1</v>
      </c>
      <c r="E847">
        <v>88</v>
      </c>
      <c r="F847">
        <v>110</v>
      </c>
      <c r="G847">
        <f t="shared" si="40"/>
        <v>-22</v>
      </c>
      <c r="H847">
        <f t="shared" si="39"/>
        <v>2.4219518099701971</v>
      </c>
      <c r="I847">
        <f t="shared" si="41"/>
        <v>596.43173020850656</v>
      </c>
    </row>
    <row r="848" spans="2:9">
      <c r="B848">
        <v>840</v>
      </c>
      <c r="C848">
        <v>6</v>
      </c>
      <c r="D848">
        <v>18</v>
      </c>
      <c r="E848">
        <v>88</v>
      </c>
      <c r="F848">
        <v>94</v>
      </c>
      <c r="G848">
        <f t="shared" si="40"/>
        <v>-6</v>
      </c>
      <c r="H848">
        <f t="shared" si="39"/>
        <v>-4.9697025136369888</v>
      </c>
      <c r="I848">
        <f t="shared" si="41"/>
        <v>1.0615129104059393</v>
      </c>
    </row>
    <row r="849" spans="2:9">
      <c r="B849">
        <v>841</v>
      </c>
      <c r="C849">
        <v>26</v>
      </c>
      <c r="D849">
        <v>12</v>
      </c>
      <c r="E849">
        <v>107</v>
      </c>
      <c r="F849">
        <v>90</v>
      </c>
      <c r="G849">
        <f t="shared" si="40"/>
        <v>17</v>
      </c>
      <c r="H849">
        <f t="shared" si="39"/>
        <v>1.2934292849446321</v>
      </c>
      <c r="I849">
        <f t="shared" si="41"/>
        <v>246.69636362703486</v>
      </c>
    </row>
    <row r="850" spans="2:9">
      <c r="B850">
        <v>842</v>
      </c>
      <c r="C850">
        <v>23</v>
      </c>
      <c r="D850">
        <v>11</v>
      </c>
      <c r="E850">
        <v>109</v>
      </c>
      <c r="F850">
        <v>103</v>
      </c>
      <c r="G850">
        <f t="shared" si="40"/>
        <v>6</v>
      </c>
      <c r="H850">
        <f t="shared" si="39"/>
        <v>10.714440136135458</v>
      </c>
      <c r="I850">
        <f t="shared" si="41"/>
        <v>22.225945797204918</v>
      </c>
    </row>
    <row r="851" spans="2:9">
      <c r="B851">
        <v>843</v>
      </c>
      <c r="C851">
        <v>25</v>
      </c>
      <c r="D851">
        <v>24</v>
      </c>
      <c r="E851">
        <v>108</v>
      </c>
      <c r="F851">
        <v>100</v>
      </c>
      <c r="G851">
        <f t="shared" si="40"/>
        <v>8</v>
      </c>
      <c r="H851">
        <f t="shared" si="39"/>
        <v>3.571628095853093</v>
      </c>
      <c r="I851">
        <f t="shared" si="41"/>
        <v>19.610477721437704</v>
      </c>
    </row>
    <row r="852" spans="2:9">
      <c r="B852">
        <v>844</v>
      </c>
      <c r="C852">
        <v>29</v>
      </c>
      <c r="D852">
        <v>3</v>
      </c>
      <c r="E852">
        <v>101</v>
      </c>
      <c r="F852">
        <v>93</v>
      </c>
      <c r="G852">
        <f t="shared" si="40"/>
        <v>8</v>
      </c>
      <c r="H852">
        <f t="shared" si="39"/>
        <v>7.6934244956217759</v>
      </c>
      <c r="I852">
        <f t="shared" si="41"/>
        <v>9.3988539884762509E-2</v>
      </c>
    </row>
    <row r="853" spans="2:9">
      <c r="B853">
        <v>845</v>
      </c>
      <c r="C853">
        <v>5</v>
      </c>
      <c r="D853">
        <v>13</v>
      </c>
      <c r="E853">
        <v>114</v>
      </c>
      <c r="F853">
        <v>87</v>
      </c>
      <c r="G853">
        <f t="shared" si="40"/>
        <v>27</v>
      </c>
      <c r="H853">
        <f t="shared" si="39"/>
        <v>13.721146135643806</v>
      </c>
      <c r="I853">
        <f t="shared" si="41"/>
        <v>176.32795995092741</v>
      </c>
    </row>
    <row r="854" spans="2:9">
      <c r="B854">
        <v>846</v>
      </c>
      <c r="C854">
        <v>22</v>
      </c>
      <c r="D854">
        <v>18</v>
      </c>
      <c r="E854">
        <v>92</v>
      </c>
      <c r="F854">
        <v>97</v>
      </c>
      <c r="G854">
        <f t="shared" si="40"/>
        <v>-5</v>
      </c>
      <c r="H854">
        <f t="shared" si="39"/>
        <v>3.9816205243130121</v>
      </c>
      <c r="I854">
        <f t="shared" si="41"/>
        <v>80.669507242760744</v>
      </c>
    </row>
    <row r="855" spans="2:9">
      <c r="B855">
        <v>847</v>
      </c>
      <c r="C855">
        <v>11</v>
      </c>
      <c r="D855">
        <v>26</v>
      </c>
      <c r="E855">
        <v>101</v>
      </c>
      <c r="F855">
        <v>109</v>
      </c>
      <c r="G855">
        <f t="shared" si="40"/>
        <v>-8</v>
      </c>
      <c r="H855">
        <f t="shared" si="39"/>
        <v>4.1828939531156517E-2</v>
      </c>
      <c r="I855">
        <f t="shared" si="41"/>
        <v>64.67101269268079</v>
      </c>
    </row>
    <row r="856" spans="2:9">
      <c r="B856">
        <v>848</v>
      </c>
      <c r="C856">
        <v>8</v>
      </c>
      <c r="D856">
        <v>7</v>
      </c>
      <c r="E856">
        <v>92</v>
      </c>
      <c r="F856">
        <v>90</v>
      </c>
      <c r="G856">
        <f t="shared" si="40"/>
        <v>2</v>
      </c>
      <c r="H856">
        <f t="shared" si="39"/>
        <v>0.43677667697242173</v>
      </c>
      <c r="I856">
        <f t="shared" si="41"/>
        <v>2.4436671576573845</v>
      </c>
    </row>
    <row r="857" spans="2:9">
      <c r="B857">
        <v>849</v>
      </c>
      <c r="C857">
        <v>4</v>
      </c>
      <c r="D857">
        <v>20</v>
      </c>
      <c r="E857">
        <v>76</v>
      </c>
      <c r="F857">
        <v>102</v>
      </c>
      <c r="G857">
        <f t="shared" si="40"/>
        <v>-26</v>
      </c>
      <c r="H857">
        <f t="shared" si="39"/>
        <v>-5.0853503173600219</v>
      </c>
      <c r="I857">
        <f t="shared" si="41"/>
        <v>437.42257134755255</v>
      </c>
    </row>
    <row r="858" spans="2:9">
      <c r="B858">
        <v>850</v>
      </c>
      <c r="C858">
        <v>17</v>
      </c>
      <c r="D858">
        <v>28</v>
      </c>
      <c r="E858">
        <v>90</v>
      </c>
      <c r="F858">
        <v>91</v>
      </c>
      <c r="G858">
        <f t="shared" si="40"/>
        <v>-1</v>
      </c>
      <c r="H858">
        <f t="shared" si="39"/>
        <v>6.0663190555525439</v>
      </c>
      <c r="I858">
        <f t="shared" si="41"/>
        <v>49.932864994865</v>
      </c>
    </row>
    <row r="859" spans="2:9">
      <c r="B859">
        <v>851</v>
      </c>
      <c r="C859">
        <v>27</v>
      </c>
      <c r="D859">
        <v>2</v>
      </c>
      <c r="E859">
        <v>104</v>
      </c>
      <c r="F859">
        <v>92</v>
      </c>
      <c r="G859">
        <f t="shared" si="40"/>
        <v>12</v>
      </c>
      <c r="H859">
        <f t="shared" si="39"/>
        <v>-1.8422857090690226</v>
      </c>
      <c r="I859">
        <f t="shared" si="41"/>
        <v>191.60887365149648</v>
      </c>
    </row>
    <row r="860" spans="2:9">
      <c r="B860">
        <v>852</v>
      </c>
      <c r="C860">
        <v>15</v>
      </c>
      <c r="D860">
        <v>1</v>
      </c>
      <c r="E860">
        <v>120</v>
      </c>
      <c r="F860">
        <v>93</v>
      </c>
      <c r="G860">
        <f t="shared" si="40"/>
        <v>27</v>
      </c>
      <c r="H860">
        <f t="shared" si="39"/>
        <v>7.5200107873929891</v>
      </c>
      <c r="I860">
        <f t="shared" si="41"/>
        <v>379.46997972328546</v>
      </c>
    </row>
    <row r="861" spans="2:9">
      <c r="B861">
        <v>853</v>
      </c>
      <c r="C861">
        <v>16</v>
      </c>
      <c r="D861">
        <v>19</v>
      </c>
      <c r="E861">
        <v>99</v>
      </c>
      <c r="F861">
        <v>90</v>
      </c>
      <c r="G861">
        <f t="shared" si="40"/>
        <v>9</v>
      </c>
      <c r="H861">
        <f t="shared" si="39"/>
        <v>7.5609481835646406</v>
      </c>
      <c r="I861">
        <f t="shared" si="41"/>
        <v>2.0708701303859072</v>
      </c>
    </row>
    <row r="862" spans="2:9">
      <c r="B862">
        <v>854</v>
      </c>
      <c r="C862">
        <v>9</v>
      </c>
      <c r="D862">
        <v>25</v>
      </c>
      <c r="E862">
        <v>88</v>
      </c>
      <c r="F862">
        <v>97</v>
      </c>
      <c r="G862">
        <f t="shared" si="40"/>
        <v>-9</v>
      </c>
      <c r="H862">
        <f t="shared" si="39"/>
        <v>-0.76216450079237408</v>
      </c>
      <c r="I862">
        <f t="shared" si="41"/>
        <v>67.861933712005367</v>
      </c>
    </row>
    <row r="863" spans="2:9">
      <c r="B863">
        <v>855</v>
      </c>
      <c r="C863">
        <v>14</v>
      </c>
      <c r="D863">
        <v>29</v>
      </c>
      <c r="E863">
        <v>93</v>
      </c>
      <c r="F863">
        <v>83</v>
      </c>
      <c r="G863">
        <f t="shared" si="40"/>
        <v>10</v>
      </c>
      <c r="H863">
        <f t="shared" si="39"/>
        <v>0.19435859574278624</v>
      </c>
      <c r="I863">
        <f t="shared" si="41"/>
        <v>96.150603348883394</v>
      </c>
    </row>
    <row r="864" spans="2:9">
      <c r="B864">
        <v>856</v>
      </c>
      <c r="C864">
        <v>6</v>
      </c>
      <c r="D864">
        <v>21</v>
      </c>
      <c r="E864">
        <v>94</v>
      </c>
      <c r="F864">
        <v>100</v>
      </c>
      <c r="G864">
        <f t="shared" si="40"/>
        <v>-6</v>
      </c>
      <c r="H864">
        <f t="shared" si="39"/>
        <v>-5.4461690978120592</v>
      </c>
      <c r="I864">
        <f t="shared" si="41"/>
        <v>0.30672866821830852</v>
      </c>
    </row>
    <row r="865" spans="2:9">
      <c r="B865">
        <v>857</v>
      </c>
      <c r="C865">
        <v>23</v>
      </c>
      <c r="D865">
        <v>7</v>
      </c>
      <c r="E865">
        <v>103</v>
      </c>
      <c r="F865">
        <v>86</v>
      </c>
      <c r="G865">
        <f t="shared" si="40"/>
        <v>17</v>
      </c>
      <c r="H865">
        <f t="shared" si="39"/>
        <v>4.4465943948408793</v>
      </c>
      <c r="I865">
        <f t="shared" si="41"/>
        <v>157.58799228764042</v>
      </c>
    </row>
    <row r="866" spans="2:9">
      <c r="B866">
        <v>858</v>
      </c>
      <c r="C866">
        <v>13</v>
      </c>
      <c r="D866">
        <v>2</v>
      </c>
      <c r="E866">
        <v>110</v>
      </c>
      <c r="F866">
        <v>111</v>
      </c>
      <c r="G866">
        <f t="shared" si="40"/>
        <v>-1</v>
      </c>
      <c r="H866">
        <f t="shared" si="39"/>
        <v>1.6802059831526419</v>
      </c>
      <c r="I866">
        <f t="shared" si="41"/>
        <v>7.1835041121272196</v>
      </c>
    </row>
    <row r="867" spans="2:9">
      <c r="B867">
        <v>859</v>
      </c>
      <c r="C867">
        <v>3</v>
      </c>
      <c r="D867">
        <v>20</v>
      </c>
      <c r="E867">
        <v>89</v>
      </c>
      <c r="F867">
        <v>104</v>
      </c>
      <c r="G867">
        <f t="shared" si="40"/>
        <v>-15</v>
      </c>
      <c r="H867">
        <f t="shared" si="39"/>
        <v>-0.80627831727450572</v>
      </c>
      <c r="I867">
        <f t="shared" si="41"/>
        <v>201.46173520667182</v>
      </c>
    </row>
    <row r="868" spans="2:9">
      <c r="B868">
        <v>860</v>
      </c>
      <c r="C868">
        <v>24</v>
      </c>
      <c r="D868">
        <v>21</v>
      </c>
      <c r="E868">
        <v>107</v>
      </c>
      <c r="F868">
        <v>99</v>
      </c>
      <c r="G868">
        <f t="shared" si="40"/>
        <v>8</v>
      </c>
      <c r="H868">
        <f t="shared" si="39"/>
        <v>8.7582627787770324</v>
      </c>
      <c r="I868">
        <f t="shared" si="41"/>
        <v>0.57496244167866684</v>
      </c>
    </row>
    <row r="869" spans="2:9">
      <c r="B869">
        <v>861</v>
      </c>
      <c r="C869">
        <v>11</v>
      </c>
      <c r="D869">
        <v>18</v>
      </c>
      <c r="E869">
        <v>108</v>
      </c>
      <c r="F869">
        <v>111</v>
      </c>
      <c r="G869">
        <f t="shared" si="40"/>
        <v>-3</v>
      </c>
      <c r="H869">
        <f t="shared" si="39"/>
        <v>-1.0045843972553181</v>
      </c>
      <c r="I869">
        <f t="shared" si="41"/>
        <v>3.9816834276769222</v>
      </c>
    </row>
    <row r="870" spans="2:9">
      <c r="B870">
        <v>862</v>
      </c>
      <c r="C870">
        <v>29</v>
      </c>
      <c r="D870">
        <v>27</v>
      </c>
      <c r="E870">
        <v>86</v>
      </c>
      <c r="F870">
        <v>89</v>
      </c>
      <c r="G870">
        <f t="shared" si="40"/>
        <v>-3</v>
      </c>
      <c r="H870">
        <f t="shared" si="39"/>
        <v>8.4869824535841865</v>
      </c>
      <c r="I870">
        <f t="shared" si="41"/>
        <v>131.95076588895097</v>
      </c>
    </row>
    <row r="871" spans="2:9">
      <c r="B871">
        <v>863</v>
      </c>
      <c r="C871">
        <v>7</v>
      </c>
      <c r="D871">
        <v>9</v>
      </c>
      <c r="E871">
        <v>96</v>
      </c>
      <c r="F871">
        <v>83</v>
      </c>
      <c r="G871">
        <f t="shared" si="40"/>
        <v>13</v>
      </c>
      <c r="H871">
        <f t="shared" si="39"/>
        <v>4.7864190773495192</v>
      </c>
      <c r="I871">
        <f t="shared" si="41"/>
        <v>67.462911572927922</v>
      </c>
    </row>
    <row r="872" spans="2:9">
      <c r="B872">
        <v>864</v>
      </c>
      <c r="C872">
        <v>14</v>
      </c>
      <c r="D872">
        <v>15</v>
      </c>
      <c r="E872">
        <v>91</v>
      </c>
      <c r="F872">
        <v>100</v>
      </c>
      <c r="G872">
        <f t="shared" si="40"/>
        <v>-9</v>
      </c>
      <c r="H872">
        <f t="shared" si="39"/>
        <v>-1.0660594498325895</v>
      </c>
      <c r="I872">
        <f t="shared" si="41"/>
        <v>62.947412653590746</v>
      </c>
    </row>
    <row r="873" spans="2:9">
      <c r="B873">
        <v>865</v>
      </c>
      <c r="C873">
        <v>19</v>
      </c>
      <c r="D873">
        <v>4</v>
      </c>
      <c r="E873">
        <v>89</v>
      </c>
      <c r="F873">
        <v>80</v>
      </c>
      <c r="G873">
        <f t="shared" si="40"/>
        <v>9</v>
      </c>
      <c r="H873">
        <f t="shared" si="39"/>
        <v>11.834329168031939</v>
      </c>
      <c r="I873">
        <f t="shared" si="41"/>
        <v>8.0334218327566234</v>
      </c>
    </row>
    <row r="874" spans="2:9">
      <c r="B874">
        <v>866</v>
      </c>
      <c r="C874">
        <v>1</v>
      </c>
      <c r="D874">
        <v>6</v>
      </c>
      <c r="E874">
        <v>92</v>
      </c>
      <c r="F874">
        <v>86</v>
      </c>
      <c r="G874">
        <f t="shared" si="40"/>
        <v>6</v>
      </c>
      <c r="H874">
        <f t="shared" si="39"/>
        <v>7.3746372972384737</v>
      </c>
      <c r="I874">
        <f t="shared" si="41"/>
        <v>1.8896276989590959</v>
      </c>
    </row>
    <row r="875" spans="2:9">
      <c r="B875">
        <v>867</v>
      </c>
      <c r="C875">
        <v>5</v>
      </c>
      <c r="D875">
        <v>17</v>
      </c>
      <c r="E875">
        <v>88</v>
      </c>
      <c r="F875">
        <v>79</v>
      </c>
      <c r="G875">
        <f t="shared" si="40"/>
        <v>9</v>
      </c>
      <c r="H875">
        <f t="shared" si="39"/>
        <v>6.4687647511864537</v>
      </c>
      <c r="I875">
        <f t="shared" si="41"/>
        <v>6.4071518848361757</v>
      </c>
    </row>
    <row r="876" spans="2:9">
      <c r="B876">
        <v>868</v>
      </c>
      <c r="C876">
        <v>25</v>
      </c>
      <c r="D876">
        <v>22</v>
      </c>
      <c r="E876">
        <v>97</v>
      </c>
      <c r="F876">
        <v>104</v>
      </c>
      <c r="G876">
        <f t="shared" si="40"/>
        <v>-7</v>
      </c>
      <c r="H876">
        <f t="shared" si="39"/>
        <v>8.8247369344921847</v>
      </c>
      <c r="I876">
        <f t="shared" si="41"/>
        <v>250.42229904588112</v>
      </c>
    </row>
    <row r="877" spans="2:9">
      <c r="B877">
        <v>869</v>
      </c>
      <c r="C877">
        <v>26</v>
      </c>
      <c r="D877">
        <v>16</v>
      </c>
      <c r="E877">
        <v>92</v>
      </c>
      <c r="F877">
        <v>83</v>
      </c>
      <c r="G877">
        <f t="shared" si="40"/>
        <v>9</v>
      </c>
      <c r="H877">
        <f t="shared" si="39"/>
        <v>2.1451961007769369</v>
      </c>
      <c r="I877">
        <f t="shared" si="41"/>
        <v>46.988336496803704</v>
      </c>
    </row>
    <row r="878" spans="2:9">
      <c r="B878">
        <v>870</v>
      </c>
      <c r="C878">
        <v>8</v>
      </c>
      <c r="D878">
        <v>10</v>
      </c>
      <c r="E878">
        <v>107</v>
      </c>
      <c r="F878">
        <v>100</v>
      </c>
      <c r="G878">
        <f t="shared" si="40"/>
        <v>7</v>
      </c>
      <c r="H878">
        <f t="shared" si="39"/>
        <v>1.0666818558441422</v>
      </c>
      <c r="I878">
        <f t="shared" si="41"/>
        <v>35.204264199769113</v>
      </c>
    </row>
    <row r="879" spans="2:9">
      <c r="B879">
        <v>871</v>
      </c>
      <c r="C879">
        <v>29</v>
      </c>
      <c r="D879">
        <v>11</v>
      </c>
      <c r="E879">
        <v>99</v>
      </c>
      <c r="F879">
        <v>80</v>
      </c>
      <c r="G879">
        <f t="shared" si="40"/>
        <v>19</v>
      </c>
      <c r="H879">
        <f t="shared" si="39"/>
        <v>5.8133283589000566</v>
      </c>
      <c r="I879">
        <f t="shared" si="41"/>
        <v>173.88830897018948</v>
      </c>
    </row>
    <row r="880" spans="2:9">
      <c r="B880">
        <v>872</v>
      </c>
      <c r="C880">
        <v>27</v>
      </c>
      <c r="D880">
        <v>9</v>
      </c>
      <c r="E880">
        <v>95</v>
      </c>
      <c r="F880">
        <v>97</v>
      </c>
      <c r="G880">
        <f t="shared" si="40"/>
        <v>-2</v>
      </c>
      <c r="H880">
        <f t="shared" si="39"/>
        <v>-4.1550807586291896</v>
      </c>
      <c r="I880">
        <f t="shared" si="41"/>
        <v>4.6443730762137632</v>
      </c>
    </row>
    <row r="881" spans="2:9">
      <c r="B881">
        <v>873</v>
      </c>
      <c r="C881">
        <v>2</v>
      </c>
      <c r="D881">
        <v>19</v>
      </c>
      <c r="E881">
        <v>97</v>
      </c>
      <c r="F881">
        <v>95</v>
      </c>
      <c r="G881">
        <f t="shared" si="40"/>
        <v>2</v>
      </c>
      <c r="H881">
        <f t="shared" si="39"/>
        <v>5.0608212744832679</v>
      </c>
      <c r="I881">
        <f t="shared" si="41"/>
        <v>9.3686268743293759</v>
      </c>
    </row>
    <row r="882" spans="2:9">
      <c r="B882">
        <v>874</v>
      </c>
      <c r="C882">
        <v>20</v>
      </c>
      <c r="D882">
        <v>15</v>
      </c>
      <c r="E882">
        <v>111</v>
      </c>
      <c r="F882">
        <v>99</v>
      </c>
      <c r="G882">
        <f t="shared" si="40"/>
        <v>12</v>
      </c>
      <c r="H882">
        <f t="shared" si="39"/>
        <v>3.4197864674004337</v>
      </c>
      <c r="I882">
        <f t="shared" si="41"/>
        <v>73.620064265004743</v>
      </c>
    </row>
    <row r="883" spans="2:9">
      <c r="B883">
        <v>875</v>
      </c>
      <c r="C883">
        <v>4</v>
      </c>
      <c r="D883">
        <v>1</v>
      </c>
      <c r="E883">
        <v>105</v>
      </c>
      <c r="F883">
        <v>111</v>
      </c>
      <c r="G883">
        <f t="shared" si="40"/>
        <v>-6</v>
      </c>
      <c r="H883">
        <f t="shared" si="39"/>
        <v>-1.8571201901153191</v>
      </c>
      <c r="I883">
        <f t="shared" si="41"/>
        <v>17.16345311915013</v>
      </c>
    </row>
    <row r="884" spans="2:9">
      <c r="B884">
        <v>876</v>
      </c>
      <c r="C884">
        <v>13</v>
      </c>
      <c r="D884">
        <v>6</v>
      </c>
      <c r="E884">
        <v>96</v>
      </c>
      <c r="F884">
        <v>86</v>
      </c>
      <c r="G884">
        <f t="shared" si="40"/>
        <v>10</v>
      </c>
      <c r="H884">
        <f t="shared" si="39"/>
        <v>8.6697392776935658</v>
      </c>
      <c r="I884">
        <f t="shared" si="41"/>
        <v>1.769593589311236</v>
      </c>
    </row>
    <row r="885" spans="2:9">
      <c r="B885">
        <v>877</v>
      </c>
      <c r="C885">
        <v>22</v>
      </c>
      <c r="D885">
        <v>23</v>
      </c>
      <c r="E885">
        <v>98</v>
      </c>
      <c r="F885">
        <v>92</v>
      </c>
      <c r="G885">
        <f t="shared" si="40"/>
        <v>6</v>
      </c>
      <c r="H885">
        <f t="shared" si="39"/>
        <v>1.9833319129815909</v>
      </c>
      <c r="I885">
        <f t="shared" si="41"/>
        <v>16.13362252127213</v>
      </c>
    </row>
    <row r="886" spans="2:9">
      <c r="B886">
        <v>878</v>
      </c>
      <c r="C886">
        <v>28</v>
      </c>
      <c r="D886">
        <v>26</v>
      </c>
      <c r="E886">
        <v>94</v>
      </c>
      <c r="F886">
        <v>83</v>
      </c>
      <c r="G886">
        <f t="shared" si="40"/>
        <v>11</v>
      </c>
      <c r="H886">
        <f t="shared" si="39"/>
        <v>5.9325124297478604</v>
      </c>
      <c r="I886">
        <f t="shared" si="41"/>
        <v>25.679430274659932</v>
      </c>
    </row>
    <row r="887" spans="2:9">
      <c r="B887">
        <v>879</v>
      </c>
      <c r="C887">
        <v>24</v>
      </c>
      <c r="D887">
        <v>16</v>
      </c>
      <c r="E887">
        <v>96</v>
      </c>
      <c r="F887">
        <v>95</v>
      </c>
      <c r="G887">
        <f t="shared" si="40"/>
        <v>1</v>
      </c>
      <c r="H887">
        <f t="shared" si="39"/>
        <v>8.5705552367411553</v>
      </c>
      <c r="I887">
        <f t="shared" si="41"/>
        <v>57.313306592548926</v>
      </c>
    </row>
    <row r="888" spans="2:9">
      <c r="B888">
        <v>880</v>
      </c>
      <c r="C888">
        <v>12</v>
      </c>
      <c r="D888">
        <v>10</v>
      </c>
      <c r="E888">
        <v>97</v>
      </c>
      <c r="F888">
        <v>95</v>
      </c>
      <c r="G888">
        <f t="shared" si="40"/>
        <v>2</v>
      </c>
      <c r="H888">
        <f t="shared" si="39"/>
        <v>4.5941519044244323</v>
      </c>
      <c r="I888">
        <f t="shared" si="41"/>
        <v>6.7296241032289092</v>
      </c>
    </row>
    <row r="889" spans="2:9">
      <c r="B889">
        <v>881</v>
      </c>
      <c r="C889">
        <v>25</v>
      </c>
      <c r="D889">
        <v>17</v>
      </c>
      <c r="E889">
        <v>92</v>
      </c>
      <c r="F889">
        <v>78</v>
      </c>
      <c r="G889">
        <f t="shared" si="40"/>
        <v>14</v>
      </c>
      <c r="H889">
        <f t="shared" si="39"/>
        <v>5.7097228740656263</v>
      </c>
      <c r="I889">
        <f t="shared" si="41"/>
        <v>68.728694824790693</v>
      </c>
    </row>
    <row r="890" spans="2:9">
      <c r="B890">
        <v>882</v>
      </c>
      <c r="C890">
        <v>3</v>
      </c>
      <c r="D890">
        <v>8</v>
      </c>
      <c r="E890">
        <v>119</v>
      </c>
      <c r="F890">
        <v>105</v>
      </c>
      <c r="G890">
        <f t="shared" si="40"/>
        <v>14</v>
      </c>
      <c r="H890">
        <f t="shared" si="39"/>
        <v>-0.87315142744000074</v>
      </c>
      <c r="I890">
        <f t="shared" si="41"/>
        <v>221.21063338356049</v>
      </c>
    </row>
    <row r="891" spans="2:9">
      <c r="B891">
        <v>883</v>
      </c>
      <c r="C891">
        <v>23</v>
      </c>
      <c r="D891">
        <v>21</v>
      </c>
      <c r="E891">
        <v>60</v>
      </c>
      <c r="F891">
        <v>88</v>
      </c>
      <c r="G891">
        <f t="shared" si="40"/>
        <v>-28</v>
      </c>
      <c r="H891">
        <f t="shared" si="39"/>
        <v>5.3776055909307106</v>
      </c>
      <c r="I891">
        <f t="shared" si="41"/>
        <v>1114.0645549837293</v>
      </c>
    </row>
    <row r="892" spans="2:9">
      <c r="B892">
        <v>884</v>
      </c>
      <c r="C892">
        <v>20</v>
      </c>
      <c r="D892">
        <v>19</v>
      </c>
      <c r="E892">
        <v>102</v>
      </c>
      <c r="F892">
        <v>111</v>
      </c>
      <c r="G892">
        <f t="shared" si="40"/>
        <v>-9</v>
      </c>
      <c r="H892">
        <f t="shared" si="39"/>
        <v>4.8183718406511611</v>
      </c>
      <c r="I892">
        <f t="shared" si="41"/>
        <v>190.94740032650094</v>
      </c>
    </row>
    <row r="893" spans="2:9">
      <c r="B893">
        <v>885</v>
      </c>
      <c r="C893">
        <v>29</v>
      </c>
      <c r="D893">
        <v>15</v>
      </c>
      <c r="E893">
        <v>82</v>
      </c>
      <c r="F893">
        <v>85</v>
      </c>
      <c r="G893">
        <f t="shared" si="40"/>
        <v>-3</v>
      </c>
      <c r="H893">
        <f t="shared" si="39"/>
        <v>2.5953655181989843</v>
      </c>
      <c r="I893">
        <f t="shared" si="41"/>
        <v>31.308115282250188</v>
      </c>
    </row>
    <row r="894" spans="2:9">
      <c r="B894">
        <v>886</v>
      </c>
      <c r="C894">
        <v>2</v>
      </c>
      <c r="D894">
        <v>11</v>
      </c>
      <c r="E894">
        <v>83</v>
      </c>
      <c r="F894">
        <v>72</v>
      </c>
      <c r="G894">
        <f t="shared" si="40"/>
        <v>11</v>
      </c>
      <c r="H894">
        <f t="shared" si="39"/>
        <v>6.8801987419336132</v>
      </c>
      <c r="I894">
        <f t="shared" si="41"/>
        <v>16.972762405965383</v>
      </c>
    </row>
    <row r="895" spans="2:9">
      <c r="B895">
        <v>887</v>
      </c>
      <c r="C895">
        <v>14</v>
      </c>
      <c r="D895">
        <v>5</v>
      </c>
      <c r="E895">
        <v>89</v>
      </c>
      <c r="F895">
        <v>91</v>
      </c>
      <c r="G895">
        <f t="shared" si="40"/>
        <v>-2</v>
      </c>
      <c r="H895">
        <f t="shared" si="39"/>
        <v>-8.5622967785384994</v>
      </c>
      <c r="I895">
        <f t="shared" si="41"/>
        <v>43.063739009616768</v>
      </c>
    </row>
    <row r="896" spans="2:9">
      <c r="B896">
        <v>888</v>
      </c>
      <c r="C896">
        <v>18</v>
      </c>
      <c r="D896">
        <v>4</v>
      </c>
      <c r="E896">
        <v>102</v>
      </c>
      <c r="F896">
        <v>76</v>
      </c>
      <c r="G896">
        <f t="shared" si="40"/>
        <v>26</v>
      </c>
      <c r="H896">
        <f t="shared" si="39"/>
        <v>14.875319661611272</v>
      </c>
      <c r="I896">
        <f t="shared" si="41"/>
        <v>123.75851263133275</v>
      </c>
    </row>
    <row r="897" spans="2:9">
      <c r="B897">
        <v>889</v>
      </c>
      <c r="C897">
        <v>28</v>
      </c>
      <c r="D897">
        <v>24</v>
      </c>
      <c r="E897">
        <v>105</v>
      </c>
      <c r="F897">
        <v>108</v>
      </c>
      <c r="G897">
        <f t="shared" si="40"/>
        <v>-3</v>
      </c>
      <c r="H897">
        <f t="shared" si="39"/>
        <v>-0.4928467062163584</v>
      </c>
      <c r="I897">
        <f t="shared" si="41"/>
        <v>6.2858176385301627</v>
      </c>
    </row>
    <row r="898" spans="2:9">
      <c r="B898">
        <v>890</v>
      </c>
      <c r="C898">
        <v>26</v>
      </c>
      <c r="D898">
        <v>21</v>
      </c>
      <c r="E898">
        <v>99</v>
      </c>
      <c r="F898">
        <v>108</v>
      </c>
      <c r="G898">
        <f t="shared" si="40"/>
        <v>-9</v>
      </c>
      <c r="H898">
        <f t="shared" si="39"/>
        <v>2.3329036428128154</v>
      </c>
      <c r="I898">
        <f t="shared" si="41"/>
        <v>128.43470497728001</v>
      </c>
    </row>
    <row r="899" spans="2:9">
      <c r="B899">
        <v>891</v>
      </c>
      <c r="C899">
        <v>12</v>
      </c>
      <c r="D899">
        <v>16</v>
      </c>
      <c r="E899">
        <v>106</v>
      </c>
      <c r="F899">
        <v>96</v>
      </c>
      <c r="G899">
        <f t="shared" si="40"/>
        <v>10</v>
      </c>
      <c r="H899">
        <f t="shared" si="39"/>
        <v>4.7075503796066656</v>
      </c>
      <c r="I899">
        <f t="shared" si="41"/>
        <v>28.010022984401552</v>
      </c>
    </row>
    <row r="900" spans="2:9">
      <c r="B900">
        <v>892</v>
      </c>
      <c r="C900">
        <v>1</v>
      </c>
      <c r="D900">
        <v>27</v>
      </c>
      <c r="E900">
        <v>98</v>
      </c>
      <c r="F900">
        <v>107</v>
      </c>
      <c r="G900">
        <f t="shared" si="40"/>
        <v>-9</v>
      </c>
      <c r="H900">
        <f t="shared" si="39"/>
        <v>6.0831732755409327</v>
      </c>
      <c r="I900">
        <f t="shared" si="41"/>
        <v>227.50211605999218</v>
      </c>
    </row>
    <row r="901" spans="2:9">
      <c r="B901">
        <v>893</v>
      </c>
      <c r="C901">
        <v>4</v>
      </c>
      <c r="D901">
        <v>13</v>
      </c>
      <c r="E901">
        <v>89</v>
      </c>
      <c r="F901">
        <v>115</v>
      </c>
      <c r="G901">
        <f t="shared" si="40"/>
        <v>-26</v>
      </c>
      <c r="H901">
        <f t="shared" si="39"/>
        <v>-3.1522221705704112</v>
      </c>
      <c r="I901">
        <f t="shared" si="41"/>
        <v>522.02095174297426</v>
      </c>
    </row>
    <row r="902" spans="2:9">
      <c r="B902">
        <v>894</v>
      </c>
      <c r="C902">
        <v>14</v>
      </c>
      <c r="D902">
        <v>6</v>
      </c>
      <c r="E902">
        <v>92</v>
      </c>
      <c r="F902">
        <v>98</v>
      </c>
      <c r="G902">
        <f t="shared" si="40"/>
        <v>-6</v>
      </c>
      <c r="H902">
        <f t="shared" si="39"/>
        <v>6.1170215072501541</v>
      </c>
      <c r="I902">
        <f t="shared" si="41"/>
        <v>146.82221020716281</v>
      </c>
    </row>
    <row r="903" spans="2:9">
      <c r="B903">
        <v>895</v>
      </c>
      <c r="C903">
        <v>9</v>
      </c>
      <c r="D903">
        <v>17</v>
      </c>
      <c r="E903">
        <v>83</v>
      </c>
      <c r="F903">
        <v>71</v>
      </c>
      <c r="G903">
        <f t="shared" si="40"/>
        <v>12</v>
      </c>
      <c r="H903">
        <f t="shared" si="39"/>
        <v>1.0917748094988919</v>
      </c>
      <c r="I903">
        <f t="shared" si="41"/>
        <v>118.98937680668294</v>
      </c>
    </row>
    <row r="904" spans="2:9">
      <c r="B904">
        <v>896</v>
      </c>
      <c r="C904">
        <v>3</v>
      </c>
      <c r="D904">
        <v>11</v>
      </c>
      <c r="E904">
        <v>97</v>
      </c>
      <c r="F904">
        <v>103</v>
      </c>
      <c r="G904">
        <f t="shared" si="40"/>
        <v>-6</v>
      </c>
      <c r="H904">
        <f t="shared" si="39"/>
        <v>1.975687427052641</v>
      </c>
      <c r="I904">
        <f t="shared" si="41"/>
        <v>63.611589934045575</v>
      </c>
    </row>
    <row r="905" spans="2:9">
      <c r="B905">
        <v>897</v>
      </c>
      <c r="C905">
        <v>5</v>
      </c>
      <c r="D905">
        <v>28</v>
      </c>
      <c r="E905">
        <v>101</v>
      </c>
      <c r="F905">
        <v>77</v>
      </c>
      <c r="G905">
        <f t="shared" si="40"/>
        <v>24</v>
      </c>
      <c r="H905">
        <f t="shared" ref="H905:H968" si="42">Home_edge+VLOOKUP(C905,lookup,3)-VLOOKUP(D905,lookup,3)</f>
        <v>8.6793002429646382</v>
      </c>
      <c r="I905">
        <f t="shared" si="41"/>
        <v>234.72384104522339</v>
      </c>
    </row>
    <row r="906" spans="2:9">
      <c r="B906">
        <v>898</v>
      </c>
      <c r="C906">
        <v>15</v>
      </c>
      <c r="D906">
        <v>8</v>
      </c>
      <c r="E906">
        <v>138</v>
      </c>
      <c r="F906">
        <v>133</v>
      </c>
      <c r="G906">
        <f t="shared" ref="G906:G969" si="43">E906-F906</f>
        <v>5</v>
      </c>
      <c r="H906">
        <f t="shared" si="42"/>
        <v>4.2249075499827908</v>
      </c>
      <c r="I906">
        <f t="shared" ref="I906:I969" si="44">(G906-H906)^2</f>
        <v>0.60076830607367993</v>
      </c>
    </row>
    <row r="907" spans="2:9">
      <c r="B907">
        <v>899</v>
      </c>
      <c r="C907">
        <v>23</v>
      </c>
      <c r="D907">
        <v>10</v>
      </c>
      <c r="E907">
        <v>94</v>
      </c>
      <c r="F907">
        <v>80</v>
      </c>
      <c r="G907">
        <f t="shared" si="43"/>
        <v>14</v>
      </c>
      <c r="H907">
        <f t="shared" si="42"/>
        <v>5.0764995737125993</v>
      </c>
      <c r="I907">
        <f t="shared" si="44"/>
        <v>79.628859857951426</v>
      </c>
    </row>
    <row r="908" spans="2:9">
      <c r="B908">
        <v>900</v>
      </c>
      <c r="C908">
        <v>19</v>
      </c>
      <c r="D908">
        <v>29</v>
      </c>
      <c r="E908">
        <v>97</v>
      </c>
      <c r="F908">
        <v>96</v>
      </c>
      <c r="G908">
        <f t="shared" si="43"/>
        <v>1</v>
      </c>
      <c r="H908">
        <f t="shared" si="42"/>
        <v>3.7176162360990084</v>
      </c>
      <c r="I908">
        <f t="shared" si="44"/>
        <v>7.3854380067089416</v>
      </c>
    </row>
    <row r="909" spans="2:9">
      <c r="B909">
        <v>901</v>
      </c>
      <c r="C909">
        <v>12</v>
      </c>
      <c r="D909">
        <v>21</v>
      </c>
      <c r="E909">
        <v>106</v>
      </c>
      <c r="F909">
        <v>92</v>
      </c>
      <c r="G909">
        <f t="shared" si="43"/>
        <v>14</v>
      </c>
      <c r="H909">
        <f t="shared" si="42"/>
        <v>4.8952579216425436</v>
      </c>
      <c r="I909">
        <f t="shared" si="44"/>
        <v>82.896328313412866</v>
      </c>
    </row>
    <row r="910" spans="2:9">
      <c r="B910">
        <v>902</v>
      </c>
      <c r="C910">
        <v>7</v>
      </c>
      <c r="D910">
        <v>8</v>
      </c>
      <c r="E910">
        <v>107</v>
      </c>
      <c r="F910">
        <v>105</v>
      </c>
      <c r="G910">
        <f t="shared" si="43"/>
        <v>2</v>
      </c>
      <c r="H910">
        <f t="shared" si="42"/>
        <v>7.2747904505762975</v>
      </c>
      <c r="I910">
        <f t="shared" si="44"/>
        <v>27.823414297490899</v>
      </c>
    </row>
    <row r="911" spans="2:9">
      <c r="B911">
        <v>903</v>
      </c>
      <c r="C911">
        <v>20</v>
      </c>
      <c r="D911">
        <v>6</v>
      </c>
      <c r="E911">
        <v>111</v>
      </c>
      <c r="F911">
        <v>98</v>
      </c>
      <c r="G911">
        <f t="shared" si="43"/>
        <v>13</v>
      </c>
      <c r="H911">
        <f t="shared" si="42"/>
        <v>10.602867424483177</v>
      </c>
      <c r="I911">
        <f t="shared" si="44"/>
        <v>5.7462445846039154</v>
      </c>
    </row>
    <row r="912" spans="2:9">
      <c r="B912">
        <v>904</v>
      </c>
      <c r="C912">
        <v>2</v>
      </c>
      <c r="D912">
        <v>25</v>
      </c>
      <c r="E912">
        <v>78</v>
      </c>
      <c r="F912">
        <v>94</v>
      </c>
      <c r="G912">
        <f t="shared" si="43"/>
        <v>-16</v>
      </c>
      <c r="H912">
        <f t="shared" si="42"/>
        <v>-3.0749595503525411</v>
      </c>
      <c r="I912">
        <f t="shared" si="44"/>
        <v>167.05667062502297</v>
      </c>
    </row>
    <row r="913" spans="2:9">
      <c r="B913">
        <v>905</v>
      </c>
      <c r="C913">
        <v>27</v>
      </c>
      <c r="D913">
        <v>13</v>
      </c>
      <c r="E913">
        <v>106</v>
      </c>
      <c r="F913">
        <v>119</v>
      </c>
      <c r="G913">
        <f t="shared" si="43"/>
        <v>-13</v>
      </c>
      <c r="H913">
        <f t="shared" si="42"/>
        <v>0.33329187155269535</v>
      </c>
      <c r="I913">
        <f t="shared" si="44"/>
        <v>177.7766721320132</v>
      </c>
    </row>
    <row r="914" spans="2:9">
      <c r="B914">
        <v>906</v>
      </c>
      <c r="C914">
        <v>18</v>
      </c>
      <c r="D914">
        <v>17</v>
      </c>
      <c r="E914">
        <v>92</v>
      </c>
      <c r="F914">
        <v>102</v>
      </c>
      <c r="G914">
        <f t="shared" si="43"/>
        <v>-10</v>
      </c>
      <c r="H914">
        <f t="shared" si="42"/>
        <v>0.61493254280914922</v>
      </c>
      <c r="I914">
        <f t="shared" si="44"/>
        <v>112.67679288838873</v>
      </c>
    </row>
    <row r="915" spans="2:9">
      <c r="B915">
        <v>907</v>
      </c>
      <c r="C915">
        <v>22</v>
      </c>
      <c r="D915">
        <v>16</v>
      </c>
      <c r="E915">
        <v>98</v>
      </c>
      <c r="F915">
        <v>105</v>
      </c>
      <c r="G915">
        <f t="shared" si="43"/>
        <v>-7</v>
      </c>
      <c r="H915">
        <f t="shared" si="42"/>
        <v>3.3174463981020632</v>
      </c>
      <c r="I915">
        <f t="shared" si="44"/>
        <v>106.44970017770925</v>
      </c>
    </row>
    <row r="916" spans="2:9">
      <c r="B916">
        <v>908</v>
      </c>
      <c r="C916">
        <v>24</v>
      </c>
      <c r="D916">
        <v>10</v>
      </c>
      <c r="E916">
        <v>107</v>
      </c>
      <c r="F916">
        <v>88</v>
      </c>
      <c r="G916">
        <f t="shared" si="43"/>
        <v>19</v>
      </c>
      <c r="H916">
        <f t="shared" si="42"/>
        <v>8.457156761558922</v>
      </c>
      <c r="I916">
        <f t="shared" si="44"/>
        <v>111.15154355034275</v>
      </c>
    </row>
    <row r="917" spans="2:9">
      <c r="B917">
        <v>909</v>
      </c>
      <c r="C917">
        <v>1</v>
      </c>
      <c r="D917">
        <v>11</v>
      </c>
      <c r="E917">
        <v>95</v>
      </c>
      <c r="F917">
        <v>86</v>
      </c>
      <c r="G917">
        <f t="shared" si="43"/>
        <v>9</v>
      </c>
      <c r="H917">
        <f t="shared" si="42"/>
        <v>3.4095191808568037</v>
      </c>
      <c r="I917">
        <f t="shared" si="44"/>
        <v>31.253475789207982</v>
      </c>
    </row>
    <row r="918" spans="2:9">
      <c r="B918">
        <v>910</v>
      </c>
      <c r="C918">
        <v>14</v>
      </c>
      <c r="D918">
        <v>28</v>
      </c>
      <c r="E918">
        <v>73</v>
      </c>
      <c r="F918">
        <v>83</v>
      </c>
      <c r="G918">
        <f t="shared" si="43"/>
        <v>-10</v>
      </c>
      <c r="H918">
        <f t="shared" si="42"/>
        <v>-3.738780099348221</v>
      </c>
      <c r="I918">
        <f t="shared" si="44"/>
        <v>39.20287464431788</v>
      </c>
    </row>
    <row r="919" spans="2:9">
      <c r="B919">
        <v>911</v>
      </c>
      <c r="C919">
        <v>5</v>
      </c>
      <c r="D919">
        <v>16</v>
      </c>
      <c r="E919">
        <v>83</v>
      </c>
      <c r="F919">
        <v>92</v>
      </c>
      <c r="G919">
        <f t="shared" si="43"/>
        <v>-9</v>
      </c>
      <c r="H919">
        <f t="shared" si="42"/>
        <v>9.0454416459407163</v>
      </c>
      <c r="I919">
        <f t="shared" si="44"/>
        <v>325.63796419705159</v>
      </c>
    </row>
    <row r="920" spans="2:9">
      <c r="B920">
        <v>912</v>
      </c>
      <c r="C920">
        <v>10</v>
      </c>
      <c r="D920">
        <v>18</v>
      </c>
      <c r="E920">
        <v>71</v>
      </c>
      <c r="F920">
        <v>81</v>
      </c>
      <c r="G920">
        <f t="shared" si="43"/>
        <v>-10</v>
      </c>
      <c r="H920">
        <f t="shared" si="42"/>
        <v>4.633356165167541</v>
      </c>
      <c r="I920">
        <f t="shared" si="44"/>
        <v>214.13511265664687</v>
      </c>
    </row>
    <row r="921" spans="2:9">
      <c r="B921">
        <v>913</v>
      </c>
      <c r="C921">
        <v>4</v>
      </c>
      <c r="D921">
        <v>14</v>
      </c>
      <c r="E921">
        <v>75</v>
      </c>
      <c r="F921">
        <v>77</v>
      </c>
      <c r="G921">
        <f t="shared" si="43"/>
        <v>-2</v>
      </c>
      <c r="H921">
        <f t="shared" si="42"/>
        <v>-0.59950440012699868</v>
      </c>
      <c r="I921">
        <f t="shared" si="44"/>
        <v>1.9613879252636377</v>
      </c>
    </row>
    <row r="922" spans="2:9">
      <c r="B922">
        <v>914</v>
      </c>
      <c r="C922">
        <v>29</v>
      </c>
      <c r="D922">
        <v>20</v>
      </c>
      <c r="E922">
        <v>106</v>
      </c>
      <c r="F922">
        <v>105</v>
      </c>
      <c r="G922">
        <f t="shared" si="43"/>
        <v>1</v>
      </c>
      <c r="H922">
        <f t="shared" si="42"/>
        <v>3.0313626145729105</v>
      </c>
      <c r="I922">
        <f t="shared" si="44"/>
        <v>4.126434071884491</v>
      </c>
    </row>
    <row r="923" spans="2:9">
      <c r="B923">
        <v>915</v>
      </c>
      <c r="C923">
        <v>19</v>
      </c>
      <c r="D923">
        <v>13</v>
      </c>
      <c r="E923">
        <v>85</v>
      </c>
      <c r="F923">
        <v>87</v>
      </c>
      <c r="G923">
        <f t="shared" si="43"/>
        <v>-2</v>
      </c>
      <c r="H923">
        <f t="shared" si="42"/>
        <v>4.8263234336871692</v>
      </c>
      <c r="I923">
        <f t="shared" si="44"/>
        <v>46.598691621306585</v>
      </c>
    </row>
    <row r="924" spans="2:9">
      <c r="B924">
        <v>916</v>
      </c>
      <c r="C924">
        <v>15</v>
      </c>
      <c r="D924">
        <v>25</v>
      </c>
      <c r="E924">
        <v>102</v>
      </c>
      <c r="F924">
        <v>105</v>
      </c>
      <c r="G924">
        <f t="shared" si="43"/>
        <v>-3</v>
      </c>
      <c r="H924">
        <f t="shared" si="42"/>
        <v>-2.8814118878107222</v>
      </c>
      <c r="I924">
        <f t="shared" si="44"/>
        <v>1.4063140352616734E-2</v>
      </c>
    </row>
    <row r="925" spans="2:9">
      <c r="B925">
        <v>917</v>
      </c>
      <c r="C925">
        <v>3</v>
      </c>
      <c r="D925">
        <v>12</v>
      </c>
      <c r="E925">
        <v>116</v>
      </c>
      <c r="F925">
        <v>99</v>
      </c>
      <c r="G925">
        <f t="shared" si="43"/>
        <v>17</v>
      </c>
      <c r="H925">
        <f t="shared" si="42"/>
        <v>-4.4006214760202909</v>
      </c>
      <c r="I925">
        <f t="shared" si="44"/>
        <v>457.98659955990087</v>
      </c>
    </row>
    <row r="926" spans="2:9">
      <c r="B926">
        <v>918</v>
      </c>
      <c r="C926">
        <v>6</v>
      </c>
      <c r="D926">
        <v>27</v>
      </c>
      <c r="E926">
        <v>95</v>
      </c>
      <c r="F926">
        <v>87</v>
      </c>
      <c r="G926">
        <f t="shared" si="43"/>
        <v>8</v>
      </c>
      <c r="H926">
        <f t="shared" si="42"/>
        <v>2.5643195420768179</v>
      </c>
      <c r="I926">
        <f t="shared" si="44"/>
        <v>29.546622040647971</v>
      </c>
    </row>
    <row r="927" spans="2:9">
      <c r="B927">
        <v>919</v>
      </c>
      <c r="C927">
        <v>26</v>
      </c>
      <c r="D927">
        <v>23</v>
      </c>
      <c r="E927">
        <v>77</v>
      </c>
      <c r="F927">
        <v>92</v>
      </c>
      <c r="G927">
        <f t="shared" si="43"/>
        <v>-15</v>
      </c>
      <c r="H927">
        <f t="shared" si="42"/>
        <v>0.81108161565646464</v>
      </c>
      <c r="I927">
        <f t="shared" si="44"/>
        <v>249.99030185694983</v>
      </c>
    </row>
    <row r="928" spans="2:9">
      <c r="B928">
        <v>920</v>
      </c>
      <c r="C928">
        <v>8</v>
      </c>
      <c r="D928">
        <v>22</v>
      </c>
      <c r="E928">
        <v>113</v>
      </c>
      <c r="F928">
        <v>98</v>
      </c>
      <c r="G928">
        <f t="shared" si="43"/>
        <v>15</v>
      </c>
      <c r="H928">
        <f t="shared" si="42"/>
        <v>1.7184174966986714</v>
      </c>
      <c r="I928">
        <f t="shared" si="44"/>
        <v>176.40043379199997</v>
      </c>
    </row>
    <row r="929" spans="2:9">
      <c r="B929">
        <v>921</v>
      </c>
      <c r="C929">
        <v>2</v>
      </c>
      <c r="D929">
        <v>18</v>
      </c>
      <c r="E929">
        <v>93</v>
      </c>
      <c r="F929">
        <v>65</v>
      </c>
      <c r="G929">
        <f t="shared" si="43"/>
        <v>28</v>
      </c>
      <c r="H929">
        <f t="shared" si="42"/>
        <v>2.019830780903936</v>
      </c>
      <c r="I929">
        <f t="shared" si="44"/>
        <v>674.96919265286647</v>
      </c>
    </row>
    <row r="930" spans="2:9">
      <c r="B930">
        <v>922</v>
      </c>
      <c r="C930">
        <v>20</v>
      </c>
      <c r="D930">
        <v>28</v>
      </c>
      <c r="E930">
        <v>108</v>
      </c>
      <c r="F930">
        <v>111</v>
      </c>
      <c r="G930">
        <f t="shared" si="43"/>
        <v>-3</v>
      </c>
      <c r="H930">
        <f t="shared" si="42"/>
        <v>0.7470658178848022</v>
      </c>
      <c r="I930">
        <f t="shared" si="44"/>
        <v>14.040502243560702</v>
      </c>
    </row>
    <row r="931" spans="2:9">
      <c r="B931">
        <v>923</v>
      </c>
      <c r="C931">
        <v>21</v>
      </c>
      <c r="D931">
        <v>10</v>
      </c>
      <c r="E931">
        <v>96</v>
      </c>
      <c r="F931">
        <v>93</v>
      </c>
      <c r="G931">
        <f t="shared" si="43"/>
        <v>3</v>
      </c>
      <c r="H931">
        <f t="shared" si="42"/>
        <v>3.554677546556249</v>
      </c>
      <c r="I931">
        <f t="shared" si="44"/>
        <v>0.30766718065365978</v>
      </c>
    </row>
    <row r="932" spans="2:9">
      <c r="B932">
        <v>924</v>
      </c>
      <c r="C932">
        <v>7</v>
      </c>
      <c r="D932">
        <v>12</v>
      </c>
      <c r="E932">
        <v>111</v>
      </c>
      <c r="F932">
        <v>88</v>
      </c>
      <c r="G932">
        <f t="shared" si="43"/>
        <v>23</v>
      </c>
      <c r="H932">
        <f t="shared" si="42"/>
        <v>3.7473204019960082</v>
      </c>
      <c r="I932">
        <f t="shared" si="44"/>
        <v>370.6656717033992</v>
      </c>
    </row>
    <row r="933" spans="2:9">
      <c r="B933">
        <v>925</v>
      </c>
      <c r="C933">
        <v>1</v>
      </c>
      <c r="D933">
        <v>15</v>
      </c>
      <c r="E933">
        <v>111</v>
      </c>
      <c r="F933">
        <v>92</v>
      </c>
      <c r="G933">
        <f t="shared" si="43"/>
        <v>19</v>
      </c>
      <c r="H933">
        <f t="shared" si="42"/>
        <v>0.19155634015573109</v>
      </c>
      <c r="I933">
        <f t="shared" si="44"/>
        <v>353.75755290553604</v>
      </c>
    </row>
    <row r="934" spans="2:9">
      <c r="B934">
        <v>926</v>
      </c>
      <c r="C934">
        <v>13</v>
      </c>
      <c r="D934">
        <v>3</v>
      </c>
      <c r="E934">
        <v>124</v>
      </c>
      <c r="F934">
        <v>95</v>
      </c>
      <c r="G934">
        <f t="shared" si="43"/>
        <v>29</v>
      </c>
      <c r="H934">
        <f t="shared" si="42"/>
        <v>6.5847172980336151</v>
      </c>
      <c r="I934">
        <f t="shared" si="44"/>
        <v>502.44489860907333</v>
      </c>
    </row>
    <row r="935" spans="2:9">
      <c r="B935">
        <v>927</v>
      </c>
      <c r="C935">
        <v>16</v>
      </c>
      <c r="D935">
        <v>25</v>
      </c>
      <c r="E935">
        <v>99</v>
      </c>
      <c r="F935">
        <v>111</v>
      </c>
      <c r="G935">
        <f t="shared" si="43"/>
        <v>-12</v>
      </c>
      <c r="H935">
        <f t="shared" si="42"/>
        <v>-0.5748326412711684</v>
      </c>
      <c r="I935">
        <f t="shared" si="44"/>
        <v>130.53444917496276</v>
      </c>
    </row>
    <row r="936" spans="2:9">
      <c r="B936">
        <v>928</v>
      </c>
      <c r="C936">
        <v>9</v>
      </c>
      <c r="D936">
        <v>11</v>
      </c>
      <c r="E936">
        <v>118</v>
      </c>
      <c r="F936">
        <v>114</v>
      </c>
      <c r="G936">
        <f t="shared" si="43"/>
        <v>4</v>
      </c>
      <c r="H936">
        <f t="shared" si="42"/>
        <v>9.1929937914937803</v>
      </c>
      <c r="I936">
        <f t="shared" si="44"/>
        <v>26.967184518492946</v>
      </c>
    </row>
    <row r="937" spans="2:9">
      <c r="B937">
        <v>929</v>
      </c>
      <c r="C937">
        <v>23</v>
      </c>
      <c r="D937">
        <v>27</v>
      </c>
      <c r="E937">
        <v>125</v>
      </c>
      <c r="F937">
        <v>103</v>
      </c>
      <c r="G937">
        <f t="shared" si="43"/>
        <v>22</v>
      </c>
      <c r="H937">
        <f t="shared" si="42"/>
        <v>13.388094230819586</v>
      </c>
      <c r="I937">
        <f t="shared" si="44"/>
        <v>74.1649209772429</v>
      </c>
    </row>
    <row r="938" spans="2:9">
      <c r="B938">
        <v>930</v>
      </c>
      <c r="C938">
        <v>17</v>
      </c>
      <c r="D938">
        <v>2</v>
      </c>
      <c r="E938">
        <v>90</v>
      </c>
      <c r="F938">
        <v>75</v>
      </c>
      <c r="G938">
        <f t="shared" si="43"/>
        <v>15</v>
      </c>
      <c r="H938">
        <f t="shared" si="42"/>
        <v>8.9325873676099938</v>
      </c>
      <c r="I938">
        <f t="shared" si="44"/>
        <v>36.813496051685824</v>
      </c>
    </row>
    <row r="939" spans="2:9">
      <c r="B939">
        <v>931</v>
      </c>
      <c r="C939">
        <v>22</v>
      </c>
      <c r="D939">
        <v>24</v>
      </c>
      <c r="E939">
        <v>109</v>
      </c>
      <c r="F939">
        <v>84</v>
      </c>
      <c r="G939">
        <f t="shared" si="43"/>
        <v>25</v>
      </c>
      <c r="H939">
        <f t="shared" si="42"/>
        <v>-1.3973252748647322</v>
      </c>
      <c r="I939">
        <f t="shared" si="44"/>
        <v>696.81878166701256</v>
      </c>
    </row>
    <row r="940" spans="2:9">
      <c r="B940">
        <v>932</v>
      </c>
      <c r="C940">
        <v>26</v>
      </c>
      <c r="D940">
        <v>5</v>
      </c>
      <c r="E940">
        <v>107</v>
      </c>
      <c r="F940">
        <v>100</v>
      </c>
      <c r="G940">
        <f t="shared" si="43"/>
        <v>7</v>
      </c>
      <c r="H940">
        <f t="shared" si="42"/>
        <v>-3.0444619813894187</v>
      </c>
      <c r="I940">
        <f t="shared" si="44"/>
        <v>100.89121649557742</v>
      </c>
    </row>
    <row r="941" spans="2:9">
      <c r="B941">
        <v>933</v>
      </c>
      <c r="C941">
        <v>21</v>
      </c>
      <c r="D941">
        <v>23</v>
      </c>
      <c r="E941">
        <v>90</v>
      </c>
      <c r="F941">
        <v>79</v>
      </c>
      <c r="G941">
        <f t="shared" si="43"/>
        <v>11</v>
      </c>
      <c r="H941">
        <f t="shared" si="42"/>
        <v>2.3339615366180095</v>
      </c>
      <c r="I941">
        <f t="shared" si="44"/>
        <v>75.1002226488161</v>
      </c>
    </row>
    <row r="942" spans="2:9">
      <c r="B942">
        <v>934</v>
      </c>
      <c r="C942">
        <v>10</v>
      </c>
      <c r="D942">
        <v>28</v>
      </c>
      <c r="E942">
        <v>101</v>
      </c>
      <c r="F942">
        <v>81</v>
      </c>
      <c r="G942">
        <f t="shared" si="43"/>
        <v>20</v>
      </c>
      <c r="H942">
        <f t="shared" si="42"/>
        <v>3.6030406359805145</v>
      </c>
      <c r="I942">
        <f t="shared" si="44"/>
        <v>268.86027638530635</v>
      </c>
    </row>
    <row r="943" spans="2:9">
      <c r="B943">
        <v>935</v>
      </c>
      <c r="C943">
        <v>1</v>
      </c>
      <c r="D943">
        <v>19</v>
      </c>
      <c r="E943">
        <v>107</v>
      </c>
      <c r="F943">
        <v>104</v>
      </c>
      <c r="G943">
        <f t="shared" si="43"/>
        <v>3</v>
      </c>
      <c r="H943">
        <f t="shared" si="42"/>
        <v>1.5901417134064582</v>
      </c>
      <c r="I943">
        <f t="shared" si="44"/>
        <v>1.9877003882764777</v>
      </c>
    </row>
    <row r="944" spans="2:9">
      <c r="B944">
        <v>936</v>
      </c>
      <c r="C944">
        <v>7</v>
      </c>
      <c r="D944">
        <v>29</v>
      </c>
      <c r="E944">
        <v>90</v>
      </c>
      <c r="F944">
        <v>80</v>
      </c>
      <c r="G944">
        <f t="shared" si="43"/>
        <v>10</v>
      </c>
      <c r="H944">
        <f t="shared" si="42"/>
        <v>8.1660845099432429</v>
      </c>
      <c r="I944">
        <f t="shared" si="44"/>
        <v>3.3632460246701155</v>
      </c>
    </row>
    <row r="945" spans="2:9">
      <c r="B945">
        <v>937</v>
      </c>
      <c r="C945">
        <v>14</v>
      </c>
      <c r="D945">
        <v>18</v>
      </c>
      <c r="E945">
        <v>83</v>
      </c>
      <c r="F945">
        <v>87</v>
      </c>
      <c r="G945">
        <f t="shared" si="43"/>
        <v>-4</v>
      </c>
      <c r="H945">
        <f t="shared" si="42"/>
        <v>-2.7084645701611949</v>
      </c>
      <c r="I945">
        <f t="shared" si="44"/>
        <v>1.6680637665289071</v>
      </c>
    </row>
    <row r="946" spans="2:9">
      <c r="B946">
        <v>938</v>
      </c>
      <c r="C946">
        <v>16</v>
      </c>
      <c r="D946">
        <v>12</v>
      </c>
      <c r="E946">
        <v>99</v>
      </c>
      <c r="F946">
        <v>106</v>
      </c>
      <c r="G946">
        <f t="shared" si="43"/>
        <v>-7</v>
      </c>
      <c r="H946">
        <f t="shared" si="42"/>
        <v>3.004016747942055</v>
      </c>
      <c r="I946">
        <f t="shared" si="44"/>
        <v>100.08035109310514</v>
      </c>
    </row>
    <row r="947" spans="2:9">
      <c r="B947">
        <v>939</v>
      </c>
      <c r="C947">
        <v>9</v>
      </c>
      <c r="D947">
        <v>3</v>
      </c>
      <c r="E947">
        <v>121</v>
      </c>
      <c r="F947">
        <v>91</v>
      </c>
      <c r="G947">
        <f t="shared" si="43"/>
        <v>30</v>
      </c>
      <c r="H947">
        <f t="shared" si="42"/>
        <v>11.073089928215499</v>
      </c>
      <c r="I947">
        <f t="shared" si="44"/>
        <v>358.22792486541761</v>
      </c>
    </row>
    <row r="948" spans="2:9">
      <c r="B948">
        <v>940</v>
      </c>
      <c r="C948">
        <v>25</v>
      </c>
      <c r="D948">
        <v>11</v>
      </c>
      <c r="E948">
        <v>107</v>
      </c>
      <c r="F948">
        <v>96</v>
      </c>
      <c r="G948">
        <f t="shared" si="43"/>
        <v>11</v>
      </c>
      <c r="H948">
        <f t="shared" si="42"/>
        <v>13.810941856060515</v>
      </c>
      <c r="I948">
        <f t="shared" si="44"/>
        <v>7.9013941181529308</v>
      </c>
    </row>
    <row r="949" spans="2:9">
      <c r="B949">
        <v>941</v>
      </c>
      <c r="C949">
        <v>24</v>
      </c>
      <c r="D949">
        <v>27</v>
      </c>
      <c r="E949">
        <v>119</v>
      </c>
      <c r="F949">
        <v>84</v>
      </c>
      <c r="G949">
        <f t="shared" si="43"/>
        <v>35</v>
      </c>
      <c r="H949">
        <f t="shared" si="42"/>
        <v>16.768751418665911</v>
      </c>
      <c r="I949">
        <f t="shared" si="44"/>
        <v>332.37842483439624</v>
      </c>
    </row>
    <row r="950" spans="2:9">
      <c r="B950">
        <v>942</v>
      </c>
      <c r="C950">
        <v>8</v>
      </c>
      <c r="D950">
        <v>5</v>
      </c>
      <c r="E950">
        <v>114</v>
      </c>
      <c r="F950">
        <v>116</v>
      </c>
      <c r="G950">
        <f t="shared" si="43"/>
        <v>-2</v>
      </c>
      <c r="H950">
        <f t="shared" si="42"/>
        <v>-4.0095777511399806</v>
      </c>
      <c r="I950">
        <f t="shared" si="44"/>
        <v>4.0384027378768215</v>
      </c>
    </row>
    <row r="951" spans="2:9">
      <c r="B951">
        <v>943</v>
      </c>
      <c r="C951">
        <v>29</v>
      </c>
      <c r="D951">
        <v>14</v>
      </c>
      <c r="E951">
        <v>89</v>
      </c>
      <c r="F951">
        <v>82</v>
      </c>
      <c r="G951">
        <f t="shared" si="43"/>
        <v>7</v>
      </c>
      <c r="H951">
        <f t="shared" si="42"/>
        <v>7.5172085318059336</v>
      </c>
      <c r="I951">
        <f t="shared" si="44"/>
        <v>0.26750466537284945</v>
      </c>
    </row>
    <row r="952" spans="2:9">
      <c r="B952">
        <v>944</v>
      </c>
      <c r="C952">
        <v>20</v>
      </c>
      <c r="D952">
        <v>18</v>
      </c>
      <c r="E952">
        <v>96</v>
      </c>
      <c r="F952">
        <v>86</v>
      </c>
      <c r="G952">
        <f t="shared" si="43"/>
        <v>10</v>
      </c>
      <c r="H952">
        <f t="shared" si="42"/>
        <v>1.7773813470718285</v>
      </c>
      <c r="I952">
        <f t="shared" si="44"/>
        <v>67.611457511482286</v>
      </c>
    </row>
    <row r="953" spans="2:9">
      <c r="B953">
        <v>945</v>
      </c>
      <c r="C953">
        <v>7</v>
      </c>
      <c r="D953">
        <v>2</v>
      </c>
      <c r="E953">
        <v>71</v>
      </c>
      <c r="F953">
        <v>81</v>
      </c>
      <c r="G953">
        <f t="shared" si="43"/>
        <v>-10</v>
      </c>
      <c r="H953">
        <f t="shared" si="42"/>
        <v>7.0992141269096862</v>
      </c>
      <c r="I953">
        <f t="shared" si="44"/>
        <v>292.38312375790781</v>
      </c>
    </row>
    <row r="954" spans="2:9">
      <c r="B954">
        <v>946</v>
      </c>
      <c r="C954">
        <v>15</v>
      </c>
      <c r="D954">
        <v>12</v>
      </c>
      <c r="E954">
        <v>94</v>
      </c>
      <c r="F954">
        <v>98</v>
      </c>
      <c r="G954">
        <f t="shared" si="43"/>
        <v>-4</v>
      </c>
      <c r="H954">
        <f t="shared" si="42"/>
        <v>0.69743750140250116</v>
      </c>
      <c r="I954">
        <f t="shared" si="44"/>
        <v>22.065919079582567</v>
      </c>
    </row>
    <row r="955" spans="2:9">
      <c r="B955">
        <v>947</v>
      </c>
      <c r="C955">
        <v>26</v>
      </c>
      <c r="D955">
        <v>8</v>
      </c>
      <c r="E955">
        <v>88</v>
      </c>
      <c r="F955">
        <v>94</v>
      </c>
      <c r="G955">
        <f t="shared" si="43"/>
        <v>-6</v>
      </c>
      <c r="H955">
        <f t="shared" si="42"/>
        <v>4.8208993335249222</v>
      </c>
      <c r="I955">
        <f t="shared" si="44"/>
        <v>117.0918623862801</v>
      </c>
    </row>
    <row r="956" spans="2:9">
      <c r="B956">
        <v>948</v>
      </c>
      <c r="C956">
        <v>17</v>
      </c>
      <c r="D956">
        <v>21</v>
      </c>
      <c r="E956">
        <v>87</v>
      </c>
      <c r="F956">
        <v>92</v>
      </c>
      <c r="G956">
        <f t="shared" si="43"/>
        <v>-5</v>
      </c>
      <c r="H956">
        <f t="shared" si="42"/>
        <v>6.6201680005645001</v>
      </c>
      <c r="I956">
        <f t="shared" si="44"/>
        <v>135.0283043613432</v>
      </c>
    </row>
    <row r="957" spans="2:9">
      <c r="B957">
        <v>949</v>
      </c>
      <c r="C957">
        <v>4</v>
      </c>
      <c r="D957">
        <v>28</v>
      </c>
      <c r="E957">
        <v>122</v>
      </c>
      <c r="F957">
        <v>95</v>
      </c>
      <c r="G957">
        <f t="shared" si="43"/>
        <v>27</v>
      </c>
      <c r="H957">
        <f t="shared" si="42"/>
        <v>-8.1940680632495795</v>
      </c>
      <c r="I957">
        <f t="shared" si="44"/>
        <v>1238.622426840644</v>
      </c>
    </row>
    <row r="958" spans="2:9">
      <c r="B958">
        <v>950</v>
      </c>
      <c r="C958">
        <v>24</v>
      </c>
      <c r="D958">
        <v>5</v>
      </c>
      <c r="E958">
        <v>123</v>
      </c>
      <c r="F958">
        <v>129</v>
      </c>
      <c r="G958">
        <f t="shared" si="43"/>
        <v>-6</v>
      </c>
      <c r="H958">
        <f t="shared" si="42"/>
        <v>3.3808971545747992</v>
      </c>
      <c r="I958">
        <f t="shared" si="44"/>
        <v>88.001231424709587</v>
      </c>
    </row>
    <row r="959" spans="2:9">
      <c r="B959">
        <v>951</v>
      </c>
      <c r="C959">
        <v>16</v>
      </c>
      <c r="D959">
        <v>23</v>
      </c>
      <c r="E959">
        <v>111</v>
      </c>
      <c r="F959">
        <v>95</v>
      </c>
      <c r="G959">
        <f t="shared" si="43"/>
        <v>16</v>
      </c>
      <c r="H959">
        <f t="shared" si="42"/>
        <v>2.5216690786538876</v>
      </c>
      <c r="I959">
        <f t="shared" si="44"/>
        <v>181.66540442531473</v>
      </c>
    </row>
    <row r="960" spans="2:9">
      <c r="B960">
        <v>952</v>
      </c>
      <c r="C960">
        <v>13</v>
      </c>
      <c r="D960">
        <v>1</v>
      </c>
      <c r="E960">
        <v>124</v>
      </c>
      <c r="F960">
        <v>92</v>
      </c>
      <c r="G960">
        <f t="shared" si="43"/>
        <v>32</v>
      </c>
      <c r="H960">
        <f t="shared" si="42"/>
        <v>5.1508855442294514</v>
      </c>
      <c r="I960">
        <f t="shared" si="44"/>
        <v>720.87494705906693</v>
      </c>
    </row>
    <row r="961" spans="2:9">
      <c r="B961">
        <v>953</v>
      </c>
      <c r="C961">
        <v>19</v>
      </c>
      <c r="D961">
        <v>15</v>
      </c>
      <c r="E961">
        <v>120</v>
      </c>
      <c r="F961">
        <v>111</v>
      </c>
      <c r="G961">
        <f t="shared" si="43"/>
        <v>9</v>
      </c>
      <c r="H961">
        <f t="shared" si="42"/>
        <v>2.4571981905236324</v>
      </c>
      <c r="I961">
        <f t="shared" si="44"/>
        <v>42.808255518087229</v>
      </c>
    </row>
    <row r="962" spans="2:9">
      <c r="B962">
        <v>954</v>
      </c>
      <c r="C962">
        <v>25</v>
      </c>
      <c r="D962">
        <v>3</v>
      </c>
      <c r="E962">
        <v>108</v>
      </c>
      <c r="F962">
        <v>97</v>
      </c>
      <c r="G962">
        <f t="shared" si="43"/>
        <v>11</v>
      </c>
      <c r="H962">
        <f t="shared" si="42"/>
        <v>15.691037992782235</v>
      </c>
      <c r="I962">
        <f t="shared" si="44"/>
        <v>22.005837449726378</v>
      </c>
    </row>
    <row r="963" spans="2:9">
      <c r="B963">
        <v>955</v>
      </c>
      <c r="C963">
        <v>9</v>
      </c>
      <c r="D963">
        <v>22</v>
      </c>
      <c r="E963">
        <v>85</v>
      </c>
      <c r="F963">
        <v>75</v>
      </c>
      <c r="G963">
        <f t="shared" si="43"/>
        <v>10</v>
      </c>
      <c r="H963">
        <f t="shared" si="42"/>
        <v>4.2067888699254503</v>
      </c>
      <c r="I963">
        <f t="shared" si="44"/>
        <v>33.561295197619643</v>
      </c>
    </row>
    <row r="964" spans="2:9">
      <c r="B964">
        <v>956</v>
      </c>
      <c r="C964">
        <v>6</v>
      </c>
      <c r="D964">
        <v>26</v>
      </c>
      <c r="E964">
        <v>84</v>
      </c>
      <c r="F964">
        <v>92</v>
      </c>
      <c r="G964">
        <f t="shared" si="43"/>
        <v>-8</v>
      </c>
      <c r="H964">
        <f t="shared" si="42"/>
        <v>-3.9232891768505138</v>
      </c>
      <c r="I964">
        <f t="shared" si="44"/>
        <v>16.619571135584163</v>
      </c>
    </row>
    <row r="965" spans="2:9">
      <c r="B965">
        <v>957</v>
      </c>
      <c r="C965">
        <v>11</v>
      </c>
      <c r="D965">
        <v>27</v>
      </c>
      <c r="E965">
        <v>111</v>
      </c>
      <c r="F965">
        <v>110</v>
      </c>
      <c r="G965">
        <f t="shared" si="43"/>
        <v>1</v>
      </c>
      <c r="H965">
        <f t="shared" si="42"/>
        <v>6.5294376584584883</v>
      </c>
      <c r="I965">
        <f t="shared" si="44"/>
        <v>30.574680818778891</v>
      </c>
    </row>
    <row r="966" spans="2:9">
      <c r="B966">
        <v>958</v>
      </c>
      <c r="C966">
        <v>10</v>
      </c>
      <c r="D966">
        <v>23</v>
      </c>
      <c r="E966">
        <v>88</v>
      </c>
      <c r="F966">
        <v>95</v>
      </c>
      <c r="G966">
        <f t="shared" si="43"/>
        <v>-7</v>
      </c>
      <c r="H966">
        <f t="shared" si="42"/>
        <v>2.6350675538361199</v>
      </c>
      <c r="I966">
        <f t="shared" si="44"/>
        <v>92.834526766985547</v>
      </c>
    </row>
    <row r="967" spans="2:9">
      <c r="B967">
        <v>959</v>
      </c>
      <c r="C967">
        <v>22</v>
      </c>
      <c r="D967">
        <v>27</v>
      </c>
      <c r="E967">
        <v>95</v>
      </c>
      <c r="F967">
        <v>91</v>
      </c>
      <c r="G967">
        <f t="shared" si="43"/>
        <v>4</v>
      </c>
      <c r="H967">
        <f t="shared" si="42"/>
        <v>11.515642580026817</v>
      </c>
      <c r="I967">
        <f t="shared" si="44"/>
        <v>56.484883390712156</v>
      </c>
    </row>
    <row r="968" spans="2:9">
      <c r="B968">
        <v>960</v>
      </c>
      <c r="C968">
        <v>11</v>
      </c>
      <c r="D968">
        <v>12</v>
      </c>
      <c r="E968">
        <v>85</v>
      </c>
      <c r="F968">
        <v>102</v>
      </c>
      <c r="G968">
        <f t="shared" si="43"/>
        <v>-17</v>
      </c>
      <c r="H968">
        <f t="shared" si="42"/>
        <v>-2.5205253392985716</v>
      </c>
      <c r="I968">
        <f t="shared" si="44"/>
        <v>209.65518644989473</v>
      </c>
    </row>
    <row r="969" spans="2:9">
      <c r="B969">
        <v>961</v>
      </c>
      <c r="C969">
        <v>2</v>
      </c>
      <c r="D969">
        <v>17</v>
      </c>
      <c r="E969">
        <v>74</v>
      </c>
      <c r="F969">
        <v>87</v>
      </c>
      <c r="G969">
        <f t="shared" si="43"/>
        <v>-13</v>
      </c>
      <c r="H969">
        <f t="shared" ref="H969:H1032" si="45">Home_edge+VLOOKUP(C969,lookup,3)-VLOOKUP(D969,lookup,3)</f>
        <v>-1.2210202400612751</v>
      </c>
      <c r="I969">
        <f t="shared" si="44"/>
        <v>138.74436418504615</v>
      </c>
    </row>
    <row r="970" spans="2:9">
      <c r="B970">
        <v>962</v>
      </c>
      <c r="C970">
        <v>29</v>
      </c>
      <c r="D970">
        <v>7</v>
      </c>
      <c r="E970">
        <v>90</v>
      </c>
      <c r="F970">
        <v>94</v>
      </c>
      <c r="G970">
        <f t="shared" ref="G970:G1033" si="46">E970-F970</f>
        <v>-4</v>
      </c>
      <c r="H970">
        <f t="shared" si="45"/>
        <v>-0.45451738239452277</v>
      </c>
      <c r="I970">
        <f t="shared" ref="I970:I1033" si="47">(G970-H970)^2</f>
        <v>12.570446991742587</v>
      </c>
    </row>
    <row r="971" spans="2:9">
      <c r="B971">
        <v>963</v>
      </c>
      <c r="C971">
        <v>14</v>
      </c>
      <c r="D971">
        <v>21</v>
      </c>
      <c r="E971">
        <v>83</v>
      </c>
      <c r="F971">
        <v>103</v>
      </c>
      <c r="G971">
        <f t="shared" si="46"/>
        <v>-20</v>
      </c>
      <c r="H971">
        <f t="shared" si="45"/>
        <v>-3.1849311543362653</v>
      </c>
      <c r="I971">
        <f t="shared" si="47"/>
        <v>282.74654028441114</v>
      </c>
    </row>
    <row r="972" spans="2:9">
      <c r="B972">
        <v>964</v>
      </c>
      <c r="C972">
        <v>16</v>
      </c>
      <c r="D972">
        <v>13</v>
      </c>
      <c r="E972">
        <v>96</v>
      </c>
      <c r="F972">
        <v>80</v>
      </c>
      <c r="G972">
        <f t="shared" si="46"/>
        <v>16</v>
      </c>
      <c r="H972">
        <f t="shared" si="45"/>
        <v>8.5314880534774495</v>
      </c>
      <c r="I972">
        <f t="shared" si="47"/>
        <v>55.778670695350058</v>
      </c>
    </row>
    <row r="973" spans="2:9">
      <c r="B973">
        <v>965</v>
      </c>
      <c r="C973">
        <v>3</v>
      </c>
      <c r="D973">
        <v>1</v>
      </c>
      <c r="E973">
        <v>103</v>
      </c>
      <c r="F973">
        <v>78</v>
      </c>
      <c r="G973">
        <f t="shared" si="46"/>
        <v>25</v>
      </c>
      <c r="H973">
        <f t="shared" si="45"/>
        <v>2.4219518099701971</v>
      </c>
      <c r="I973">
        <f t="shared" si="47"/>
        <v>509.76826007130813</v>
      </c>
    </row>
    <row r="974" spans="2:9">
      <c r="B974">
        <v>966</v>
      </c>
      <c r="C974">
        <v>25</v>
      </c>
      <c r="D974">
        <v>19</v>
      </c>
      <c r="E974">
        <v>97</v>
      </c>
      <c r="F974">
        <v>105</v>
      </c>
      <c r="G974">
        <f t="shared" si="46"/>
        <v>-8</v>
      </c>
      <c r="H974">
        <f t="shared" si="45"/>
        <v>11.99156438861017</v>
      </c>
      <c r="I974">
        <f t="shared" si="47"/>
        <v>399.66264670394639</v>
      </c>
    </row>
    <row r="975" spans="2:9">
      <c r="B975">
        <v>967</v>
      </c>
      <c r="C975">
        <v>5</v>
      </c>
      <c r="D975">
        <v>4</v>
      </c>
      <c r="E975">
        <v>114</v>
      </c>
      <c r="F975">
        <v>93</v>
      </c>
      <c r="G975">
        <f t="shared" si="46"/>
        <v>21</v>
      </c>
      <c r="H975">
        <f t="shared" si="45"/>
        <v>20.729151869988577</v>
      </c>
      <c r="I975">
        <f t="shared" si="47"/>
        <v>7.3358709530684657E-2</v>
      </c>
    </row>
    <row r="976" spans="2:9">
      <c r="B976">
        <v>968</v>
      </c>
      <c r="C976">
        <v>28</v>
      </c>
      <c r="D976">
        <v>6</v>
      </c>
      <c r="E976">
        <v>99</v>
      </c>
      <c r="F976">
        <v>81</v>
      </c>
      <c r="G976">
        <f t="shared" si="46"/>
        <v>18</v>
      </c>
      <c r="H976">
        <f t="shared" si="45"/>
        <v>13.711585170372734</v>
      </c>
      <c r="I976">
        <f t="shared" si="47"/>
        <v>18.390501750967051</v>
      </c>
    </row>
    <row r="977" spans="2:9">
      <c r="B977">
        <v>969</v>
      </c>
      <c r="C977">
        <v>26</v>
      </c>
      <c r="D977">
        <v>9</v>
      </c>
      <c r="E977">
        <v>100</v>
      </c>
      <c r="F977">
        <v>94</v>
      </c>
      <c r="G977">
        <f t="shared" si="46"/>
        <v>6</v>
      </c>
      <c r="H977">
        <f t="shared" si="45"/>
        <v>2.3325279602981426</v>
      </c>
      <c r="I977">
        <f t="shared" si="47"/>
        <v>13.450351161994902</v>
      </c>
    </row>
    <row r="978" spans="2:9">
      <c r="B978">
        <v>970</v>
      </c>
      <c r="C978">
        <v>24</v>
      </c>
      <c r="D978">
        <v>8</v>
      </c>
      <c r="E978">
        <v>117</v>
      </c>
      <c r="F978">
        <v>91</v>
      </c>
      <c r="G978">
        <f t="shared" si="46"/>
        <v>26</v>
      </c>
      <c r="H978">
        <f t="shared" si="45"/>
        <v>11.24625846948914</v>
      </c>
      <c r="I978">
        <f t="shared" si="47"/>
        <v>217.67288914912092</v>
      </c>
    </row>
    <row r="979" spans="2:9">
      <c r="B979">
        <v>971</v>
      </c>
      <c r="C979">
        <v>27</v>
      </c>
      <c r="D979">
        <v>1</v>
      </c>
      <c r="E979">
        <v>87</v>
      </c>
      <c r="F979">
        <v>86</v>
      </c>
      <c r="G979">
        <f t="shared" si="46"/>
        <v>1</v>
      </c>
      <c r="H979">
        <f t="shared" si="45"/>
        <v>1.6283938520077874</v>
      </c>
      <c r="I979">
        <f t="shared" si="47"/>
        <v>0.394878833241185</v>
      </c>
    </row>
    <row r="980" spans="2:9">
      <c r="B980">
        <v>972</v>
      </c>
      <c r="C980">
        <v>20</v>
      </c>
      <c r="D980">
        <v>14</v>
      </c>
      <c r="E980">
        <v>109</v>
      </c>
      <c r="F980">
        <v>93</v>
      </c>
      <c r="G980">
        <f t="shared" si="46"/>
        <v>16</v>
      </c>
      <c r="H980">
        <f t="shared" si="45"/>
        <v>8.3416294810073826</v>
      </c>
      <c r="I980">
        <f t="shared" si="47"/>
        <v>58.650639006175254</v>
      </c>
    </row>
    <row r="981" spans="2:9">
      <c r="B981">
        <v>973</v>
      </c>
      <c r="C981">
        <v>10</v>
      </c>
      <c r="D981">
        <v>2</v>
      </c>
      <c r="E981">
        <v>102</v>
      </c>
      <c r="F981">
        <v>72</v>
      </c>
      <c r="G981">
        <f t="shared" si="46"/>
        <v>30</v>
      </c>
      <c r="H981">
        <f t="shared" si="45"/>
        <v>6.4693089480379644</v>
      </c>
      <c r="I981">
        <f t="shared" si="47"/>
        <v>553.6934213828863</v>
      </c>
    </row>
    <row r="982" spans="2:9">
      <c r="B982">
        <v>974</v>
      </c>
      <c r="C982">
        <v>17</v>
      </c>
      <c r="D982">
        <v>15</v>
      </c>
      <c r="E982">
        <v>85</v>
      </c>
      <c r="F982">
        <v>104</v>
      </c>
      <c r="G982">
        <f t="shared" si="46"/>
        <v>-19</v>
      </c>
      <c r="H982">
        <f t="shared" si="45"/>
        <v>8.7390397050681763</v>
      </c>
      <c r="I982">
        <f t="shared" si="47"/>
        <v>769.45432375934877</v>
      </c>
    </row>
    <row r="983" spans="2:9">
      <c r="B983">
        <v>975</v>
      </c>
      <c r="C983">
        <v>13</v>
      </c>
      <c r="D983">
        <v>4</v>
      </c>
      <c r="E983">
        <v>128</v>
      </c>
      <c r="F983">
        <v>101</v>
      </c>
      <c r="G983">
        <f t="shared" si="46"/>
        <v>27</v>
      </c>
      <c r="H983">
        <f t="shared" si="45"/>
        <v>10.86378929811913</v>
      </c>
      <c r="I983">
        <f t="shared" si="47"/>
        <v>260.37729581549473</v>
      </c>
    </row>
    <row r="984" spans="2:9">
      <c r="B984">
        <v>976</v>
      </c>
      <c r="C984">
        <v>18</v>
      </c>
      <c r="D984">
        <v>19</v>
      </c>
      <c r="E984">
        <v>101</v>
      </c>
      <c r="F984">
        <v>96</v>
      </c>
      <c r="G984">
        <f t="shared" si="46"/>
        <v>5</v>
      </c>
      <c r="H984">
        <f t="shared" si="45"/>
        <v>6.8967740573536922</v>
      </c>
      <c r="I984">
        <f t="shared" si="47"/>
        <v>3.5977518246499876</v>
      </c>
    </row>
    <row r="985" spans="2:9">
      <c r="B985">
        <v>977</v>
      </c>
      <c r="C985">
        <v>22</v>
      </c>
      <c r="D985">
        <v>28</v>
      </c>
      <c r="E985">
        <v>86</v>
      </c>
      <c r="F985">
        <v>99</v>
      </c>
      <c r="G985">
        <f t="shared" si="46"/>
        <v>-13</v>
      </c>
      <c r="H985">
        <f t="shared" si="45"/>
        <v>2.9513049951259855</v>
      </c>
      <c r="I985">
        <f t="shared" si="47"/>
        <v>254.44413104753122</v>
      </c>
    </row>
    <row r="986" spans="2:9">
      <c r="B986">
        <v>978</v>
      </c>
      <c r="C986">
        <v>23</v>
      </c>
      <c r="D986">
        <v>9</v>
      </c>
      <c r="E986">
        <v>94</v>
      </c>
      <c r="F986">
        <v>83</v>
      </c>
      <c r="G986">
        <f t="shared" si="46"/>
        <v>11</v>
      </c>
      <c r="H986">
        <f t="shared" si="45"/>
        <v>5.3772299084160373</v>
      </c>
      <c r="I986">
        <f t="shared" si="47"/>
        <v>31.615543502811125</v>
      </c>
    </row>
    <row r="987" spans="2:9">
      <c r="B987">
        <v>979</v>
      </c>
      <c r="C987">
        <v>8</v>
      </c>
      <c r="D987">
        <v>26</v>
      </c>
      <c r="E987">
        <v>105</v>
      </c>
      <c r="F987">
        <v>99</v>
      </c>
      <c r="G987">
        <f t="shared" si="46"/>
        <v>6</v>
      </c>
      <c r="H987">
        <f t="shared" si="45"/>
        <v>2.8906677940237984</v>
      </c>
      <c r="I987">
        <f t="shared" si="47"/>
        <v>9.6679467671208332</v>
      </c>
    </row>
    <row r="988" spans="2:9">
      <c r="B988">
        <v>980</v>
      </c>
      <c r="C988">
        <v>11</v>
      </c>
      <c r="D988">
        <v>6</v>
      </c>
      <c r="E988">
        <v>91</v>
      </c>
      <c r="F988">
        <v>78</v>
      </c>
      <c r="G988">
        <f t="shared" si="46"/>
        <v>13</v>
      </c>
      <c r="H988">
        <f t="shared" si="45"/>
        <v>7.8209016801560303</v>
      </c>
      <c r="I988">
        <f t="shared" si="47"/>
        <v>26.823059406610628</v>
      </c>
    </row>
    <row r="989" spans="2:9">
      <c r="B989">
        <v>981</v>
      </c>
      <c r="C989">
        <v>7</v>
      </c>
      <c r="D989">
        <v>21</v>
      </c>
      <c r="E989">
        <v>113</v>
      </c>
      <c r="F989">
        <v>85</v>
      </c>
      <c r="G989">
        <f t="shared" si="46"/>
        <v>28</v>
      </c>
      <c r="H989">
        <f t="shared" si="45"/>
        <v>4.7867947598641916</v>
      </c>
      <c r="I989">
        <f t="shared" si="47"/>
        <v>538.85289752066842</v>
      </c>
    </row>
    <row r="990" spans="2:9">
      <c r="B990">
        <v>982</v>
      </c>
      <c r="C990">
        <v>5</v>
      </c>
      <c r="D990">
        <v>25</v>
      </c>
      <c r="E990">
        <v>110</v>
      </c>
      <c r="F990">
        <v>112</v>
      </c>
      <c r="G990">
        <f t="shared" si="46"/>
        <v>-2</v>
      </c>
      <c r="H990">
        <f t="shared" si="45"/>
        <v>4.6148254408951876</v>
      </c>
      <c r="I990">
        <f t="shared" si="47"/>
        <v>43.755915613514212</v>
      </c>
    </row>
    <row r="991" spans="2:9">
      <c r="B991">
        <v>983</v>
      </c>
      <c r="C991">
        <v>24</v>
      </c>
      <c r="D991">
        <v>12</v>
      </c>
      <c r="E991">
        <v>107</v>
      </c>
      <c r="F991">
        <v>99</v>
      </c>
      <c r="G991">
        <f t="shared" si="46"/>
        <v>8</v>
      </c>
      <c r="H991">
        <f t="shared" si="45"/>
        <v>7.71878842090885</v>
      </c>
      <c r="I991">
        <f t="shared" si="47"/>
        <v>7.9079952214938118E-2</v>
      </c>
    </row>
    <row r="992" spans="2:9">
      <c r="B992">
        <v>984</v>
      </c>
      <c r="C992">
        <v>10</v>
      </c>
      <c r="D992">
        <v>13</v>
      </c>
      <c r="E992">
        <v>101</v>
      </c>
      <c r="F992">
        <v>92</v>
      </c>
      <c r="G992">
        <f t="shared" si="46"/>
        <v>9</v>
      </c>
      <c r="H992">
        <f t="shared" si="45"/>
        <v>8.6448865286596828</v>
      </c>
      <c r="I992">
        <f t="shared" si="47"/>
        <v>0.12610557752737031</v>
      </c>
    </row>
    <row r="993" spans="2:9">
      <c r="B993">
        <v>985</v>
      </c>
      <c r="C993">
        <v>20</v>
      </c>
      <c r="D993">
        <v>4</v>
      </c>
      <c r="E993">
        <v>109</v>
      </c>
      <c r="F993">
        <v>85</v>
      </c>
      <c r="G993">
        <f t="shared" si="46"/>
        <v>24</v>
      </c>
      <c r="H993">
        <f t="shared" si="45"/>
        <v>12.796917444908742</v>
      </c>
      <c r="I993">
        <f t="shared" si="47"/>
        <v>125.50905873619008</v>
      </c>
    </row>
    <row r="994" spans="2:9">
      <c r="B994">
        <v>986</v>
      </c>
      <c r="C994">
        <v>21</v>
      </c>
      <c r="D994">
        <v>1</v>
      </c>
      <c r="E994">
        <v>105</v>
      </c>
      <c r="F994">
        <v>114</v>
      </c>
      <c r="G994">
        <f t="shared" si="46"/>
        <v>-9</v>
      </c>
      <c r="H994">
        <f t="shared" si="45"/>
        <v>9.6388824918966645</v>
      </c>
      <c r="I994">
        <f t="shared" si="47"/>
        <v>347.40794054673211</v>
      </c>
    </row>
    <row r="995" spans="2:9">
      <c r="B995">
        <v>987</v>
      </c>
      <c r="C995">
        <v>14</v>
      </c>
      <c r="D995">
        <v>27</v>
      </c>
      <c r="E995">
        <v>107</v>
      </c>
      <c r="F995">
        <v>98</v>
      </c>
      <c r="G995">
        <f t="shared" si="46"/>
        <v>9</v>
      </c>
      <c r="H995">
        <f t="shared" si="45"/>
        <v>4.8255574855526113</v>
      </c>
      <c r="I995">
        <f t="shared" si="47"/>
        <v>17.425970306425835</v>
      </c>
    </row>
    <row r="996" spans="2:9">
      <c r="B996">
        <v>988</v>
      </c>
      <c r="C996">
        <v>19</v>
      </c>
      <c r="D996">
        <v>7</v>
      </c>
      <c r="E996">
        <v>97</v>
      </c>
      <c r="F996">
        <v>93</v>
      </c>
      <c r="G996">
        <f t="shared" si="46"/>
        <v>4</v>
      </c>
      <c r="H996">
        <f t="shared" si="45"/>
        <v>-0.59268471006987467</v>
      </c>
      <c r="I996">
        <f t="shared" si="47"/>
        <v>21.092752846109612</v>
      </c>
    </row>
    <row r="997" spans="2:9">
      <c r="B997">
        <v>989</v>
      </c>
      <c r="C997">
        <v>18</v>
      </c>
      <c r="D997">
        <v>15</v>
      </c>
      <c r="E997">
        <v>113</v>
      </c>
      <c r="F997">
        <v>98</v>
      </c>
      <c r="G997">
        <f t="shared" si="46"/>
        <v>15</v>
      </c>
      <c r="H997">
        <f t="shared" si="45"/>
        <v>5.4981886841029652</v>
      </c>
      <c r="I997">
        <f t="shared" si="47"/>
        <v>90.284418282908945</v>
      </c>
    </row>
    <row r="998" spans="2:9">
      <c r="B998">
        <v>990</v>
      </c>
      <c r="C998">
        <v>25</v>
      </c>
      <c r="D998">
        <v>16</v>
      </c>
      <c r="E998">
        <v>94</v>
      </c>
      <c r="F998">
        <v>101</v>
      </c>
      <c r="G998">
        <f t="shared" si="46"/>
        <v>-7</v>
      </c>
      <c r="H998">
        <f t="shared" si="45"/>
        <v>8.2863997688198889</v>
      </c>
      <c r="I998">
        <f t="shared" si="47"/>
        <v>233.67401789217675</v>
      </c>
    </row>
    <row r="999" spans="2:9">
      <c r="B999">
        <v>991</v>
      </c>
      <c r="C999">
        <v>22</v>
      </c>
      <c r="D999">
        <v>29</v>
      </c>
      <c r="E999">
        <v>109</v>
      </c>
      <c r="F999">
        <v>83</v>
      </c>
      <c r="G999">
        <f t="shared" si="46"/>
        <v>26</v>
      </c>
      <c r="H999">
        <f t="shared" si="45"/>
        <v>6.884443690216993</v>
      </c>
      <c r="I999">
        <f t="shared" si="47"/>
        <v>365.40449303248488</v>
      </c>
    </row>
    <row r="1000" spans="2:9">
      <c r="B1000">
        <v>992</v>
      </c>
      <c r="C1000">
        <v>26</v>
      </c>
      <c r="D1000">
        <v>6</v>
      </c>
      <c r="E1000">
        <v>101</v>
      </c>
      <c r="F1000">
        <v>99</v>
      </c>
      <c r="G1000">
        <f t="shared" si="46"/>
        <v>2</v>
      </c>
      <c r="H1000">
        <f t="shared" si="45"/>
        <v>11.634856304399234</v>
      </c>
      <c r="I1000">
        <f t="shared" si="47"/>
        <v>92.830456006421656</v>
      </c>
    </row>
    <row r="1001" spans="2:9">
      <c r="B1001">
        <v>993</v>
      </c>
      <c r="C1001">
        <v>12</v>
      </c>
      <c r="D1001">
        <v>2</v>
      </c>
      <c r="E1001">
        <v>104</v>
      </c>
      <c r="F1001">
        <v>96</v>
      </c>
      <c r="G1001">
        <f t="shared" si="46"/>
        <v>8</v>
      </c>
      <c r="H1001">
        <f t="shared" si="45"/>
        <v>7.2076772886880374</v>
      </c>
      <c r="I1001">
        <f t="shared" si="47"/>
        <v>0.62777527886073969</v>
      </c>
    </row>
    <row r="1002" spans="2:9">
      <c r="B1002">
        <v>994</v>
      </c>
      <c r="C1002">
        <v>8</v>
      </c>
      <c r="D1002">
        <v>9</v>
      </c>
      <c r="E1002">
        <v>107</v>
      </c>
      <c r="F1002">
        <v>117</v>
      </c>
      <c r="G1002">
        <f t="shared" si="46"/>
        <v>-10</v>
      </c>
      <c r="H1002">
        <f t="shared" si="45"/>
        <v>1.3674121905475807</v>
      </c>
      <c r="I1002">
        <f t="shared" si="47"/>
        <v>129.21805990980977</v>
      </c>
    </row>
    <row r="1003" spans="2:9">
      <c r="B1003">
        <v>995</v>
      </c>
      <c r="C1003">
        <v>1</v>
      </c>
      <c r="D1003">
        <v>10</v>
      </c>
      <c r="E1003">
        <v>92</v>
      </c>
      <c r="F1003">
        <v>89</v>
      </c>
      <c r="G1003">
        <f t="shared" si="46"/>
        <v>3</v>
      </c>
      <c r="H1003">
        <f t="shared" si="45"/>
        <v>-2.2284213815660556</v>
      </c>
      <c r="I1003">
        <f t="shared" si="47"/>
        <v>27.336390143217105</v>
      </c>
    </row>
    <row r="1004" spans="2:9">
      <c r="B1004">
        <v>996</v>
      </c>
      <c r="C1004">
        <v>17</v>
      </c>
      <c r="D1004">
        <v>13</v>
      </c>
      <c r="E1004">
        <v>107</v>
      </c>
      <c r="F1004">
        <v>99</v>
      </c>
      <c r="G1004">
        <f t="shared" si="46"/>
        <v>8</v>
      </c>
      <c r="H1004">
        <f t="shared" si="45"/>
        <v>11.108164948231712</v>
      </c>
      <c r="I1004">
        <f t="shared" si="47"/>
        <v>9.6606893454162428</v>
      </c>
    </row>
    <row r="1005" spans="2:9">
      <c r="B1005">
        <v>997</v>
      </c>
      <c r="C1005">
        <v>3</v>
      </c>
      <c r="D1005">
        <v>19</v>
      </c>
      <c r="E1005">
        <v>100</v>
      </c>
      <c r="F1005">
        <v>98</v>
      </c>
      <c r="G1005">
        <f t="shared" si="46"/>
        <v>2</v>
      </c>
      <c r="H1005">
        <f t="shared" si="45"/>
        <v>0.15630995960229543</v>
      </c>
      <c r="I1005">
        <f t="shared" si="47"/>
        <v>3.3991929650616894</v>
      </c>
    </row>
    <row r="1006" spans="2:9">
      <c r="B1006">
        <v>998</v>
      </c>
      <c r="C1006">
        <v>15</v>
      </c>
      <c r="D1006">
        <v>18</v>
      </c>
      <c r="E1006">
        <v>93</v>
      </c>
      <c r="F1006">
        <v>85</v>
      </c>
      <c r="G1006">
        <f t="shared" si="46"/>
        <v>8</v>
      </c>
      <c r="H1006">
        <f t="shared" si="45"/>
        <v>2.2133784434457544</v>
      </c>
      <c r="I1006">
        <f t="shared" si="47"/>
        <v>33.484989038778281</v>
      </c>
    </row>
    <row r="1007" spans="2:9">
      <c r="B1007">
        <v>999</v>
      </c>
      <c r="C1007">
        <v>5</v>
      </c>
      <c r="D1007">
        <v>22</v>
      </c>
      <c r="E1007">
        <v>102</v>
      </c>
      <c r="F1007">
        <v>95</v>
      </c>
      <c r="G1007">
        <f t="shared" si="46"/>
        <v>7</v>
      </c>
      <c r="H1007">
        <f t="shared" si="45"/>
        <v>9.583778811613012</v>
      </c>
      <c r="I1007">
        <f t="shared" si="47"/>
        <v>6.6759129473403487</v>
      </c>
    </row>
    <row r="1008" spans="2:9">
      <c r="B1008">
        <v>1000</v>
      </c>
      <c r="C1008">
        <v>28</v>
      </c>
      <c r="D1008">
        <v>11</v>
      </c>
      <c r="E1008">
        <v>88</v>
      </c>
      <c r="F1008">
        <v>73</v>
      </c>
      <c r="G1008">
        <f t="shared" si="46"/>
        <v>15</v>
      </c>
      <c r="H1008">
        <f t="shared" si="45"/>
        <v>9.7464670539910632</v>
      </c>
      <c r="I1008">
        <f t="shared" si="47"/>
        <v>27.599608414801338</v>
      </c>
    </row>
    <row r="1009" spans="2:9">
      <c r="B1009">
        <v>1001</v>
      </c>
      <c r="C1009">
        <v>6</v>
      </c>
      <c r="D1009">
        <v>2</v>
      </c>
      <c r="E1009">
        <v>90</v>
      </c>
      <c r="F1009">
        <v>80</v>
      </c>
      <c r="G1009">
        <f t="shared" si="46"/>
        <v>10</v>
      </c>
      <c r="H1009">
        <f t="shared" si="45"/>
        <v>-3.1337497307665645</v>
      </c>
      <c r="I1009">
        <f t="shared" si="47"/>
        <v>172.49538199041078</v>
      </c>
    </row>
    <row r="1010" spans="2:9">
      <c r="B1010">
        <v>1002</v>
      </c>
      <c r="C1010">
        <v>23</v>
      </c>
      <c r="D1010">
        <v>24</v>
      </c>
      <c r="E1010">
        <v>104</v>
      </c>
      <c r="F1010">
        <v>113</v>
      </c>
      <c r="G1010">
        <f t="shared" si="46"/>
        <v>-9</v>
      </c>
      <c r="H1010">
        <f t="shared" si="45"/>
        <v>0.47512637592803664</v>
      </c>
      <c r="I1010">
        <f t="shared" si="47"/>
        <v>89.778019839807172</v>
      </c>
    </row>
    <row r="1011" spans="2:9">
      <c r="B1011">
        <v>1003</v>
      </c>
      <c r="C1011">
        <v>25</v>
      </c>
      <c r="D1011">
        <v>12</v>
      </c>
      <c r="E1011">
        <v>98</v>
      </c>
      <c r="F1011">
        <v>89</v>
      </c>
      <c r="G1011">
        <f t="shared" si="46"/>
        <v>9</v>
      </c>
      <c r="H1011">
        <f t="shared" si="45"/>
        <v>7.4346329529875836</v>
      </c>
      <c r="I1011">
        <f t="shared" si="47"/>
        <v>2.4503739918723726</v>
      </c>
    </row>
    <row r="1012" spans="2:9">
      <c r="B1012">
        <v>1004</v>
      </c>
      <c r="C1012">
        <v>27</v>
      </c>
      <c r="D1012">
        <v>21</v>
      </c>
      <c r="E1012">
        <v>95</v>
      </c>
      <c r="F1012">
        <v>112</v>
      </c>
      <c r="G1012">
        <f t="shared" si="46"/>
        <v>-17</v>
      </c>
      <c r="H1012">
        <f t="shared" si="45"/>
        <v>-4.1547050761145172</v>
      </c>
      <c r="I1012">
        <f t="shared" si="47"/>
        <v>165.00160168159815</v>
      </c>
    </row>
    <row r="1013" spans="2:9">
      <c r="B1013">
        <v>1005</v>
      </c>
      <c r="C1013">
        <v>14</v>
      </c>
      <c r="D1013">
        <v>20</v>
      </c>
      <c r="E1013">
        <v>74</v>
      </c>
      <c r="F1013">
        <v>96</v>
      </c>
      <c r="G1013">
        <f t="shared" si="46"/>
        <v>-22</v>
      </c>
      <c r="H1013">
        <f t="shared" si="45"/>
        <v>-0.63006235345866346</v>
      </c>
      <c r="I1013">
        <f t="shared" si="47"/>
        <v>456.67423501706475</v>
      </c>
    </row>
    <row r="1014" spans="2:9">
      <c r="B1014">
        <v>1006</v>
      </c>
      <c r="C1014">
        <v>7</v>
      </c>
      <c r="D1014">
        <v>3</v>
      </c>
      <c r="E1014">
        <v>105</v>
      </c>
      <c r="F1014">
        <v>82</v>
      </c>
      <c r="G1014">
        <f t="shared" si="46"/>
        <v>23</v>
      </c>
      <c r="H1014">
        <f t="shared" si="45"/>
        <v>12.003725441790658</v>
      </c>
      <c r="I1014">
        <f t="shared" si="47"/>
        <v>120.91805415952204</v>
      </c>
    </row>
    <row r="1015" spans="2:9">
      <c r="B1015">
        <v>1007</v>
      </c>
      <c r="C1015">
        <v>4</v>
      </c>
      <c r="D1015">
        <v>17</v>
      </c>
      <c r="E1015">
        <v>93</v>
      </c>
      <c r="F1015">
        <v>88</v>
      </c>
      <c r="G1015">
        <f t="shared" si="46"/>
        <v>5</v>
      </c>
      <c r="H1015">
        <f t="shared" si="45"/>
        <v>-10.404603555027764</v>
      </c>
      <c r="I1015">
        <f t="shared" si="47"/>
        <v>237.30181068757403</v>
      </c>
    </row>
    <row r="1016" spans="2:9">
      <c r="B1016">
        <v>1008</v>
      </c>
      <c r="C1016">
        <v>24</v>
      </c>
      <c r="D1016">
        <v>9</v>
      </c>
      <c r="E1016">
        <v>109</v>
      </c>
      <c r="F1016">
        <v>108</v>
      </c>
      <c r="G1016">
        <f t="shared" si="46"/>
        <v>1</v>
      </c>
      <c r="H1016">
        <f t="shared" si="45"/>
        <v>8.7578870962623601</v>
      </c>
      <c r="I1016">
        <f t="shared" si="47"/>
        <v>60.184812198354031</v>
      </c>
    </row>
    <row r="1017" spans="2:9">
      <c r="B1017">
        <v>1009</v>
      </c>
      <c r="C1017">
        <v>8</v>
      </c>
      <c r="D1017">
        <v>29</v>
      </c>
      <c r="E1017">
        <v>113</v>
      </c>
      <c r="F1017">
        <v>107</v>
      </c>
      <c r="G1017">
        <f t="shared" si="46"/>
        <v>6</v>
      </c>
      <c r="H1017">
        <f t="shared" si="45"/>
        <v>4.7470776231413048</v>
      </c>
      <c r="I1017">
        <f t="shared" si="47"/>
        <v>1.5698144824332423</v>
      </c>
    </row>
    <row r="1018" spans="2:9">
      <c r="B1018">
        <v>1010</v>
      </c>
      <c r="C1018">
        <v>20</v>
      </c>
      <c r="D1018">
        <v>13</v>
      </c>
      <c r="E1018">
        <v>104</v>
      </c>
      <c r="F1018">
        <v>110</v>
      </c>
      <c r="G1018">
        <f t="shared" si="46"/>
        <v>-6</v>
      </c>
      <c r="H1018">
        <f t="shared" si="45"/>
        <v>5.7889117105639709</v>
      </c>
      <c r="I1018">
        <f t="shared" si="47"/>
        <v>138.97843931947233</v>
      </c>
    </row>
    <row r="1019" spans="2:9">
      <c r="B1019">
        <v>1011</v>
      </c>
      <c r="C1019">
        <v>19</v>
      </c>
      <c r="D1019">
        <v>27</v>
      </c>
      <c r="E1019">
        <v>100</v>
      </c>
      <c r="F1019">
        <v>90</v>
      </c>
      <c r="G1019">
        <f t="shared" si="46"/>
        <v>10</v>
      </c>
      <c r="H1019">
        <f t="shared" si="45"/>
        <v>8.3488151259088337</v>
      </c>
      <c r="I1019">
        <f t="shared" si="47"/>
        <v>2.7264114884274608</v>
      </c>
    </row>
    <row r="1020" spans="2:9">
      <c r="B1020">
        <v>1012</v>
      </c>
      <c r="C1020">
        <v>28</v>
      </c>
      <c r="D1020">
        <v>2</v>
      </c>
      <c r="E1020">
        <v>96</v>
      </c>
      <c r="F1020">
        <v>91</v>
      </c>
      <c r="G1020">
        <f t="shared" si="46"/>
        <v>5</v>
      </c>
      <c r="H1020">
        <f t="shared" si="45"/>
        <v>6.7220518758318093</v>
      </c>
      <c r="I1020">
        <f t="shared" si="47"/>
        <v>2.9654626630558529</v>
      </c>
    </row>
    <row r="1021" spans="2:9">
      <c r="B1021">
        <v>1013</v>
      </c>
      <c r="C1021">
        <v>22</v>
      </c>
      <c r="D1021">
        <v>26</v>
      </c>
      <c r="E1021">
        <v>73</v>
      </c>
      <c r="F1021">
        <v>82</v>
      </c>
      <c r="G1021">
        <f t="shared" si="46"/>
        <v>-9</v>
      </c>
      <c r="H1021">
        <f t="shared" si="45"/>
        <v>5.0280338610994866</v>
      </c>
      <c r="I1021">
        <f t="shared" si="47"/>
        <v>196.78573400815378</v>
      </c>
    </row>
    <row r="1022" spans="2:9">
      <c r="B1022">
        <v>1014</v>
      </c>
      <c r="C1022">
        <v>6</v>
      </c>
      <c r="D1022">
        <v>5</v>
      </c>
      <c r="E1022">
        <v>96</v>
      </c>
      <c r="F1022">
        <v>108</v>
      </c>
      <c r="G1022">
        <f t="shared" si="46"/>
        <v>-12</v>
      </c>
      <c r="H1022">
        <f t="shared" si="45"/>
        <v>-10.823534722014292</v>
      </c>
      <c r="I1022">
        <f t="shared" si="47"/>
        <v>1.3840705503059885</v>
      </c>
    </row>
    <row r="1023" spans="2:9">
      <c r="B1023">
        <v>1015</v>
      </c>
      <c r="C1023">
        <v>11</v>
      </c>
      <c r="D1023">
        <v>9</v>
      </c>
      <c r="E1023">
        <v>90</v>
      </c>
      <c r="F1023">
        <v>108</v>
      </c>
      <c r="G1023">
        <f t="shared" si="46"/>
        <v>-18</v>
      </c>
      <c r="H1023">
        <f t="shared" si="45"/>
        <v>-1.4814266639450611</v>
      </c>
      <c r="I1023">
        <f t="shared" si="47"/>
        <v>272.86326505862519</v>
      </c>
    </row>
    <row r="1024" spans="2:9">
      <c r="B1024">
        <v>1016</v>
      </c>
      <c r="C1024">
        <v>4</v>
      </c>
      <c r="D1024">
        <v>8</v>
      </c>
      <c r="E1024">
        <v>124</v>
      </c>
      <c r="F1024">
        <v>103</v>
      </c>
      <c r="G1024">
        <f t="shared" si="46"/>
        <v>21</v>
      </c>
      <c r="H1024">
        <f t="shared" si="45"/>
        <v>-5.1522234275255165</v>
      </c>
      <c r="I1024">
        <f t="shared" si="47"/>
        <v>683.93879020321447</v>
      </c>
    </row>
    <row r="1025" spans="2:9">
      <c r="B1025">
        <v>1017</v>
      </c>
      <c r="C1025">
        <v>1</v>
      </c>
      <c r="D1025">
        <v>12</v>
      </c>
      <c r="E1025">
        <v>91</v>
      </c>
      <c r="F1025">
        <v>108</v>
      </c>
      <c r="G1025">
        <f t="shared" si="46"/>
        <v>-17</v>
      </c>
      <c r="H1025">
        <f t="shared" si="45"/>
        <v>-2.9667897222161277</v>
      </c>
      <c r="I1025">
        <f t="shared" si="47"/>
        <v>196.93099070049891</v>
      </c>
    </row>
    <row r="1026" spans="2:9">
      <c r="B1026">
        <v>1018</v>
      </c>
      <c r="C1026">
        <v>16</v>
      </c>
      <c r="D1026">
        <v>14</v>
      </c>
      <c r="E1026">
        <v>108</v>
      </c>
      <c r="F1026">
        <v>91</v>
      </c>
      <c r="G1026">
        <f t="shared" si="46"/>
        <v>17</v>
      </c>
      <c r="H1026">
        <f t="shared" si="45"/>
        <v>11.084205823920863</v>
      </c>
      <c r="I1026">
        <f t="shared" si="47"/>
        <v>34.996620733731838</v>
      </c>
    </row>
    <row r="1027" spans="2:9">
      <c r="B1027">
        <v>1019</v>
      </c>
      <c r="C1027">
        <v>25</v>
      </c>
      <c r="D1027">
        <v>15</v>
      </c>
      <c r="E1027">
        <v>107</v>
      </c>
      <c r="F1027">
        <v>94</v>
      </c>
      <c r="G1027">
        <f t="shared" si="46"/>
        <v>13</v>
      </c>
      <c r="H1027">
        <f t="shared" si="45"/>
        <v>10.592979015359443</v>
      </c>
      <c r="I1027">
        <f t="shared" si="47"/>
        <v>5.7937500204999957</v>
      </c>
    </row>
    <row r="1028" spans="2:9">
      <c r="B1028">
        <v>1020</v>
      </c>
      <c r="C1028">
        <v>23</v>
      </c>
      <c r="D1028">
        <v>29</v>
      </c>
      <c r="E1028">
        <v>91</v>
      </c>
      <c r="F1028">
        <v>95</v>
      </c>
      <c r="G1028">
        <f t="shared" si="46"/>
        <v>-4</v>
      </c>
      <c r="H1028">
        <f t="shared" si="45"/>
        <v>8.756895341009761</v>
      </c>
      <c r="I1028">
        <f t="shared" si="47"/>
        <v>162.73837874147654</v>
      </c>
    </row>
    <row r="1029" spans="2:9">
      <c r="B1029">
        <v>1021</v>
      </c>
      <c r="C1029">
        <v>10</v>
      </c>
      <c r="D1029">
        <v>21</v>
      </c>
      <c r="E1029">
        <v>85</v>
      </c>
      <c r="F1029">
        <v>91</v>
      </c>
      <c r="G1029">
        <f t="shared" si="46"/>
        <v>-6</v>
      </c>
      <c r="H1029">
        <f t="shared" si="45"/>
        <v>4.1568895809924706</v>
      </c>
      <c r="I1029">
        <f t="shared" si="47"/>
        <v>103.16240596047339</v>
      </c>
    </row>
    <row r="1030" spans="2:9">
      <c r="B1030">
        <v>1022</v>
      </c>
      <c r="C1030">
        <v>2</v>
      </c>
      <c r="D1030">
        <v>8</v>
      </c>
      <c r="E1030">
        <v>95</v>
      </c>
      <c r="F1030">
        <v>107</v>
      </c>
      <c r="G1030">
        <f t="shared" si="46"/>
        <v>-12</v>
      </c>
      <c r="H1030">
        <f t="shared" si="45"/>
        <v>4.0313598874409724</v>
      </c>
      <c r="I1030">
        <f t="shared" si="47"/>
        <v>257.00449984065136</v>
      </c>
    </row>
    <row r="1031" spans="2:9">
      <c r="B1031">
        <v>1023</v>
      </c>
      <c r="C1031">
        <v>27</v>
      </c>
      <c r="D1031">
        <v>4</v>
      </c>
      <c r="E1031">
        <v>89</v>
      </c>
      <c r="F1031">
        <v>83</v>
      </c>
      <c r="G1031">
        <f t="shared" si="46"/>
        <v>6</v>
      </c>
      <c r="H1031">
        <f t="shared" si="45"/>
        <v>7.3412976058974664</v>
      </c>
      <c r="I1031">
        <f t="shared" si="47"/>
        <v>1.799079267586275</v>
      </c>
    </row>
    <row r="1032" spans="2:9">
      <c r="B1032">
        <v>1024</v>
      </c>
      <c r="C1032">
        <v>7</v>
      </c>
      <c r="D1032">
        <v>1</v>
      </c>
      <c r="E1032">
        <v>102</v>
      </c>
      <c r="F1032">
        <v>99</v>
      </c>
      <c r="G1032">
        <f t="shared" si="46"/>
        <v>3</v>
      </c>
      <c r="H1032">
        <f t="shared" si="45"/>
        <v>10.569893687986497</v>
      </c>
      <c r="I1032">
        <f t="shared" si="47"/>
        <v>57.303290447417801</v>
      </c>
    </row>
    <row r="1033" spans="2:9">
      <c r="B1033">
        <v>1025</v>
      </c>
      <c r="C1033">
        <v>17</v>
      </c>
      <c r="D1033">
        <v>19</v>
      </c>
      <c r="E1033">
        <v>101</v>
      </c>
      <c r="F1033">
        <v>95</v>
      </c>
      <c r="G1033">
        <f t="shared" si="46"/>
        <v>6</v>
      </c>
      <c r="H1033">
        <f t="shared" ref="H1033:H1096" si="48">Home_edge+VLOOKUP(C1033,lookup,3)-VLOOKUP(D1033,lookup,3)</f>
        <v>10.137625078318903</v>
      </c>
      <c r="I1033">
        <f t="shared" si="47"/>
        <v>17.119941288733511</v>
      </c>
    </row>
    <row r="1034" spans="2:9">
      <c r="B1034">
        <v>1026</v>
      </c>
      <c r="C1034">
        <v>13</v>
      </c>
      <c r="D1034">
        <v>22</v>
      </c>
      <c r="E1034">
        <v>99</v>
      </c>
      <c r="F1034">
        <v>101</v>
      </c>
      <c r="G1034">
        <f t="shared" ref="G1034:G1097" si="49">E1034-F1034</f>
        <v>-2</v>
      </c>
      <c r="H1034">
        <f t="shared" si="48"/>
        <v>-0.28158376025643439</v>
      </c>
      <c r="I1034">
        <f t="shared" ref="I1034:I1097" si="50">(G1034-H1034)^2</f>
        <v>2.9529543730144154</v>
      </c>
    </row>
    <row r="1035" spans="2:9">
      <c r="B1035">
        <v>1027</v>
      </c>
      <c r="C1035">
        <v>3</v>
      </c>
      <c r="D1035">
        <v>14</v>
      </c>
      <c r="E1035">
        <v>82</v>
      </c>
      <c r="F1035">
        <v>74</v>
      </c>
      <c r="G1035">
        <f t="shared" si="49"/>
        <v>8</v>
      </c>
      <c r="H1035">
        <f t="shared" si="48"/>
        <v>3.6795675999585176</v>
      </c>
      <c r="I1035">
        <f t="shared" si="50"/>
        <v>18.666136123328208</v>
      </c>
    </row>
    <row r="1036" spans="2:9">
      <c r="B1036">
        <v>1028</v>
      </c>
      <c r="C1036">
        <v>9</v>
      </c>
      <c r="D1036">
        <v>12</v>
      </c>
      <c r="E1036">
        <v>93</v>
      </c>
      <c r="F1036">
        <v>96</v>
      </c>
      <c r="G1036">
        <f t="shared" si="49"/>
        <v>-3</v>
      </c>
      <c r="H1036">
        <f t="shared" si="48"/>
        <v>2.8166848884208493</v>
      </c>
      <c r="I1036">
        <f t="shared" si="50"/>
        <v>33.833823091183469</v>
      </c>
    </row>
    <row r="1037" spans="2:9">
      <c r="B1037">
        <v>1029</v>
      </c>
      <c r="C1037">
        <v>18</v>
      </c>
      <c r="D1037">
        <v>20</v>
      </c>
      <c r="E1037">
        <v>95</v>
      </c>
      <c r="F1037">
        <v>97</v>
      </c>
      <c r="G1037">
        <f t="shared" si="49"/>
        <v>-2</v>
      </c>
      <c r="H1037">
        <f t="shared" si="48"/>
        <v>5.9341857804768914</v>
      </c>
      <c r="I1037">
        <f t="shared" si="50"/>
        <v>62.951303999121698</v>
      </c>
    </row>
    <row r="1038" spans="2:9">
      <c r="B1038">
        <v>1030</v>
      </c>
      <c r="C1038">
        <v>6</v>
      </c>
      <c r="D1038">
        <v>15</v>
      </c>
      <c r="E1038">
        <v>108</v>
      </c>
      <c r="F1038">
        <v>103</v>
      </c>
      <c r="G1038">
        <f t="shared" si="49"/>
        <v>5</v>
      </c>
      <c r="H1038">
        <f t="shared" si="48"/>
        <v>-3.3272973933083834</v>
      </c>
      <c r="I1038">
        <f t="shared" si="50"/>
        <v>69.343881876600591</v>
      </c>
    </row>
    <row r="1039" spans="2:9">
      <c r="B1039">
        <v>1031</v>
      </c>
      <c r="C1039">
        <v>28</v>
      </c>
      <c r="D1039">
        <v>23</v>
      </c>
      <c r="E1039">
        <v>94</v>
      </c>
      <c r="F1039">
        <v>85</v>
      </c>
      <c r="G1039">
        <f t="shared" si="49"/>
        <v>9</v>
      </c>
      <c r="H1039">
        <f t="shared" si="48"/>
        <v>2.8878104816299648</v>
      </c>
      <c r="I1039">
        <f t="shared" si="50"/>
        <v>37.358860708472527</v>
      </c>
    </row>
    <row r="1040" spans="2:9">
      <c r="B1040">
        <v>1032</v>
      </c>
      <c r="C1040">
        <v>26</v>
      </c>
      <c r="D1040">
        <v>29</v>
      </c>
      <c r="E1040">
        <v>74</v>
      </c>
      <c r="F1040">
        <v>80</v>
      </c>
      <c r="G1040">
        <f t="shared" si="49"/>
        <v>-6</v>
      </c>
      <c r="H1040">
        <f t="shared" si="48"/>
        <v>5.7121933928918667</v>
      </c>
      <c r="I1040">
        <f t="shared" si="50"/>
        <v>137.17547407249987</v>
      </c>
    </row>
    <row r="1041" spans="2:9">
      <c r="B1041">
        <v>1033</v>
      </c>
      <c r="C1041">
        <v>11</v>
      </c>
      <c r="D1041">
        <v>5</v>
      </c>
      <c r="E1041">
        <v>107</v>
      </c>
      <c r="F1041">
        <v>114</v>
      </c>
      <c r="G1041">
        <f t="shared" si="49"/>
        <v>-7</v>
      </c>
      <c r="H1041">
        <f t="shared" si="48"/>
        <v>-6.8584166056326223</v>
      </c>
      <c r="I1041">
        <f t="shared" si="50"/>
        <v>2.0045857560588388E-2</v>
      </c>
    </row>
    <row r="1042" spans="2:9">
      <c r="B1042">
        <v>1034</v>
      </c>
      <c r="C1042">
        <v>20</v>
      </c>
      <c r="D1042">
        <v>16</v>
      </c>
      <c r="E1042">
        <v>110</v>
      </c>
      <c r="F1042">
        <v>107</v>
      </c>
      <c r="G1042">
        <f t="shared" si="49"/>
        <v>3</v>
      </c>
      <c r="H1042">
        <f t="shared" si="48"/>
        <v>1.1132072208608799</v>
      </c>
      <c r="I1042">
        <f t="shared" si="50"/>
        <v>3.5599869914115247</v>
      </c>
    </row>
    <row r="1043" spans="2:9">
      <c r="B1043">
        <v>1035</v>
      </c>
      <c r="C1043">
        <v>25</v>
      </c>
      <c r="D1043">
        <v>9</v>
      </c>
      <c r="E1043">
        <v>98</v>
      </c>
      <c r="F1043">
        <v>85</v>
      </c>
      <c r="G1043">
        <f t="shared" si="49"/>
        <v>13</v>
      </c>
      <c r="H1043">
        <f t="shared" si="48"/>
        <v>8.4737316283410937</v>
      </c>
      <c r="I1043">
        <f t="shared" si="50"/>
        <v>20.487105372279768</v>
      </c>
    </row>
    <row r="1044" spans="2:9">
      <c r="B1044">
        <v>1036</v>
      </c>
      <c r="C1044">
        <v>24</v>
      </c>
      <c r="D1044">
        <v>11</v>
      </c>
      <c r="E1044">
        <v>93</v>
      </c>
      <c r="F1044">
        <v>83</v>
      </c>
      <c r="G1044">
        <f t="shared" si="49"/>
        <v>10</v>
      </c>
      <c r="H1044">
        <f t="shared" si="48"/>
        <v>14.095097323981781</v>
      </c>
      <c r="I1044">
        <f t="shared" si="50"/>
        <v>16.769822092882745</v>
      </c>
    </row>
    <row r="1045" spans="2:9">
      <c r="B1045">
        <v>1037</v>
      </c>
      <c r="C1045">
        <v>27</v>
      </c>
      <c r="D1045">
        <v>18</v>
      </c>
      <c r="E1045">
        <v>92</v>
      </c>
      <c r="F1045">
        <v>101</v>
      </c>
      <c r="G1045">
        <f t="shared" si="49"/>
        <v>-9</v>
      </c>
      <c r="H1045">
        <f t="shared" si="48"/>
        <v>-3.6782384919394469</v>
      </c>
      <c r="I1045">
        <f t="shared" si="50"/>
        <v>28.321145548674934</v>
      </c>
    </row>
    <row r="1046" spans="2:9">
      <c r="B1046">
        <v>1038</v>
      </c>
      <c r="C1046">
        <v>10</v>
      </c>
      <c r="D1046">
        <v>3</v>
      </c>
      <c r="E1046">
        <v>140</v>
      </c>
      <c r="F1046">
        <v>89</v>
      </c>
      <c r="G1046">
        <f t="shared" si="49"/>
        <v>51</v>
      </c>
      <c r="H1046">
        <f t="shared" si="48"/>
        <v>11.373820262918937</v>
      </c>
      <c r="I1046">
        <f t="shared" si="50"/>
        <v>1570.2341205554535</v>
      </c>
    </row>
    <row r="1047" spans="2:9">
      <c r="B1047">
        <v>1039</v>
      </c>
      <c r="C1047">
        <v>21</v>
      </c>
      <c r="D1047">
        <v>8</v>
      </c>
      <c r="E1047">
        <v>98</v>
      </c>
      <c r="F1047">
        <v>102</v>
      </c>
      <c r="G1047">
        <f t="shared" si="49"/>
        <v>-4</v>
      </c>
      <c r="H1047">
        <f t="shared" si="48"/>
        <v>6.3437792544864671</v>
      </c>
      <c r="I1047">
        <f t="shared" si="50"/>
        <v>106.99376926554461</v>
      </c>
    </row>
    <row r="1048" spans="2:9">
      <c r="B1048">
        <v>1040</v>
      </c>
      <c r="C1048">
        <v>2</v>
      </c>
      <c r="D1048">
        <v>4</v>
      </c>
      <c r="E1048">
        <v>104</v>
      </c>
      <c r="F1048">
        <v>95</v>
      </c>
      <c r="G1048">
        <f t="shared" si="49"/>
        <v>9</v>
      </c>
      <c r="H1048">
        <f t="shared" si="48"/>
        <v>13.039366878740848</v>
      </c>
      <c r="I1048">
        <f t="shared" si="50"/>
        <v>16.316484781068585</v>
      </c>
    </row>
    <row r="1049" spans="2:9">
      <c r="B1049">
        <v>1041</v>
      </c>
      <c r="C1049">
        <v>14</v>
      </c>
      <c r="D1049">
        <v>16</v>
      </c>
      <c r="E1049">
        <v>111</v>
      </c>
      <c r="F1049">
        <v>84</v>
      </c>
      <c r="G1049">
        <f t="shared" si="49"/>
        <v>27</v>
      </c>
      <c r="H1049">
        <f t="shared" si="48"/>
        <v>-3.3726386963721433</v>
      </c>
      <c r="I1049">
        <f t="shared" si="50"/>
        <v>922.49718138036246</v>
      </c>
    </row>
    <row r="1050" spans="2:9">
      <c r="B1050">
        <v>1042</v>
      </c>
      <c r="C1050">
        <v>7</v>
      </c>
      <c r="D1050">
        <v>22</v>
      </c>
      <c r="E1050">
        <v>91</v>
      </c>
      <c r="F1050">
        <v>94</v>
      </c>
      <c r="G1050">
        <f t="shared" si="49"/>
        <v>-3</v>
      </c>
      <c r="H1050">
        <f t="shared" si="48"/>
        <v>5.1374243835006093</v>
      </c>
      <c r="I1050">
        <f t="shared" si="50"/>
        <v>66.217675597190251</v>
      </c>
    </row>
    <row r="1051" spans="2:9">
      <c r="B1051">
        <v>1043</v>
      </c>
      <c r="C1051">
        <v>19</v>
      </c>
      <c r="D1051">
        <v>17</v>
      </c>
      <c r="E1051">
        <v>101</v>
      </c>
      <c r="F1051">
        <v>122</v>
      </c>
      <c r="G1051">
        <f t="shared" si="49"/>
        <v>-21</v>
      </c>
      <c r="H1051">
        <f t="shared" si="48"/>
        <v>-2.4260579507701836</v>
      </c>
      <c r="I1051">
        <f t="shared" si="50"/>
        <v>344.99132324814752</v>
      </c>
    </row>
    <row r="1052" spans="2:9">
      <c r="B1052">
        <v>1044</v>
      </c>
      <c r="C1052">
        <v>28</v>
      </c>
      <c r="D1052">
        <v>15</v>
      </c>
      <c r="E1052">
        <v>103</v>
      </c>
      <c r="F1052">
        <v>90</v>
      </c>
      <c r="G1052">
        <f t="shared" si="49"/>
        <v>13</v>
      </c>
      <c r="H1052">
        <f t="shared" si="48"/>
        <v>6.5285042132899909</v>
      </c>
      <c r="I1052">
        <f t="shared" si="50"/>
        <v>41.880257717405399</v>
      </c>
    </row>
    <row r="1053" spans="2:9">
      <c r="B1053">
        <v>1045</v>
      </c>
      <c r="C1053">
        <v>26</v>
      </c>
      <c r="D1053">
        <v>13</v>
      </c>
      <c r="E1053">
        <v>95</v>
      </c>
      <c r="F1053">
        <v>71</v>
      </c>
      <c r="G1053">
        <f t="shared" si="49"/>
        <v>24</v>
      </c>
      <c r="H1053">
        <f t="shared" si="48"/>
        <v>6.8209005904800275</v>
      </c>
      <c r="I1053">
        <f t="shared" si="50"/>
        <v>295.12145652216941</v>
      </c>
    </row>
    <row r="1054" spans="2:9">
      <c r="B1054">
        <v>1046</v>
      </c>
      <c r="C1054">
        <v>23</v>
      </c>
      <c r="D1054">
        <v>5</v>
      </c>
      <c r="E1054">
        <v>112</v>
      </c>
      <c r="F1054">
        <v>95</v>
      </c>
      <c r="G1054">
        <f t="shared" si="49"/>
        <v>17</v>
      </c>
      <c r="H1054">
        <f t="shared" si="48"/>
        <v>2.3996672847648171E-4</v>
      </c>
      <c r="I1054">
        <f t="shared" si="50"/>
        <v>288.99184118881584</v>
      </c>
    </row>
    <row r="1055" spans="2:9">
      <c r="B1055">
        <v>1047</v>
      </c>
      <c r="C1055">
        <v>12</v>
      </c>
      <c r="D1055">
        <v>29</v>
      </c>
      <c r="E1055">
        <v>108</v>
      </c>
      <c r="F1055">
        <v>94</v>
      </c>
      <c r="G1055">
        <f t="shared" si="49"/>
        <v>14</v>
      </c>
      <c r="H1055">
        <f t="shared" si="48"/>
        <v>8.274547671721594</v>
      </c>
      <c r="I1055">
        <f t="shared" si="50"/>
        <v>32.780804363388619</v>
      </c>
    </row>
    <row r="1056" spans="2:9">
      <c r="B1056">
        <v>1048</v>
      </c>
      <c r="C1056">
        <v>1</v>
      </c>
      <c r="D1056">
        <v>21</v>
      </c>
      <c r="E1056">
        <v>89</v>
      </c>
      <c r="F1056">
        <v>110</v>
      </c>
      <c r="G1056">
        <f t="shared" si="49"/>
        <v>-21</v>
      </c>
      <c r="H1056">
        <f t="shared" si="48"/>
        <v>-1.9273153643479446</v>
      </c>
      <c r="I1056">
        <f t="shared" si="50"/>
        <v>363.76729921103799</v>
      </c>
    </row>
    <row r="1057" spans="2:9">
      <c r="B1057">
        <v>1049</v>
      </c>
      <c r="C1057">
        <v>4</v>
      </c>
      <c r="D1057">
        <v>2</v>
      </c>
      <c r="E1057">
        <v>106</v>
      </c>
      <c r="F1057">
        <v>110</v>
      </c>
      <c r="G1057">
        <f t="shared" si="49"/>
        <v>-4</v>
      </c>
      <c r="H1057">
        <f t="shared" si="48"/>
        <v>-5.3277997511921296</v>
      </c>
      <c r="I1057">
        <f t="shared" si="50"/>
        <v>1.7630521792658811</v>
      </c>
    </row>
    <row r="1058" spans="2:9">
      <c r="B1058">
        <v>1050</v>
      </c>
      <c r="C1058">
        <v>17</v>
      </c>
      <c r="D1058">
        <v>8</v>
      </c>
      <c r="E1058">
        <v>109</v>
      </c>
      <c r="F1058">
        <v>97</v>
      </c>
      <c r="G1058">
        <f t="shared" si="49"/>
        <v>12</v>
      </c>
      <c r="H1058">
        <f t="shared" si="48"/>
        <v>9.1081636912766069</v>
      </c>
      <c r="I1058">
        <f t="shared" si="50"/>
        <v>8.3627172364509406</v>
      </c>
    </row>
    <row r="1059" spans="2:9">
      <c r="B1059">
        <v>1051</v>
      </c>
      <c r="C1059">
        <v>25</v>
      </c>
      <c r="D1059">
        <v>28</v>
      </c>
      <c r="E1059">
        <v>101</v>
      </c>
      <c r="F1059">
        <v>81</v>
      </c>
      <c r="G1059">
        <f t="shared" si="49"/>
        <v>20</v>
      </c>
      <c r="H1059">
        <f t="shared" si="48"/>
        <v>7.9202583658438108</v>
      </c>
      <c r="I1059">
        <f t="shared" si="50"/>
        <v>145.92015794796643</v>
      </c>
    </row>
    <row r="1060" spans="2:9">
      <c r="B1060">
        <v>1052</v>
      </c>
      <c r="C1060">
        <v>3</v>
      </c>
      <c r="D1060">
        <v>24</v>
      </c>
      <c r="E1060">
        <v>92</v>
      </c>
      <c r="F1060">
        <v>107</v>
      </c>
      <c r="G1060">
        <f t="shared" si="49"/>
        <v>-15</v>
      </c>
      <c r="H1060">
        <f t="shared" si="48"/>
        <v>-8.2636263331547806</v>
      </c>
      <c r="I1060">
        <f t="shared" si="50"/>
        <v>45.378730179365711</v>
      </c>
    </row>
    <row r="1061" spans="2:9">
      <c r="B1061">
        <v>1053</v>
      </c>
      <c r="C1061">
        <v>9</v>
      </c>
      <c r="D1061">
        <v>6</v>
      </c>
      <c r="E1061">
        <v>102</v>
      </c>
      <c r="F1061">
        <v>89</v>
      </c>
      <c r="G1061">
        <f t="shared" si="49"/>
        <v>13</v>
      </c>
      <c r="H1061">
        <f t="shared" si="48"/>
        <v>13.158111907875451</v>
      </c>
      <c r="I1061">
        <f t="shared" si="50"/>
        <v>2.4999375412015152E-2</v>
      </c>
    </row>
    <row r="1062" spans="2:9">
      <c r="B1062">
        <v>1054</v>
      </c>
      <c r="C1062">
        <v>27</v>
      </c>
      <c r="D1062">
        <v>19</v>
      </c>
      <c r="E1062">
        <v>95</v>
      </c>
      <c r="F1062">
        <v>86</v>
      </c>
      <c r="G1062">
        <f t="shared" si="49"/>
        <v>9</v>
      </c>
      <c r="H1062">
        <f t="shared" si="48"/>
        <v>-0.63724799836011425</v>
      </c>
      <c r="I1062">
        <f t="shared" si="50"/>
        <v>92.876548981896036</v>
      </c>
    </row>
    <row r="1063" spans="2:9">
      <c r="B1063">
        <v>1055</v>
      </c>
      <c r="C1063">
        <v>16</v>
      </c>
      <c r="D1063">
        <v>5</v>
      </c>
      <c r="E1063">
        <v>95</v>
      </c>
      <c r="F1063">
        <v>119</v>
      </c>
      <c r="G1063">
        <f t="shared" si="49"/>
        <v>-24</v>
      </c>
      <c r="H1063">
        <f t="shared" si="48"/>
        <v>-1.3338745183919958</v>
      </c>
      <c r="I1063">
        <f t="shared" si="50"/>
        <v>513.75324434799973</v>
      </c>
    </row>
    <row r="1064" spans="2:9">
      <c r="B1064">
        <v>1056</v>
      </c>
      <c r="C1064">
        <v>15</v>
      </c>
      <c r="D1064">
        <v>14</v>
      </c>
      <c r="E1064">
        <v>109</v>
      </c>
      <c r="F1064">
        <v>87</v>
      </c>
      <c r="G1064">
        <f t="shared" si="49"/>
        <v>22</v>
      </c>
      <c r="H1064">
        <f t="shared" si="48"/>
        <v>8.7776265773813087</v>
      </c>
      <c r="I1064">
        <f t="shared" si="50"/>
        <v>174.83115892717313</v>
      </c>
    </row>
    <row r="1065" spans="2:9">
      <c r="B1065">
        <v>1057</v>
      </c>
      <c r="C1065">
        <v>10</v>
      </c>
      <c r="D1065">
        <v>22</v>
      </c>
      <c r="E1065">
        <v>92</v>
      </c>
      <c r="F1065">
        <v>81</v>
      </c>
      <c r="G1065">
        <f t="shared" si="49"/>
        <v>11</v>
      </c>
      <c r="H1065">
        <f t="shared" si="48"/>
        <v>4.5075192046288883</v>
      </c>
      <c r="I1065">
        <f t="shared" si="50"/>
        <v>42.152306878262699</v>
      </c>
    </row>
    <row r="1066" spans="2:9">
      <c r="B1066">
        <v>1058</v>
      </c>
      <c r="C1066">
        <v>7</v>
      </c>
      <c r="D1066">
        <v>24</v>
      </c>
      <c r="E1066">
        <v>99</v>
      </c>
      <c r="F1066">
        <v>88</v>
      </c>
      <c r="G1066">
        <f t="shared" si="49"/>
        <v>11</v>
      </c>
      <c r="H1066">
        <f t="shared" si="48"/>
        <v>-0.11568445513848236</v>
      </c>
      <c r="I1066">
        <f t="shared" si="50"/>
        <v>123.55844090620728</v>
      </c>
    </row>
    <row r="1067" spans="2:9">
      <c r="B1067">
        <v>1059</v>
      </c>
      <c r="C1067">
        <v>18</v>
      </c>
      <c r="D1067">
        <v>25</v>
      </c>
      <c r="E1067">
        <v>90</v>
      </c>
      <c r="F1067">
        <v>92</v>
      </c>
      <c r="G1067">
        <f t="shared" si="49"/>
        <v>-2</v>
      </c>
      <c r="H1067">
        <f t="shared" si="48"/>
        <v>-1.2390067674821168</v>
      </c>
      <c r="I1067">
        <f t="shared" si="50"/>
        <v>0.579110699938017</v>
      </c>
    </row>
    <row r="1068" spans="2:9">
      <c r="B1068">
        <v>1060</v>
      </c>
      <c r="C1068">
        <v>6</v>
      </c>
      <c r="D1068">
        <v>29</v>
      </c>
      <c r="E1068">
        <v>88</v>
      </c>
      <c r="F1068">
        <v>72</v>
      </c>
      <c r="G1068">
        <f t="shared" si="49"/>
        <v>16</v>
      </c>
      <c r="H1068">
        <f t="shared" si="48"/>
        <v>-2.0668793477330079</v>
      </c>
      <c r="I1068">
        <f t="shared" si="50"/>
        <v>326.41212936554143</v>
      </c>
    </row>
    <row r="1069" spans="2:9">
      <c r="B1069">
        <v>1061</v>
      </c>
      <c r="C1069">
        <v>26</v>
      </c>
      <c r="D1069">
        <v>12</v>
      </c>
      <c r="E1069">
        <v>119</v>
      </c>
      <c r="F1069">
        <v>98</v>
      </c>
      <c r="G1069">
        <f t="shared" si="49"/>
        <v>21</v>
      </c>
      <c r="H1069">
        <f t="shared" si="48"/>
        <v>1.2934292849446321</v>
      </c>
      <c r="I1069">
        <f t="shared" si="50"/>
        <v>388.34892934747779</v>
      </c>
    </row>
    <row r="1070" spans="2:9">
      <c r="B1070">
        <v>1062</v>
      </c>
      <c r="C1070">
        <v>11</v>
      </c>
      <c r="D1070">
        <v>13</v>
      </c>
      <c r="E1070">
        <v>102</v>
      </c>
      <c r="F1070">
        <v>100</v>
      </c>
      <c r="G1070">
        <f t="shared" si="49"/>
        <v>2</v>
      </c>
      <c r="H1070">
        <f t="shared" si="48"/>
        <v>3.0069459662368239</v>
      </c>
      <c r="I1070">
        <f t="shared" si="50"/>
        <v>1.0139401789206108</v>
      </c>
    </row>
    <row r="1071" spans="2:9">
      <c r="B1071">
        <v>1063</v>
      </c>
      <c r="C1071">
        <v>20</v>
      </c>
      <c r="D1071">
        <v>21</v>
      </c>
      <c r="E1071">
        <v>113</v>
      </c>
      <c r="F1071">
        <v>118</v>
      </c>
      <c r="G1071">
        <f t="shared" si="49"/>
        <v>-5</v>
      </c>
      <c r="H1071">
        <f t="shared" si="48"/>
        <v>1.3009147628967581</v>
      </c>
      <c r="I1071">
        <f t="shared" si="50"/>
        <v>39.701526849290303</v>
      </c>
    </row>
    <row r="1072" spans="2:9">
      <c r="B1072">
        <v>1064</v>
      </c>
      <c r="C1072">
        <v>17</v>
      </c>
      <c r="D1072">
        <v>9</v>
      </c>
      <c r="E1072">
        <v>110</v>
      </c>
      <c r="F1072">
        <v>86</v>
      </c>
      <c r="G1072">
        <f t="shared" si="49"/>
        <v>24</v>
      </c>
      <c r="H1072">
        <f t="shared" si="48"/>
        <v>6.6197923180498268</v>
      </c>
      <c r="I1072">
        <f t="shared" si="50"/>
        <v>302.07161906771989</v>
      </c>
    </row>
    <row r="1073" spans="2:9">
      <c r="B1073">
        <v>1065</v>
      </c>
      <c r="C1073">
        <v>14</v>
      </c>
      <c r="D1073">
        <v>15</v>
      </c>
      <c r="E1073">
        <v>86</v>
      </c>
      <c r="F1073">
        <v>91</v>
      </c>
      <c r="G1073">
        <f t="shared" si="49"/>
        <v>-5</v>
      </c>
      <c r="H1073">
        <f t="shared" si="48"/>
        <v>-1.0660594498325895</v>
      </c>
      <c r="I1073">
        <f t="shared" si="50"/>
        <v>15.475888252251469</v>
      </c>
    </row>
    <row r="1074" spans="2:9">
      <c r="B1074">
        <v>1066</v>
      </c>
      <c r="C1074">
        <v>12</v>
      </c>
      <c r="D1074">
        <v>13</v>
      </c>
      <c r="E1074">
        <v>110</v>
      </c>
      <c r="F1074">
        <v>94</v>
      </c>
      <c r="G1074">
        <f t="shared" si="49"/>
        <v>16</v>
      </c>
      <c r="H1074">
        <f t="shared" si="48"/>
        <v>9.3832548693097557</v>
      </c>
      <c r="I1074">
        <f t="shared" si="50"/>
        <v>43.781316124513054</v>
      </c>
    </row>
    <row r="1075" spans="2:9">
      <c r="B1075">
        <v>1067</v>
      </c>
      <c r="C1075">
        <v>27</v>
      </c>
      <c r="D1075">
        <v>7</v>
      </c>
      <c r="E1075">
        <v>85</v>
      </c>
      <c r="F1075">
        <v>92</v>
      </c>
      <c r="G1075">
        <f t="shared" si="49"/>
        <v>-7</v>
      </c>
      <c r="H1075">
        <f t="shared" si="48"/>
        <v>-5.0857162722043485</v>
      </c>
      <c r="I1075">
        <f t="shared" si="50"/>
        <v>3.6644821905032159</v>
      </c>
    </row>
    <row r="1076" spans="2:9">
      <c r="B1076">
        <v>1068</v>
      </c>
      <c r="C1076">
        <v>10</v>
      </c>
      <c r="D1076">
        <v>24</v>
      </c>
      <c r="E1076">
        <v>98</v>
      </c>
      <c r="F1076">
        <v>103</v>
      </c>
      <c r="G1076">
        <f t="shared" si="49"/>
        <v>-5</v>
      </c>
      <c r="H1076">
        <f t="shared" si="48"/>
        <v>-0.74558963401020328</v>
      </c>
      <c r="I1076">
        <f t="shared" si="50"/>
        <v>18.100007562241437</v>
      </c>
    </row>
    <row r="1077" spans="2:9">
      <c r="B1077">
        <v>1069</v>
      </c>
      <c r="C1077">
        <v>25</v>
      </c>
      <c r="D1077">
        <v>20</v>
      </c>
      <c r="E1077">
        <v>118</v>
      </c>
      <c r="F1077">
        <v>105</v>
      </c>
      <c r="G1077">
        <f t="shared" si="49"/>
        <v>13</v>
      </c>
      <c r="H1077">
        <f t="shared" si="48"/>
        <v>11.028976111733368</v>
      </c>
      <c r="I1077">
        <f t="shared" si="50"/>
        <v>3.8849351681177144</v>
      </c>
    </row>
    <row r="1078" spans="2:9">
      <c r="B1078">
        <v>1070</v>
      </c>
      <c r="C1078">
        <v>5</v>
      </c>
      <c r="D1078">
        <v>18</v>
      </c>
      <c r="E1078">
        <v>95</v>
      </c>
      <c r="F1078">
        <v>86</v>
      </c>
      <c r="G1078">
        <f t="shared" si="49"/>
        <v>9</v>
      </c>
      <c r="H1078">
        <f t="shared" si="48"/>
        <v>9.7096157721516647</v>
      </c>
      <c r="I1078">
        <f t="shared" si="50"/>
        <v>0.50355454408640332</v>
      </c>
    </row>
    <row r="1079" spans="2:9">
      <c r="B1079">
        <v>1071</v>
      </c>
      <c r="C1079">
        <v>3</v>
      </c>
      <c r="D1079">
        <v>26</v>
      </c>
      <c r="E1079">
        <v>94</v>
      </c>
      <c r="F1079">
        <v>101</v>
      </c>
      <c r="G1079">
        <f t="shared" si="49"/>
        <v>-7</v>
      </c>
      <c r="H1079">
        <f t="shared" si="48"/>
        <v>-1.8382671971905622</v>
      </c>
      <c r="I1079">
        <f t="shared" si="50"/>
        <v>26.643485527598969</v>
      </c>
    </row>
    <row r="1080" spans="2:9">
      <c r="B1080">
        <v>1072</v>
      </c>
      <c r="C1080">
        <v>22</v>
      </c>
      <c r="D1080">
        <v>6</v>
      </c>
      <c r="E1080">
        <v>95</v>
      </c>
      <c r="F1080">
        <v>65</v>
      </c>
      <c r="G1080">
        <f t="shared" si="49"/>
        <v>30</v>
      </c>
      <c r="H1080">
        <f t="shared" si="48"/>
        <v>12.80710660172436</v>
      </c>
      <c r="I1080">
        <f t="shared" si="50"/>
        <v>295.59558340447006</v>
      </c>
    </row>
    <row r="1081" spans="2:9">
      <c r="B1081">
        <v>1073</v>
      </c>
      <c r="C1081">
        <v>23</v>
      </c>
      <c r="D1081">
        <v>8</v>
      </c>
      <c r="E1081">
        <v>100</v>
      </c>
      <c r="F1081">
        <v>86</v>
      </c>
      <c r="G1081">
        <f t="shared" si="49"/>
        <v>14</v>
      </c>
      <c r="H1081">
        <f t="shared" si="48"/>
        <v>7.8656012816428174</v>
      </c>
      <c r="I1081">
        <f t="shared" si="50"/>
        <v>37.630847635782246</v>
      </c>
    </row>
    <row r="1082" spans="2:9">
      <c r="B1082">
        <v>1074</v>
      </c>
      <c r="C1082">
        <v>11</v>
      </c>
      <c r="D1082">
        <v>28</v>
      </c>
      <c r="E1082">
        <v>89</v>
      </c>
      <c r="F1082">
        <v>94</v>
      </c>
      <c r="G1082">
        <f t="shared" si="49"/>
        <v>-5</v>
      </c>
      <c r="H1082">
        <f t="shared" si="48"/>
        <v>-2.0348999264423444</v>
      </c>
      <c r="I1082">
        <f t="shared" si="50"/>
        <v>8.7918184462116145</v>
      </c>
    </row>
    <row r="1083" spans="2:9">
      <c r="B1083">
        <v>1075</v>
      </c>
      <c r="C1083">
        <v>4</v>
      </c>
      <c r="D1083">
        <v>10</v>
      </c>
      <c r="E1083">
        <v>82</v>
      </c>
      <c r="F1083">
        <v>103</v>
      </c>
      <c r="G1083">
        <f t="shared" si="49"/>
        <v>-21</v>
      </c>
      <c r="H1083">
        <f t="shared" si="48"/>
        <v>-7.9413251354557346</v>
      </c>
      <c r="I1083">
        <f t="shared" si="50"/>
        <v>170.52898921788019</v>
      </c>
    </row>
    <row r="1084" spans="2:9">
      <c r="B1084">
        <v>1076</v>
      </c>
      <c r="C1084">
        <v>2</v>
      </c>
      <c r="D1084">
        <v>14</v>
      </c>
      <c r="E1084">
        <v>90</v>
      </c>
      <c r="F1084">
        <v>62</v>
      </c>
      <c r="G1084">
        <f t="shared" si="49"/>
        <v>28</v>
      </c>
      <c r="H1084">
        <f t="shared" si="48"/>
        <v>8.5840789148394911</v>
      </c>
      <c r="I1084">
        <f t="shared" si="50"/>
        <v>376.9779915851804</v>
      </c>
    </row>
    <row r="1085" spans="2:9">
      <c r="B1085">
        <v>1077</v>
      </c>
      <c r="C1085">
        <v>21</v>
      </c>
      <c r="D1085">
        <v>3</v>
      </c>
      <c r="E1085">
        <v>108</v>
      </c>
      <c r="F1085">
        <v>101</v>
      </c>
      <c r="G1085">
        <f t="shared" si="49"/>
        <v>7</v>
      </c>
      <c r="H1085">
        <f t="shared" si="48"/>
        <v>11.072714245700826</v>
      </c>
      <c r="I1085">
        <f t="shared" si="50"/>
        <v>16.587001327134452</v>
      </c>
    </row>
    <row r="1086" spans="2:9">
      <c r="B1086">
        <v>1078</v>
      </c>
      <c r="C1086">
        <v>7</v>
      </c>
      <c r="D1086">
        <v>27</v>
      </c>
      <c r="E1086">
        <v>78</v>
      </c>
      <c r="F1086">
        <v>89</v>
      </c>
      <c r="G1086">
        <f t="shared" si="49"/>
        <v>-11</v>
      </c>
      <c r="H1086">
        <f t="shared" si="48"/>
        <v>12.797283399753068</v>
      </c>
      <c r="I1086">
        <f t="shared" si="50"/>
        <v>566.31069720816299</v>
      </c>
    </row>
    <row r="1087" spans="2:9">
      <c r="B1087">
        <v>1079</v>
      </c>
      <c r="C1087">
        <v>29</v>
      </c>
      <c r="D1087">
        <v>24</v>
      </c>
      <c r="E1087">
        <v>99</v>
      </c>
      <c r="F1087">
        <v>105</v>
      </c>
      <c r="G1087">
        <f t="shared" si="49"/>
        <v>-6</v>
      </c>
      <c r="H1087">
        <f t="shared" si="48"/>
        <v>-4.425985401307365</v>
      </c>
      <c r="I1087">
        <f t="shared" si="50"/>
        <v>2.4775219568975371</v>
      </c>
    </row>
    <row r="1088" spans="2:9">
      <c r="B1088">
        <v>1080</v>
      </c>
      <c r="C1088">
        <v>13</v>
      </c>
      <c r="D1088">
        <v>25</v>
      </c>
      <c r="E1088">
        <v>87</v>
      </c>
      <c r="F1088">
        <v>105</v>
      </c>
      <c r="G1088">
        <f t="shared" si="49"/>
        <v>-18</v>
      </c>
      <c r="H1088">
        <f t="shared" si="48"/>
        <v>-5.2505371309742586</v>
      </c>
      <c r="I1088">
        <f t="shared" si="50"/>
        <v>162.54880344866609</v>
      </c>
    </row>
    <row r="1089" spans="2:9">
      <c r="B1089">
        <v>1081</v>
      </c>
      <c r="C1089">
        <v>16</v>
      </c>
      <c r="D1089">
        <v>26</v>
      </c>
      <c r="E1089">
        <v>91</v>
      </c>
      <c r="F1089">
        <v>86</v>
      </c>
      <c r="G1089">
        <f t="shared" si="49"/>
        <v>5</v>
      </c>
      <c r="H1089">
        <f t="shared" si="48"/>
        <v>5.5663710267717832</v>
      </c>
      <c r="I1089">
        <f t="shared" si="50"/>
        <v>0.32077613996652393</v>
      </c>
    </row>
    <row r="1090" spans="2:9">
      <c r="B1090">
        <v>1082</v>
      </c>
      <c r="C1090">
        <v>15</v>
      </c>
      <c r="D1090">
        <v>9</v>
      </c>
      <c r="E1090">
        <v>106</v>
      </c>
      <c r="F1090">
        <v>99</v>
      </c>
      <c r="G1090">
        <f t="shared" si="49"/>
        <v>7</v>
      </c>
      <c r="H1090">
        <f t="shared" si="48"/>
        <v>1.7365361767560117</v>
      </c>
      <c r="I1090">
        <f t="shared" si="50"/>
        <v>27.704051418598223</v>
      </c>
    </row>
    <row r="1091" spans="2:9">
      <c r="B1091">
        <v>1083</v>
      </c>
      <c r="C1091">
        <v>18</v>
      </c>
      <c r="D1091">
        <v>17</v>
      </c>
      <c r="E1091">
        <v>106</v>
      </c>
      <c r="F1091">
        <v>97</v>
      </c>
      <c r="G1091">
        <f t="shared" si="49"/>
        <v>9</v>
      </c>
      <c r="H1091">
        <f t="shared" si="48"/>
        <v>0.61493254280914922</v>
      </c>
      <c r="I1091">
        <f t="shared" si="50"/>
        <v>70.309356261641028</v>
      </c>
    </row>
    <row r="1092" spans="2:9">
      <c r="B1092">
        <v>1084</v>
      </c>
      <c r="C1092">
        <v>6</v>
      </c>
      <c r="D1092">
        <v>19</v>
      </c>
      <c r="E1092">
        <v>75</v>
      </c>
      <c r="F1092">
        <v>83</v>
      </c>
      <c r="G1092">
        <f t="shared" si="49"/>
        <v>-8</v>
      </c>
      <c r="H1092">
        <f t="shared" si="48"/>
        <v>-1.9287120200576562</v>
      </c>
      <c r="I1092">
        <f t="shared" si="50"/>
        <v>36.860537735392391</v>
      </c>
    </row>
    <row r="1093" spans="2:9">
      <c r="B1093">
        <v>1085</v>
      </c>
      <c r="C1093">
        <v>1</v>
      </c>
      <c r="D1093">
        <v>29</v>
      </c>
      <c r="E1093">
        <v>91</v>
      </c>
      <c r="F1093">
        <v>89</v>
      </c>
      <c r="G1093">
        <f t="shared" si="49"/>
        <v>2</v>
      </c>
      <c r="H1093">
        <f t="shared" si="48"/>
        <v>1.4519743857311067</v>
      </c>
      <c r="I1093">
        <f t="shared" si="50"/>
        <v>0.30033207389479782</v>
      </c>
    </row>
    <row r="1094" spans="2:9">
      <c r="B1094">
        <v>1086</v>
      </c>
      <c r="C1094">
        <v>5</v>
      </c>
      <c r="D1094">
        <v>12</v>
      </c>
      <c r="E1094">
        <v>89</v>
      </c>
      <c r="F1094">
        <v>100</v>
      </c>
      <c r="G1094">
        <f t="shared" si="49"/>
        <v>-11</v>
      </c>
      <c r="H1094">
        <f t="shared" si="48"/>
        <v>8.1936748301084101</v>
      </c>
      <c r="I1094">
        <f t="shared" si="50"/>
        <v>368.39715348393713</v>
      </c>
    </row>
    <row r="1095" spans="2:9">
      <c r="B1095">
        <v>1087</v>
      </c>
      <c r="C1095">
        <v>23</v>
      </c>
      <c r="D1095">
        <v>28</v>
      </c>
      <c r="E1095">
        <v>88</v>
      </c>
      <c r="F1095">
        <v>93</v>
      </c>
      <c r="G1095">
        <f t="shared" si="49"/>
        <v>-5</v>
      </c>
      <c r="H1095">
        <f t="shared" si="48"/>
        <v>4.8237566459187544</v>
      </c>
      <c r="I1095">
        <f t="shared" si="50"/>
        <v>96.506194638232898</v>
      </c>
    </row>
    <row r="1096" spans="2:9">
      <c r="B1096">
        <v>1088</v>
      </c>
      <c r="C1096">
        <v>27</v>
      </c>
      <c r="D1096">
        <v>25</v>
      </c>
      <c r="E1096">
        <v>98</v>
      </c>
      <c r="F1096">
        <v>124</v>
      </c>
      <c r="G1096">
        <f t="shared" si="49"/>
        <v>-26</v>
      </c>
      <c r="H1096">
        <f t="shared" si="48"/>
        <v>-8.7730288231959239</v>
      </c>
      <c r="I1096">
        <f t="shared" si="50"/>
        <v>296.76853592643846</v>
      </c>
    </row>
    <row r="1097" spans="2:9">
      <c r="B1097">
        <v>1089</v>
      </c>
      <c r="C1097">
        <v>21</v>
      </c>
      <c r="D1097">
        <v>9</v>
      </c>
      <c r="E1097">
        <v>79</v>
      </c>
      <c r="F1097">
        <v>88</v>
      </c>
      <c r="G1097">
        <f t="shared" si="49"/>
        <v>-9</v>
      </c>
      <c r="H1097">
        <f t="shared" ref="H1097:H1160" si="51">Home_edge+VLOOKUP(C1097,lookup,3)-VLOOKUP(D1097,lookup,3)</f>
        <v>3.8554078812596875</v>
      </c>
      <c r="I1097">
        <f t="shared" si="50"/>
        <v>165.26151179355367</v>
      </c>
    </row>
    <row r="1098" spans="2:9">
      <c r="B1098">
        <v>1090</v>
      </c>
      <c r="C1098">
        <v>17</v>
      </c>
      <c r="D1098">
        <v>14</v>
      </c>
      <c r="E1098">
        <v>99</v>
      </c>
      <c r="F1098">
        <v>83</v>
      </c>
      <c r="G1098">
        <f t="shared" ref="G1098:G1161" si="52">E1098-F1098</f>
        <v>16</v>
      </c>
      <c r="H1098">
        <f t="shared" si="51"/>
        <v>13.660882718675126</v>
      </c>
      <c r="I1098">
        <f t="shared" ref="I1098:I1161" si="53">(G1098-H1098)^2</f>
        <v>5.4714696557926716</v>
      </c>
    </row>
    <row r="1099" spans="2:9">
      <c r="B1099">
        <v>1091</v>
      </c>
      <c r="C1099">
        <v>2</v>
      </c>
      <c r="D1099">
        <v>24</v>
      </c>
      <c r="E1099">
        <v>92</v>
      </c>
      <c r="F1099">
        <v>93</v>
      </c>
      <c r="G1099">
        <f t="shared" si="52"/>
        <v>-1</v>
      </c>
      <c r="H1099">
        <f t="shared" si="51"/>
        <v>-3.3591150182738083</v>
      </c>
      <c r="I1099">
        <f t="shared" si="53"/>
        <v>5.565423669445031</v>
      </c>
    </row>
    <row r="1100" spans="2:9">
      <c r="B1100">
        <v>1092</v>
      </c>
      <c r="C1100">
        <v>7</v>
      </c>
      <c r="D1100">
        <v>10</v>
      </c>
      <c r="E1100">
        <v>92</v>
      </c>
      <c r="F1100">
        <v>98</v>
      </c>
      <c r="G1100">
        <f t="shared" si="52"/>
        <v>-6</v>
      </c>
      <c r="H1100">
        <f t="shared" si="51"/>
        <v>4.4856887426460803</v>
      </c>
      <c r="I1100">
        <f t="shared" si="53"/>
        <v>109.94966840765471</v>
      </c>
    </row>
    <row r="1101" spans="2:9">
      <c r="B1101">
        <v>1093</v>
      </c>
      <c r="C1101">
        <v>13</v>
      </c>
      <c r="D1101">
        <v>12</v>
      </c>
      <c r="E1101">
        <v>101</v>
      </c>
      <c r="F1101">
        <v>102</v>
      </c>
      <c r="G1101">
        <f t="shared" si="52"/>
        <v>-1</v>
      </c>
      <c r="H1101">
        <f t="shared" si="51"/>
        <v>-1.6716877417610356</v>
      </c>
      <c r="I1101">
        <f t="shared" si="53"/>
        <v>0.45116442243203969</v>
      </c>
    </row>
    <row r="1102" spans="2:9">
      <c r="B1102">
        <v>1094</v>
      </c>
      <c r="C1102">
        <v>15</v>
      </c>
      <c r="D1102">
        <v>4</v>
      </c>
      <c r="E1102">
        <v>95</v>
      </c>
      <c r="F1102">
        <v>93</v>
      </c>
      <c r="G1102">
        <f t="shared" si="52"/>
        <v>2</v>
      </c>
      <c r="H1102">
        <f t="shared" si="51"/>
        <v>13.232914541282668</v>
      </c>
      <c r="I1102">
        <f t="shared" si="53"/>
        <v>126.17836909175961</v>
      </c>
    </row>
    <row r="1103" spans="2:9">
      <c r="B1103">
        <v>1095</v>
      </c>
      <c r="C1103">
        <v>28</v>
      </c>
      <c r="D1103">
        <v>19</v>
      </c>
      <c r="E1103">
        <v>92</v>
      </c>
      <c r="F1103">
        <v>94</v>
      </c>
      <c r="G1103">
        <f t="shared" si="52"/>
        <v>-2</v>
      </c>
      <c r="H1103">
        <f t="shared" si="51"/>
        <v>7.9270895865407178</v>
      </c>
      <c r="I1103">
        <f t="shared" si="53"/>
        <v>98.547107659205139</v>
      </c>
    </row>
    <row r="1104" spans="2:9">
      <c r="B1104">
        <v>1096</v>
      </c>
      <c r="C1104">
        <v>26</v>
      </c>
      <c r="D1104">
        <v>11</v>
      </c>
      <c r="E1104">
        <v>101</v>
      </c>
      <c r="F1104">
        <v>93</v>
      </c>
      <c r="G1104">
        <f t="shared" si="52"/>
        <v>8</v>
      </c>
      <c r="H1104">
        <f t="shared" si="51"/>
        <v>7.669738188017563</v>
      </c>
      <c r="I1104">
        <f t="shared" si="53"/>
        <v>0.10907286445392256</v>
      </c>
    </row>
    <row r="1105" spans="2:9">
      <c r="B1105">
        <v>1097</v>
      </c>
      <c r="C1105">
        <v>8</v>
      </c>
      <c r="D1105">
        <v>23</v>
      </c>
      <c r="E1105">
        <v>100</v>
      </c>
      <c r="F1105">
        <v>122</v>
      </c>
      <c r="G1105">
        <f t="shared" si="52"/>
        <v>-22</v>
      </c>
      <c r="H1105">
        <f t="shared" si="51"/>
        <v>-0.15403415409409726</v>
      </c>
      <c r="I1105">
        <f t="shared" si="53"/>
        <v>477.24622374048715</v>
      </c>
    </row>
    <row r="1106" spans="2:9">
      <c r="B1106">
        <v>1098</v>
      </c>
      <c r="C1106">
        <v>1</v>
      </c>
      <c r="D1106">
        <v>13</v>
      </c>
      <c r="E1106">
        <v>97</v>
      </c>
      <c r="F1106">
        <v>91</v>
      </c>
      <c r="G1106">
        <f t="shared" si="52"/>
        <v>6</v>
      </c>
      <c r="H1106">
        <f t="shared" si="51"/>
        <v>2.5606815833192678</v>
      </c>
      <c r="I1106">
        <f t="shared" si="53"/>
        <v>11.828911171319259</v>
      </c>
    </row>
    <row r="1107" spans="2:9">
      <c r="B1107">
        <v>1099</v>
      </c>
      <c r="C1107">
        <v>4</v>
      </c>
      <c r="D1107">
        <v>18</v>
      </c>
      <c r="E1107">
        <v>79</v>
      </c>
      <c r="F1107">
        <v>76</v>
      </c>
      <c r="G1107">
        <f t="shared" si="52"/>
        <v>3</v>
      </c>
      <c r="H1107">
        <f t="shared" si="51"/>
        <v>-7.163752534062553</v>
      </c>
      <c r="I1107">
        <f t="shared" si="53"/>
        <v>103.30186557366297</v>
      </c>
    </row>
    <row r="1108" spans="2:9">
      <c r="B1108">
        <v>1100</v>
      </c>
      <c r="C1108">
        <v>5</v>
      </c>
      <c r="D1108">
        <v>20</v>
      </c>
      <c r="E1108">
        <v>108</v>
      </c>
      <c r="F1108">
        <v>90</v>
      </c>
      <c r="G1108">
        <f t="shared" si="52"/>
        <v>18</v>
      </c>
      <c r="H1108">
        <f t="shared" si="51"/>
        <v>11.788017988854195</v>
      </c>
      <c r="I1108">
        <f t="shared" si="53"/>
        <v>38.588720506799078</v>
      </c>
    </row>
    <row r="1109" spans="2:9">
      <c r="B1109">
        <v>1101</v>
      </c>
      <c r="C1109">
        <v>3</v>
      </c>
      <c r="D1109">
        <v>15</v>
      </c>
      <c r="E1109">
        <v>117</v>
      </c>
      <c r="F1109">
        <v>115</v>
      </c>
      <c r="G1109">
        <f t="shared" si="52"/>
        <v>2</v>
      </c>
      <c r="H1109">
        <f t="shared" si="51"/>
        <v>-1.2422754136484317</v>
      </c>
      <c r="I1109">
        <f t="shared" si="53"/>
        <v>10.512349857949109</v>
      </c>
    </row>
    <row r="1110" spans="2:9">
      <c r="B1110">
        <v>1102</v>
      </c>
      <c r="C1110">
        <v>22</v>
      </c>
      <c r="D1110">
        <v>16</v>
      </c>
      <c r="E1110">
        <v>111</v>
      </c>
      <c r="F1110">
        <v>94</v>
      </c>
      <c r="G1110">
        <f t="shared" si="52"/>
        <v>17</v>
      </c>
      <c r="H1110">
        <f t="shared" si="51"/>
        <v>3.3174463981020632</v>
      </c>
      <c r="I1110">
        <f t="shared" si="53"/>
        <v>187.21227306881019</v>
      </c>
    </row>
    <row r="1111" spans="2:9">
      <c r="B1111">
        <v>1103</v>
      </c>
      <c r="C1111">
        <v>11</v>
      </c>
      <c r="D1111">
        <v>19</v>
      </c>
      <c r="E1111">
        <v>109</v>
      </c>
      <c r="F1111">
        <v>98</v>
      </c>
      <c r="G1111">
        <f t="shared" si="52"/>
        <v>11</v>
      </c>
      <c r="H1111">
        <f t="shared" si="51"/>
        <v>2.036406096324014</v>
      </c>
      <c r="I1111">
        <f t="shared" si="53"/>
        <v>80.34601567001728</v>
      </c>
    </row>
    <row r="1112" spans="2:9">
      <c r="B1112">
        <v>1104</v>
      </c>
      <c r="C1112">
        <v>2</v>
      </c>
      <c r="D1112">
        <v>29</v>
      </c>
      <c r="E1112">
        <v>98</v>
      </c>
      <c r="F1112">
        <v>99</v>
      </c>
      <c r="G1112">
        <f t="shared" si="52"/>
        <v>-1</v>
      </c>
      <c r="H1112">
        <f t="shared" si="51"/>
        <v>4.9226539468079169</v>
      </c>
      <c r="I1112">
        <f t="shared" si="53"/>
        <v>35.077829773639394</v>
      </c>
    </row>
    <row r="1113" spans="2:9">
      <c r="B1113">
        <v>1105</v>
      </c>
      <c r="C1113">
        <v>27</v>
      </c>
      <c r="D1113">
        <v>17</v>
      </c>
      <c r="E1113">
        <v>87</v>
      </c>
      <c r="F1113">
        <v>96</v>
      </c>
      <c r="G1113">
        <f t="shared" si="52"/>
        <v>-9</v>
      </c>
      <c r="H1113">
        <f t="shared" si="51"/>
        <v>-6.919089512904657</v>
      </c>
      <c r="I1113">
        <f t="shared" si="53"/>
        <v>4.3301884553033778</v>
      </c>
    </row>
    <row r="1114" spans="2:9">
      <c r="B1114">
        <v>1106</v>
      </c>
      <c r="C1114">
        <v>21</v>
      </c>
      <c r="D1114">
        <v>24</v>
      </c>
      <c r="E1114">
        <v>81</v>
      </c>
      <c r="F1114">
        <v>97</v>
      </c>
      <c r="G1114">
        <f t="shared" si="52"/>
        <v>-16</v>
      </c>
      <c r="H1114">
        <f t="shared" si="51"/>
        <v>-1.0466956512283137</v>
      </c>
      <c r="I1114">
        <f t="shared" si="53"/>
        <v>223.60131094699423</v>
      </c>
    </row>
    <row r="1115" spans="2:9">
      <c r="B1115">
        <v>1107</v>
      </c>
      <c r="C1115">
        <v>7</v>
      </c>
      <c r="D1115">
        <v>25</v>
      </c>
      <c r="E1115">
        <v>83</v>
      </c>
      <c r="F1115">
        <v>89</v>
      </c>
      <c r="G1115">
        <f t="shared" si="52"/>
        <v>-6</v>
      </c>
      <c r="H1115">
        <f t="shared" si="51"/>
        <v>0.16847101278278487</v>
      </c>
      <c r="I1115">
        <f t="shared" si="53"/>
        <v>38.050034635541479</v>
      </c>
    </row>
    <row r="1116" spans="2:9">
      <c r="B1116">
        <v>1108</v>
      </c>
      <c r="C1116">
        <v>10</v>
      </c>
      <c r="D1116">
        <v>14</v>
      </c>
      <c r="E1116">
        <v>90</v>
      </c>
      <c r="F1116">
        <v>69</v>
      </c>
      <c r="G1116">
        <f t="shared" si="52"/>
        <v>21</v>
      </c>
      <c r="H1116">
        <f t="shared" si="51"/>
        <v>11.197604299103094</v>
      </c>
      <c r="I1116">
        <f t="shared" si="53"/>
        <v>96.086961476962131</v>
      </c>
    </row>
    <row r="1117" spans="2:9">
      <c r="B1117">
        <v>1109</v>
      </c>
      <c r="C1117">
        <v>8</v>
      </c>
      <c r="D1117">
        <v>6</v>
      </c>
      <c r="E1117">
        <v>106</v>
      </c>
      <c r="F1117">
        <v>99</v>
      </c>
      <c r="G1117">
        <f t="shared" si="52"/>
        <v>7</v>
      </c>
      <c r="H1117">
        <f t="shared" si="51"/>
        <v>10.669740534648671</v>
      </c>
      <c r="I1117">
        <f t="shared" si="53"/>
        <v>13.466995591643515</v>
      </c>
    </row>
    <row r="1118" spans="2:9">
      <c r="B1118">
        <v>1110</v>
      </c>
      <c r="C1118">
        <v>9</v>
      </c>
      <c r="D1118">
        <v>20</v>
      </c>
      <c r="E1118">
        <v>114</v>
      </c>
      <c r="F1118">
        <v>93</v>
      </c>
      <c r="G1118">
        <f t="shared" si="52"/>
        <v>21</v>
      </c>
      <c r="H1118">
        <f t="shared" si="51"/>
        <v>6.4110280471666341</v>
      </c>
      <c r="I1118">
        <f t="shared" si="53"/>
        <v>212.83810264055856</v>
      </c>
    </row>
    <row r="1119" spans="2:9">
      <c r="B1119">
        <v>1111</v>
      </c>
      <c r="C1119">
        <v>23</v>
      </c>
      <c r="D1119">
        <v>16</v>
      </c>
      <c r="E1119">
        <v>78</v>
      </c>
      <c r="F1119">
        <v>97</v>
      </c>
      <c r="G1119">
        <f t="shared" si="52"/>
        <v>-19</v>
      </c>
      <c r="H1119">
        <f t="shared" si="51"/>
        <v>5.1898980488948325</v>
      </c>
      <c r="I1119">
        <f t="shared" si="53"/>
        <v>585.15116761592606</v>
      </c>
    </row>
    <row r="1120" spans="2:9">
      <c r="B1120">
        <v>1112</v>
      </c>
      <c r="C1120">
        <v>26</v>
      </c>
      <c r="D1120">
        <v>28</v>
      </c>
      <c r="E1120">
        <v>82</v>
      </c>
      <c r="F1120">
        <v>80</v>
      </c>
      <c r="G1120">
        <f t="shared" si="52"/>
        <v>2</v>
      </c>
      <c r="H1120">
        <f t="shared" si="51"/>
        <v>1.7790546978008592</v>
      </c>
      <c r="I1120">
        <f t="shared" si="53"/>
        <v>4.8816826563869639E-2</v>
      </c>
    </row>
    <row r="1121" spans="2:9">
      <c r="B1121">
        <v>1113</v>
      </c>
      <c r="C1121">
        <v>12</v>
      </c>
      <c r="D1121">
        <v>22</v>
      </c>
      <c r="E1121">
        <v>115</v>
      </c>
      <c r="F1121">
        <v>113</v>
      </c>
      <c r="G1121">
        <f t="shared" si="52"/>
        <v>2</v>
      </c>
      <c r="H1121">
        <f t="shared" si="51"/>
        <v>5.2458875452789613</v>
      </c>
      <c r="I1121">
        <f t="shared" si="53"/>
        <v>10.535785956597081</v>
      </c>
    </row>
    <row r="1122" spans="2:9">
      <c r="B1122">
        <v>1114</v>
      </c>
      <c r="C1122">
        <v>4</v>
      </c>
      <c r="D1122">
        <v>29</v>
      </c>
      <c r="E1122">
        <v>91</v>
      </c>
      <c r="F1122">
        <v>100</v>
      </c>
      <c r="G1122">
        <f t="shared" si="52"/>
        <v>-9</v>
      </c>
      <c r="H1122">
        <f t="shared" si="51"/>
        <v>-4.260929368158572</v>
      </c>
      <c r="I1122">
        <f t="shared" si="53"/>
        <v>22.458790453581912</v>
      </c>
    </row>
    <row r="1123" spans="2:9">
      <c r="B1123">
        <v>1115</v>
      </c>
      <c r="C1123">
        <v>21</v>
      </c>
      <c r="D1123">
        <v>7</v>
      </c>
      <c r="E1123">
        <v>91</v>
      </c>
      <c r="F1123">
        <v>74</v>
      </c>
      <c r="G1123">
        <f t="shared" si="52"/>
        <v>17</v>
      </c>
      <c r="H1123">
        <f t="shared" si="51"/>
        <v>2.9247723676845285</v>
      </c>
      <c r="I1123">
        <f t="shared" si="53"/>
        <v>198.11203290149697</v>
      </c>
    </row>
    <row r="1124" spans="2:9">
      <c r="B1124">
        <v>1116</v>
      </c>
      <c r="C1124">
        <v>14</v>
      </c>
      <c r="D1124">
        <v>27</v>
      </c>
      <c r="E1124">
        <v>89</v>
      </c>
      <c r="F1124">
        <v>83</v>
      </c>
      <c r="G1124">
        <f t="shared" si="52"/>
        <v>6</v>
      </c>
      <c r="H1124">
        <f t="shared" si="51"/>
        <v>4.8255574855526113</v>
      </c>
      <c r="I1124">
        <f t="shared" si="53"/>
        <v>1.3793152197415048</v>
      </c>
    </row>
    <row r="1125" spans="2:9">
      <c r="B1125">
        <v>1117</v>
      </c>
      <c r="C1125">
        <v>19</v>
      </c>
      <c r="D1125">
        <v>1</v>
      </c>
      <c r="E1125">
        <v>99</v>
      </c>
      <c r="F1125">
        <v>95</v>
      </c>
      <c r="G1125">
        <f t="shared" si="52"/>
        <v>4</v>
      </c>
      <c r="H1125">
        <f t="shared" si="51"/>
        <v>6.1214254141422613</v>
      </c>
      <c r="I1125">
        <f t="shared" si="53"/>
        <v>4.5004457877686646</v>
      </c>
    </row>
    <row r="1126" spans="2:9">
      <c r="B1126">
        <v>1118</v>
      </c>
      <c r="C1126">
        <v>13</v>
      </c>
      <c r="D1126">
        <v>11</v>
      </c>
      <c r="E1126">
        <v>111</v>
      </c>
      <c r="F1126">
        <v>108</v>
      </c>
      <c r="G1126">
        <f t="shared" si="52"/>
        <v>3</v>
      </c>
      <c r="H1126">
        <f t="shared" si="51"/>
        <v>4.7046211613118958</v>
      </c>
      <c r="I1126">
        <f t="shared" si="53"/>
        <v>2.9057333035923163</v>
      </c>
    </row>
    <row r="1127" spans="2:9">
      <c r="B1127">
        <v>1119</v>
      </c>
      <c r="C1127">
        <v>9</v>
      </c>
      <c r="D1127">
        <v>23</v>
      </c>
      <c r="E1127">
        <v>66</v>
      </c>
      <c r="F1127">
        <v>81</v>
      </c>
      <c r="G1127">
        <f t="shared" si="52"/>
        <v>-15</v>
      </c>
      <c r="H1127">
        <f t="shared" si="51"/>
        <v>2.3343372191326819</v>
      </c>
      <c r="I1127">
        <f t="shared" si="53"/>
        <v>300.47924682660852</v>
      </c>
    </row>
    <row r="1128" spans="2:9">
      <c r="B1128">
        <v>1120</v>
      </c>
      <c r="C1128">
        <v>3</v>
      </c>
      <c r="D1128">
        <v>10</v>
      </c>
      <c r="E1128">
        <v>115</v>
      </c>
      <c r="F1128">
        <v>103</v>
      </c>
      <c r="G1128">
        <f t="shared" si="52"/>
        <v>12</v>
      </c>
      <c r="H1128">
        <f t="shared" si="51"/>
        <v>-3.6622531353702183</v>
      </c>
      <c r="I1128">
        <f t="shared" si="53"/>
        <v>245.30617327641423</v>
      </c>
    </row>
    <row r="1129" spans="2:9">
      <c r="B1129">
        <v>1121</v>
      </c>
      <c r="C1129">
        <v>6</v>
      </c>
      <c r="D1129">
        <v>22</v>
      </c>
      <c r="E1129">
        <v>78</v>
      </c>
      <c r="F1129">
        <v>98</v>
      </c>
      <c r="G1129">
        <f t="shared" si="52"/>
        <v>-20</v>
      </c>
      <c r="H1129">
        <f t="shared" si="51"/>
        <v>-5.0955394741756406</v>
      </c>
      <c r="I1129">
        <f t="shared" si="53"/>
        <v>222.14294356585651</v>
      </c>
    </row>
    <row r="1130" spans="2:9">
      <c r="B1130">
        <v>1122</v>
      </c>
      <c r="C1130">
        <v>24</v>
      </c>
      <c r="D1130">
        <v>26</v>
      </c>
      <c r="E1130">
        <v>107</v>
      </c>
      <c r="F1130">
        <v>85</v>
      </c>
      <c r="G1130">
        <f t="shared" si="52"/>
        <v>22</v>
      </c>
      <c r="H1130">
        <f t="shared" si="51"/>
        <v>10.281142699738577</v>
      </c>
      <c r="I1130">
        <f t="shared" si="53"/>
        <v>137.33161642389044</v>
      </c>
    </row>
    <row r="1131" spans="2:9">
      <c r="B1131">
        <v>1123</v>
      </c>
      <c r="C1131">
        <v>12</v>
      </c>
      <c r="D1131">
        <v>5</v>
      </c>
      <c r="E1131">
        <v>108</v>
      </c>
      <c r="F1131">
        <v>99</v>
      </c>
      <c r="G1131">
        <f t="shared" si="52"/>
        <v>9</v>
      </c>
      <c r="H1131">
        <f t="shared" si="51"/>
        <v>-0.48210770255969049</v>
      </c>
      <c r="I1131">
        <f t="shared" si="53"/>
        <v>89.910366482941825</v>
      </c>
    </row>
    <row r="1132" spans="2:9">
      <c r="B1132">
        <v>1124</v>
      </c>
      <c r="C1132">
        <v>8</v>
      </c>
      <c r="D1132">
        <v>28</v>
      </c>
      <c r="E1132">
        <v>128</v>
      </c>
      <c r="F1132">
        <v>102</v>
      </c>
      <c r="G1132">
        <f t="shared" si="52"/>
        <v>26</v>
      </c>
      <c r="H1132">
        <f t="shared" si="51"/>
        <v>0.81393892805029733</v>
      </c>
      <c r="I1132">
        <f t="shared" si="53"/>
        <v>634.33767231998013</v>
      </c>
    </row>
    <row r="1133" spans="2:9">
      <c r="B1133">
        <v>1125</v>
      </c>
      <c r="C1133">
        <v>20</v>
      </c>
      <c r="D1133">
        <v>27</v>
      </c>
      <c r="E1133">
        <v>88</v>
      </c>
      <c r="F1133">
        <v>82</v>
      </c>
      <c r="G1133">
        <f t="shared" si="52"/>
        <v>6</v>
      </c>
      <c r="H1133">
        <f t="shared" si="51"/>
        <v>9.3114034027856345</v>
      </c>
      <c r="I1133">
        <f t="shared" si="53"/>
        <v>10.965392495980279</v>
      </c>
    </row>
    <row r="1134" spans="2:9">
      <c r="B1134">
        <v>1126</v>
      </c>
      <c r="C1134">
        <v>29</v>
      </c>
      <c r="D1134">
        <v>2</v>
      </c>
      <c r="E1134">
        <v>83</v>
      </c>
      <c r="F1134">
        <v>87</v>
      </c>
      <c r="G1134">
        <f t="shared" si="52"/>
        <v>-4</v>
      </c>
      <c r="H1134">
        <f t="shared" si="51"/>
        <v>2.7889131807408032</v>
      </c>
      <c r="I1134">
        <f t="shared" si="53"/>
        <v>46.089342175636205</v>
      </c>
    </row>
    <row r="1135" spans="2:9">
      <c r="B1135">
        <v>1127</v>
      </c>
      <c r="C1135">
        <v>1</v>
      </c>
      <c r="D1135">
        <v>17</v>
      </c>
      <c r="E1135">
        <v>97</v>
      </c>
      <c r="F1135">
        <v>92</v>
      </c>
      <c r="G1135">
        <f t="shared" si="52"/>
        <v>5</v>
      </c>
      <c r="H1135">
        <f t="shared" si="51"/>
        <v>-4.6916998011380855</v>
      </c>
      <c r="I1135">
        <f t="shared" si="53"/>
        <v>93.92904503538</v>
      </c>
    </row>
    <row r="1136" spans="2:9">
      <c r="B1136">
        <v>1128</v>
      </c>
      <c r="C1136">
        <v>7</v>
      </c>
      <c r="D1136">
        <v>3</v>
      </c>
      <c r="E1136">
        <v>111</v>
      </c>
      <c r="F1136">
        <v>102</v>
      </c>
      <c r="G1136">
        <f t="shared" si="52"/>
        <v>9</v>
      </c>
      <c r="H1136">
        <f t="shared" si="51"/>
        <v>12.003725441790658</v>
      </c>
      <c r="I1136">
        <f t="shared" si="53"/>
        <v>9.022366529660486</v>
      </c>
    </row>
    <row r="1137" spans="2:9">
      <c r="B1137">
        <v>1129</v>
      </c>
      <c r="C1137">
        <v>15</v>
      </c>
      <c r="D1137">
        <v>11</v>
      </c>
      <c r="E1137">
        <v>112</v>
      </c>
      <c r="F1137">
        <v>92</v>
      </c>
      <c r="G1137">
        <f t="shared" si="52"/>
        <v>20</v>
      </c>
      <c r="H1137">
        <f t="shared" si="51"/>
        <v>7.0737464044754326</v>
      </c>
      <c r="I1137">
        <f t="shared" si="53"/>
        <v>167.08803201581182</v>
      </c>
    </row>
    <row r="1138" spans="2:9">
      <c r="B1138">
        <v>1130</v>
      </c>
      <c r="C1138">
        <v>25</v>
      </c>
      <c r="D1138">
        <v>23</v>
      </c>
      <c r="E1138">
        <v>84</v>
      </c>
      <c r="F1138">
        <v>79</v>
      </c>
      <c r="G1138">
        <f t="shared" si="52"/>
        <v>5</v>
      </c>
      <c r="H1138">
        <f t="shared" si="51"/>
        <v>6.9522852836994158</v>
      </c>
      <c r="I1138">
        <f t="shared" si="53"/>
        <v>3.8114178289493084</v>
      </c>
    </row>
    <row r="1139" spans="2:9">
      <c r="B1139">
        <v>1131</v>
      </c>
      <c r="C1139">
        <v>18</v>
      </c>
      <c r="D1139">
        <v>4</v>
      </c>
      <c r="E1139">
        <v>100</v>
      </c>
      <c r="F1139">
        <v>81</v>
      </c>
      <c r="G1139">
        <f t="shared" si="52"/>
        <v>19</v>
      </c>
      <c r="H1139">
        <f t="shared" si="51"/>
        <v>14.875319661611272</v>
      </c>
      <c r="I1139">
        <f t="shared" si="53"/>
        <v>17.012987893890553</v>
      </c>
    </row>
    <row r="1140" spans="2:9">
      <c r="B1140">
        <v>1132</v>
      </c>
      <c r="C1140">
        <v>28</v>
      </c>
      <c r="D1140">
        <v>9</v>
      </c>
      <c r="E1140">
        <v>94</v>
      </c>
      <c r="F1140">
        <v>73</v>
      </c>
      <c r="G1140">
        <f t="shared" si="52"/>
        <v>21</v>
      </c>
      <c r="H1140">
        <f t="shared" si="51"/>
        <v>4.4092568262716423</v>
      </c>
      <c r="I1140">
        <f t="shared" si="53"/>
        <v>275.25275905661402</v>
      </c>
    </row>
    <row r="1141" spans="2:9">
      <c r="B1141">
        <v>1133</v>
      </c>
      <c r="C1141">
        <v>26</v>
      </c>
      <c r="D1141">
        <v>16</v>
      </c>
      <c r="E1141">
        <v>100</v>
      </c>
      <c r="F1141">
        <v>92</v>
      </c>
      <c r="G1141">
        <f t="shared" si="52"/>
        <v>8</v>
      </c>
      <c r="H1141">
        <f t="shared" si="51"/>
        <v>2.1451961007769369</v>
      </c>
      <c r="I1141">
        <f t="shared" si="53"/>
        <v>34.278728698357575</v>
      </c>
    </row>
    <row r="1142" spans="2:9">
      <c r="B1142">
        <v>1134</v>
      </c>
      <c r="C1142">
        <v>22</v>
      </c>
      <c r="D1142">
        <v>5</v>
      </c>
      <c r="E1142">
        <v>112</v>
      </c>
      <c r="F1142">
        <v>89</v>
      </c>
      <c r="G1142">
        <f t="shared" si="52"/>
        <v>23</v>
      </c>
      <c r="H1142">
        <f t="shared" si="51"/>
        <v>-1.8722116840642924</v>
      </c>
      <c r="I1142">
        <f t="shared" si="53"/>
        <v>618.6269140569043</v>
      </c>
    </row>
    <row r="1143" spans="2:9">
      <c r="B1143">
        <v>1135</v>
      </c>
      <c r="C1143">
        <v>2</v>
      </c>
      <c r="D1143">
        <v>21</v>
      </c>
      <c r="E1143">
        <v>78</v>
      </c>
      <c r="F1143">
        <v>99</v>
      </c>
      <c r="G1143">
        <f t="shared" si="52"/>
        <v>-21</v>
      </c>
      <c r="H1143">
        <f t="shared" si="51"/>
        <v>1.5433641967288654</v>
      </c>
      <c r="I1143">
        <f t="shared" si="53"/>
        <v>508.20326930635696</v>
      </c>
    </row>
    <row r="1144" spans="2:9">
      <c r="B1144">
        <v>1136</v>
      </c>
      <c r="C1144">
        <v>12</v>
      </c>
      <c r="D1144">
        <v>24</v>
      </c>
      <c r="E1144">
        <v>117</v>
      </c>
      <c r="F1144">
        <v>104</v>
      </c>
      <c r="G1144">
        <f t="shared" si="52"/>
        <v>13</v>
      </c>
      <c r="H1144">
        <f t="shared" si="51"/>
        <v>-7.221293360130332E-3</v>
      </c>
      <c r="I1144">
        <f t="shared" si="53"/>
        <v>169.18780577444119</v>
      </c>
    </row>
    <row r="1145" spans="2:9">
      <c r="B1145">
        <v>1137</v>
      </c>
      <c r="C1145">
        <v>27</v>
      </c>
      <c r="D1145">
        <v>15</v>
      </c>
      <c r="E1145">
        <v>103</v>
      </c>
      <c r="F1145">
        <v>105</v>
      </c>
      <c r="G1145">
        <f t="shared" si="52"/>
        <v>-2</v>
      </c>
      <c r="H1145">
        <f t="shared" si="51"/>
        <v>-2.0358333716108414</v>
      </c>
      <c r="I1145">
        <f t="shared" si="53"/>
        <v>1.2840305210006569E-3</v>
      </c>
    </row>
    <row r="1146" spans="2:9">
      <c r="B1146">
        <v>1138</v>
      </c>
      <c r="C1146">
        <v>1</v>
      </c>
      <c r="D1146">
        <v>4</v>
      </c>
      <c r="E1146">
        <v>109</v>
      </c>
      <c r="F1146">
        <v>89</v>
      </c>
      <c r="G1146">
        <f t="shared" si="52"/>
        <v>20</v>
      </c>
      <c r="H1146">
        <f t="shared" si="51"/>
        <v>9.5686873176640379</v>
      </c>
      <c r="I1146">
        <f t="shared" si="53"/>
        <v>108.81228427666308</v>
      </c>
    </row>
    <row r="1147" spans="2:9">
      <c r="B1147">
        <v>1139</v>
      </c>
      <c r="C1147">
        <v>14</v>
      </c>
      <c r="D1147">
        <v>29</v>
      </c>
      <c r="E1147">
        <v>87</v>
      </c>
      <c r="F1147">
        <v>91</v>
      </c>
      <c r="G1147">
        <f t="shared" si="52"/>
        <v>-4</v>
      </c>
      <c r="H1147">
        <f t="shared" si="51"/>
        <v>0.19435859574278624</v>
      </c>
      <c r="I1147">
        <f t="shared" si="53"/>
        <v>17.592644029681395</v>
      </c>
    </row>
    <row r="1148" spans="2:9">
      <c r="B1148">
        <v>1140</v>
      </c>
      <c r="C1148">
        <v>19</v>
      </c>
      <c r="D1148">
        <v>21</v>
      </c>
      <c r="E1148">
        <v>108</v>
      </c>
      <c r="F1148">
        <v>103</v>
      </c>
      <c r="G1148">
        <f t="shared" si="52"/>
        <v>5</v>
      </c>
      <c r="H1148">
        <f t="shared" si="51"/>
        <v>0.33832648601995685</v>
      </c>
      <c r="I1148">
        <f t="shared" si="53"/>
        <v>21.73119995094304</v>
      </c>
    </row>
    <row r="1149" spans="2:9">
      <c r="B1149">
        <v>1141</v>
      </c>
      <c r="C1149">
        <v>16</v>
      </c>
      <c r="D1149">
        <v>11</v>
      </c>
      <c r="E1149">
        <v>106</v>
      </c>
      <c r="F1149">
        <v>90</v>
      </c>
      <c r="G1149">
        <f t="shared" si="52"/>
        <v>16</v>
      </c>
      <c r="H1149">
        <f t="shared" si="51"/>
        <v>9.3803256510149868</v>
      </c>
      <c r="I1149">
        <f t="shared" si="53"/>
        <v>43.82008848661016</v>
      </c>
    </row>
    <row r="1150" spans="2:9">
      <c r="B1150">
        <v>1142</v>
      </c>
      <c r="C1150">
        <v>10</v>
      </c>
      <c r="D1150">
        <v>20</v>
      </c>
      <c r="E1150">
        <v>86</v>
      </c>
      <c r="F1150">
        <v>98</v>
      </c>
      <c r="G1150">
        <f t="shared" si="52"/>
        <v>-12</v>
      </c>
      <c r="H1150">
        <f t="shared" si="51"/>
        <v>6.7117583818700721</v>
      </c>
      <c r="I1150">
        <f t="shared" si="53"/>
        <v>350.12990174148496</v>
      </c>
    </row>
    <row r="1151" spans="2:9">
      <c r="B1151">
        <v>1143</v>
      </c>
      <c r="C1151">
        <v>13</v>
      </c>
      <c r="D1151">
        <v>23</v>
      </c>
      <c r="E1151">
        <v>96</v>
      </c>
      <c r="F1151">
        <v>93</v>
      </c>
      <c r="G1151">
        <f t="shared" si="52"/>
        <v>3</v>
      </c>
      <c r="H1151">
        <f t="shared" si="51"/>
        <v>-2.154035411049203</v>
      </c>
      <c r="I1151">
        <f t="shared" si="53"/>
        <v>26.564081018349128</v>
      </c>
    </row>
    <row r="1152" spans="2:9">
      <c r="B1152">
        <v>1144</v>
      </c>
      <c r="C1152">
        <v>18</v>
      </c>
      <c r="D1152">
        <v>7</v>
      </c>
      <c r="E1152">
        <v>93</v>
      </c>
      <c r="F1152">
        <v>89</v>
      </c>
      <c r="G1152">
        <f t="shared" si="52"/>
        <v>4</v>
      </c>
      <c r="H1152">
        <f t="shared" si="51"/>
        <v>2.4483057835094582</v>
      </c>
      <c r="I1152">
        <f t="shared" si="53"/>
        <v>2.4077549414901966</v>
      </c>
    </row>
    <row r="1153" spans="2:9">
      <c r="B1153">
        <v>1145</v>
      </c>
      <c r="C1153">
        <v>3</v>
      </c>
      <c r="D1153">
        <v>17</v>
      </c>
      <c r="E1153">
        <v>95</v>
      </c>
      <c r="F1153">
        <v>86</v>
      </c>
      <c r="G1153">
        <f t="shared" si="52"/>
        <v>9</v>
      </c>
      <c r="H1153">
        <f t="shared" si="51"/>
        <v>-6.1255315549422473</v>
      </c>
      <c r="I1153">
        <f t="shared" si="53"/>
        <v>228.78170481955362</v>
      </c>
    </row>
    <row r="1154" spans="2:9">
      <c r="B1154">
        <v>1146</v>
      </c>
      <c r="C1154">
        <v>25</v>
      </c>
      <c r="D1154">
        <v>26</v>
      </c>
      <c r="E1154">
        <v>94</v>
      </c>
      <c r="F1154">
        <v>86</v>
      </c>
      <c r="G1154">
        <f t="shared" si="52"/>
        <v>8</v>
      </c>
      <c r="H1154">
        <f t="shared" si="51"/>
        <v>9.996987231817311</v>
      </c>
      <c r="I1154">
        <f t="shared" si="53"/>
        <v>3.9879580040413667</v>
      </c>
    </row>
    <row r="1155" spans="2:9">
      <c r="B1155">
        <v>1147</v>
      </c>
      <c r="C1155">
        <v>28</v>
      </c>
      <c r="D1155">
        <v>5</v>
      </c>
      <c r="E1155">
        <v>95</v>
      </c>
      <c r="F1155">
        <v>92</v>
      </c>
      <c r="G1155">
        <f t="shared" si="52"/>
        <v>3</v>
      </c>
      <c r="H1155">
        <f t="shared" si="51"/>
        <v>-0.96773311541591855</v>
      </c>
      <c r="I1155">
        <f t="shared" si="53"/>
        <v>15.742906075168111</v>
      </c>
    </row>
    <row r="1156" spans="2:9">
      <c r="B1156">
        <v>1148</v>
      </c>
      <c r="C1156">
        <v>22</v>
      </c>
      <c r="D1156">
        <v>8</v>
      </c>
      <c r="E1156">
        <v>117</v>
      </c>
      <c r="F1156">
        <v>101</v>
      </c>
      <c r="G1156">
        <f t="shared" si="52"/>
        <v>16</v>
      </c>
      <c r="H1156">
        <f t="shared" si="51"/>
        <v>5.9931496308500485</v>
      </c>
      <c r="I1156">
        <f t="shared" si="53"/>
        <v>100.13705431055652</v>
      </c>
    </row>
    <row r="1157" spans="2:9">
      <c r="B1157">
        <v>1149</v>
      </c>
      <c r="C1157">
        <v>24</v>
      </c>
      <c r="D1157">
        <v>6</v>
      </c>
      <c r="E1157">
        <v>105</v>
      </c>
      <c r="F1157">
        <v>103</v>
      </c>
      <c r="G1157">
        <f t="shared" si="52"/>
        <v>2</v>
      </c>
      <c r="H1157">
        <f t="shared" si="51"/>
        <v>18.06021544036345</v>
      </c>
      <c r="I1157">
        <f t="shared" si="53"/>
        <v>257.93051999088857</v>
      </c>
    </row>
    <row r="1158" spans="2:9">
      <c r="B1158">
        <v>1150</v>
      </c>
      <c r="C1158">
        <v>20</v>
      </c>
      <c r="D1158">
        <v>2</v>
      </c>
      <c r="E1158">
        <v>89</v>
      </c>
      <c r="F1158">
        <v>86</v>
      </c>
      <c r="G1158">
        <f t="shared" si="52"/>
        <v>3</v>
      </c>
      <c r="H1158">
        <f t="shared" si="51"/>
        <v>3.6133341299422526</v>
      </c>
      <c r="I1158">
        <f t="shared" si="53"/>
        <v>0.37617875495201997</v>
      </c>
    </row>
    <row r="1159" spans="2:9">
      <c r="B1159">
        <v>1151</v>
      </c>
      <c r="C1159">
        <v>29</v>
      </c>
      <c r="D1159">
        <v>1</v>
      </c>
      <c r="E1159">
        <v>100</v>
      </c>
      <c r="F1159">
        <v>101</v>
      </c>
      <c r="G1159">
        <f t="shared" si="52"/>
        <v>-1</v>
      </c>
      <c r="H1159">
        <f t="shared" si="51"/>
        <v>6.2595927418176132</v>
      </c>
      <c r="I1159">
        <f t="shared" si="53"/>
        <v>52.701686777050973</v>
      </c>
    </row>
    <row r="1160" spans="2:9">
      <c r="B1160">
        <v>1152</v>
      </c>
      <c r="C1160">
        <v>4</v>
      </c>
      <c r="D1160">
        <v>19</v>
      </c>
      <c r="E1160">
        <v>104</v>
      </c>
      <c r="F1160">
        <v>99</v>
      </c>
      <c r="G1160">
        <f t="shared" si="52"/>
        <v>5</v>
      </c>
      <c r="H1160">
        <f t="shared" si="51"/>
        <v>-4.122762040483221</v>
      </c>
      <c r="I1160">
        <f t="shared" si="53"/>
        <v>83.224787247281569</v>
      </c>
    </row>
    <row r="1161" spans="2:9">
      <c r="B1161">
        <v>1153</v>
      </c>
      <c r="C1161">
        <v>17</v>
      </c>
      <c r="D1161">
        <v>27</v>
      </c>
      <c r="E1161">
        <v>94</v>
      </c>
      <c r="F1161">
        <v>86</v>
      </c>
      <c r="G1161">
        <f t="shared" si="52"/>
        <v>8</v>
      </c>
      <c r="H1161">
        <f t="shared" ref="H1161:H1224" si="54">Home_edge+VLOOKUP(C1161,lookup,3)-VLOOKUP(D1161,lookup,3)</f>
        <v>14.630656640453378</v>
      </c>
      <c r="I1161">
        <f t="shared" si="53"/>
        <v>43.965607483588471</v>
      </c>
    </row>
    <row r="1162" spans="2:9">
      <c r="B1162">
        <v>1154</v>
      </c>
      <c r="C1162">
        <v>9</v>
      </c>
      <c r="D1162">
        <v>26</v>
      </c>
      <c r="E1162">
        <v>101</v>
      </c>
      <c r="F1162">
        <v>86</v>
      </c>
      <c r="G1162">
        <f t="shared" ref="G1162:G1225" si="55">E1162-F1162</f>
        <v>15</v>
      </c>
      <c r="H1162">
        <f t="shared" si="54"/>
        <v>5.3790391672505775</v>
      </c>
      <c r="I1162">
        <f t="shared" ref="I1162:I1225" si="56">(G1162-H1162)^2</f>
        <v>92.562887345298449</v>
      </c>
    </row>
    <row r="1163" spans="2:9">
      <c r="B1163">
        <v>1155</v>
      </c>
      <c r="C1163">
        <v>5</v>
      </c>
      <c r="D1163">
        <v>8</v>
      </c>
      <c r="E1163">
        <v>117</v>
      </c>
      <c r="F1163">
        <v>108</v>
      </c>
      <c r="G1163">
        <f t="shared" si="55"/>
        <v>9</v>
      </c>
      <c r="H1163">
        <f t="shared" si="54"/>
        <v>11.721144878688701</v>
      </c>
      <c r="I1163">
        <f t="shared" si="56"/>
        <v>7.4046294508137462</v>
      </c>
    </row>
    <row r="1164" spans="2:9">
      <c r="B1164">
        <v>1156</v>
      </c>
      <c r="C1164">
        <v>6</v>
      </c>
      <c r="D1164">
        <v>11</v>
      </c>
      <c r="E1164">
        <v>79</v>
      </c>
      <c r="F1164">
        <v>101</v>
      </c>
      <c r="G1164">
        <f t="shared" si="55"/>
        <v>-22</v>
      </c>
      <c r="H1164">
        <f t="shared" si="54"/>
        <v>-0.10933455260731062</v>
      </c>
      <c r="I1164">
        <f t="shared" si="56"/>
        <v>479.20123372967214</v>
      </c>
    </row>
    <row r="1165" spans="2:9">
      <c r="B1165">
        <v>1157</v>
      </c>
      <c r="C1165">
        <v>15</v>
      </c>
      <c r="D1165">
        <v>10</v>
      </c>
      <c r="E1165">
        <v>107</v>
      </c>
      <c r="F1165">
        <v>98</v>
      </c>
      <c r="G1165">
        <f t="shared" si="55"/>
        <v>9</v>
      </c>
      <c r="H1165">
        <f t="shared" si="54"/>
        <v>1.4358058420525732</v>
      </c>
      <c r="I1165">
        <f t="shared" si="56"/>
        <v>57.217033259125976</v>
      </c>
    </row>
    <row r="1166" spans="2:9">
      <c r="B1166">
        <v>1158</v>
      </c>
      <c r="C1166">
        <v>16</v>
      </c>
      <c r="D1166">
        <v>3</v>
      </c>
      <c r="E1166">
        <v>119</v>
      </c>
      <c r="F1166">
        <v>95</v>
      </c>
      <c r="G1166">
        <f t="shared" si="55"/>
        <v>24</v>
      </c>
      <c r="H1166">
        <f t="shared" si="54"/>
        <v>11.260421787736705</v>
      </c>
      <c r="I1166">
        <f t="shared" si="56"/>
        <v>162.29685302637364</v>
      </c>
    </row>
    <row r="1167" spans="2:9">
      <c r="B1167">
        <v>1159</v>
      </c>
      <c r="C1167">
        <v>23</v>
      </c>
      <c r="D1167">
        <v>12</v>
      </c>
      <c r="E1167">
        <v>101</v>
      </c>
      <c r="F1167">
        <v>99</v>
      </c>
      <c r="G1167">
        <f t="shared" si="55"/>
        <v>2</v>
      </c>
      <c r="H1167">
        <f t="shared" si="54"/>
        <v>4.3381312330625272</v>
      </c>
      <c r="I1167">
        <f t="shared" si="56"/>
        <v>5.4668576630224939</v>
      </c>
    </row>
    <row r="1168" spans="2:9">
      <c r="B1168">
        <v>1160</v>
      </c>
      <c r="C1168">
        <v>13</v>
      </c>
      <c r="D1168">
        <v>7</v>
      </c>
      <c r="E1168">
        <v>107</v>
      </c>
      <c r="F1168">
        <v>110</v>
      </c>
      <c r="G1168">
        <f t="shared" si="55"/>
        <v>-3</v>
      </c>
      <c r="H1168">
        <f t="shared" si="54"/>
        <v>-1.563224579982684</v>
      </c>
      <c r="I1168">
        <f t="shared" si="56"/>
        <v>2.0643236075659348</v>
      </c>
    </row>
    <row r="1169" spans="2:9">
      <c r="B1169">
        <v>1161</v>
      </c>
      <c r="C1169">
        <v>21</v>
      </c>
      <c r="D1169">
        <v>18</v>
      </c>
      <c r="E1169">
        <v>89</v>
      </c>
      <c r="F1169">
        <v>94</v>
      </c>
      <c r="G1169">
        <f t="shared" si="55"/>
        <v>-5</v>
      </c>
      <c r="H1169">
        <f t="shared" si="54"/>
        <v>4.3322501479494306</v>
      </c>
      <c r="I1169">
        <f t="shared" si="56"/>
        <v>87.090892823902166</v>
      </c>
    </row>
    <row r="1170" spans="2:9">
      <c r="B1170">
        <v>1162</v>
      </c>
      <c r="C1170">
        <v>14</v>
      </c>
      <c r="D1170">
        <v>2</v>
      </c>
      <c r="E1170">
        <v>86</v>
      </c>
      <c r="F1170">
        <v>94</v>
      </c>
      <c r="G1170">
        <f t="shared" si="55"/>
        <v>-8</v>
      </c>
      <c r="H1170">
        <f t="shared" si="54"/>
        <v>-0.87251178729077061</v>
      </c>
      <c r="I1170">
        <f t="shared" si="56"/>
        <v>50.801088222309005</v>
      </c>
    </row>
    <row r="1171" spans="2:9">
      <c r="B1171">
        <v>1163</v>
      </c>
      <c r="C1171">
        <v>22</v>
      </c>
      <c r="D1171">
        <v>25</v>
      </c>
      <c r="E1171">
        <v>92</v>
      </c>
      <c r="F1171">
        <v>85</v>
      </c>
      <c r="G1171">
        <f t="shared" si="55"/>
        <v>7</v>
      </c>
      <c r="H1171">
        <f t="shared" si="54"/>
        <v>-1.113169806943465</v>
      </c>
      <c r="I1171">
        <f t="shared" si="56"/>
        <v>65.823524316299043</v>
      </c>
    </row>
    <row r="1172" spans="2:9">
      <c r="B1172">
        <v>1164</v>
      </c>
      <c r="C1172">
        <v>29</v>
      </c>
      <c r="D1172">
        <v>19</v>
      </c>
      <c r="E1172">
        <v>79</v>
      </c>
      <c r="F1172">
        <v>93</v>
      </c>
      <c r="G1172">
        <f t="shared" si="55"/>
        <v>-14</v>
      </c>
      <c r="H1172">
        <f t="shared" si="54"/>
        <v>3.9939508914497113</v>
      </c>
      <c r="I1172">
        <f t="shared" si="56"/>
        <v>323.78226868390385</v>
      </c>
    </row>
    <row r="1173" spans="2:9">
      <c r="B1173">
        <v>1165</v>
      </c>
      <c r="C1173">
        <v>17</v>
      </c>
      <c r="D1173">
        <v>18</v>
      </c>
      <c r="E1173">
        <v>74</v>
      </c>
      <c r="F1173">
        <v>87</v>
      </c>
      <c r="G1173">
        <f t="shared" si="55"/>
        <v>-13</v>
      </c>
      <c r="H1173">
        <f t="shared" si="54"/>
        <v>7.0966345847395704</v>
      </c>
      <c r="I1173">
        <f t="shared" si="56"/>
        <v>403.87472163255052</v>
      </c>
    </row>
    <row r="1174" spans="2:9">
      <c r="B1174">
        <v>1166</v>
      </c>
      <c r="C1174">
        <v>7</v>
      </c>
      <c r="D1174">
        <v>4</v>
      </c>
      <c r="E1174">
        <v>89</v>
      </c>
      <c r="F1174">
        <v>88</v>
      </c>
      <c r="G1174">
        <f t="shared" si="55"/>
        <v>1</v>
      </c>
      <c r="H1174">
        <f t="shared" si="54"/>
        <v>16.282797441876173</v>
      </c>
      <c r="I1174">
        <f t="shared" si="56"/>
        <v>233.5638976494169</v>
      </c>
    </row>
    <row r="1175" spans="2:9">
      <c r="B1175">
        <v>1167</v>
      </c>
      <c r="C1175">
        <v>1</v>
      </c>
      <c r="D1175">
        <v>20</v>
      </c>
      <c r="E1175">
        <v>100</v>
      </c>
      <c r="F1175">
        <v>84</v>
      </c>
      <c r="G1175">
        <f t="shared" si="55"/>
        <v>16</v>
      </c>
      <c r="H1175">
        <f t="shared" si="54"/>
        <v>0.627553436529657</v>
      </c>
      <c r="I1175">
        <f t="shared" si="56"/>
        <v>236.31211334675115</v>
      </c>
    </row>
    <row r="1176" spans="2:9">
      <c r="B1176">
        <v>1168</v>
      </c>
      <c r="C1176">
        <v>5</v>
      </c>
      <c r="D1176">
        <v>26</v>
      </c>
      <c r="E1176">
        <v>109</v>
      </c>
      <c r="F1176">
        <v>106</v>
      </c>
      <c r="G1176">
        <f t="shared" si="55"/>
        <v>3</v>
      </c>
      <c r="H1176">
        <f t="shared" si="54"/>
        <v>10.756029108938138</v>
      </c>
      <c r="I1176">
        <f t="shared" si="56"/>
        <v>60.155987538695733</v>
      </c>
    </row>
    <row r="1177" spans="2:9">
      <c r="B1177">
        <v>1169</v>
      </c>
      <c r="C1177">
        <v>28</v>
      </c>
      <c r="D1177">
        <v>25</v>
      </c>
      <c r="E1177">
        <v>83</v>
      </c>
      <c r="F1177">
        <v>91</v>
      </c>
      <c r="G1177">
        <f t="shared" si="55"/>
        <v>-8</v>
      </c>
      <c r="H1177">
        <f t="shared" si="54"/>
        <v>-0.20869123829509117</v>
      </c>
      <c r="I1177">
        <f t="shared" si="56"/>
        <v>60.704492220219677</v>
      </c>
    </row>
    <row r="1178" spans="2:9">
      <c r="B1178">
        <v>1170</v>
      </c>
      <c r="C1178">
        <v>8</v>
      </c>
      <c r="D1178">
        <v>11</v>
      </c>
      <c r="E1178">
        <v>113</v>
      </c>
      <c r="F1178">
        <v>122</v>
      </c>
      <c r="G1178">
        <f t="shared" si="55"/>
        <v>-9</v>
      </c>
      <c r="H1178">
        <f t="shared" si="54"/>
        <v>6.704622418267002</v>
      </c>
      <c r="I1178">
        <f t="shared" si="56"/>
        <v>246.63516530033451</v>
      </c>
    </row>
    <row r="1179" spans="2:9">
      <c r="B1179">
        <v>1171</v>
      </c>
      <c r="C1179">
        <v>27</v>
      </c>
      <c r="D1179">
        <v>14</v>
      </c>
      <c r="E1179">
        <v>99</v>
      </c>
      <c r="F1179">
        <v>103</v>
      </c>
      <c r="G1179">
        <f t="shared" si="55"/>
        <v>-4</v>
      </c>
      <c r="H1179">
        <f t="shared" si="54"/>
        <v>2.8860096419961079</v>
      </c>
      <c r="I1179">
        <f t="shared" si="56"/>
        <v>47.417128789663359</v>
      </c>
    </row>
    <row r="1180" spans="2:9">
      <c r="B1180">
        <v>1172</v>
      </c>
      <c r="C1180">
        <v>19</v>
      </c>
      <c r="D1180">
        <v>10</v>
      </c>
      <c r="E1180">
        <v>93</v>
      </c>
      <c r="F1180">
        <v>109</v>
      </c>
      <c r="G1180">
        <f t="shared" si="55"/>
        <v>-16</v>
      </c>
      <c r="H1180">
        <f t="shared" si="54"/>
        <v>3.7220468801845819E-2</v>
      </c>
      <c r="I1180">
        <f t="shared" si="56"/>
        <v>257.19244036495689</v>
      </c>
    </row>
    <row r="1181" spans="2:9">
      <c r="B1181">
        <v>1173</v>
      </c>
      <c r="C1181">
        <v>3</v>
      </c>
      <c r="D1181">
        <v>21</v>
      </c>
      <c r="E1181">
        <v>115</v>
      </c>
      <c r="F1181">
        <v>106</v>
      </c>
      <c r="G1181">
        <f t="shared" si="55"/>
        <v>9</v>
      </c>
      <c r="H1181">
        <f t="shared" si="54"/>
        <v>-3.3611471181521075</v>
      </c>
      <c r="I1181">
        <f t="shared" si="56"/>
        <v>152.79795807660014</v>
      </c>
    </row>
    <row r="1182" spans="2:9">
      <c r="B1182">
        <v>1174</v>
      </c>
      <c r="C1182">
        <v>9</v>
      </c>
      <c r="D1182">
        <v>13</v>
      </c>
      <c r="E1182">
        <v>97</v>
      </c>
      <c r="F1182">
        <v>86</v>
      </c>
      <c r="G1182">
        <f t="shared" si="55"/>
        <v>11</v>
      </c>
      <c r="H1182">
        <f t="shared" si="54"/>
        <v>8.3441561939562447</v>
      </c>
      <c r="I1182">
        <f t="shared" si="56"/>
        <v>7.0535063221009802</v>
      </c>
    </row>
    <row r="1183" spans="2:9">
      <c r="B1183">
        <v>1175</v>
      </c>
      <c r="C1183">
        <v>23</v>
      </c>
      <c r="D1183">
        <v>22</v>
      </c>
      <c r="E1183">
        <v>120</v>
      </c>
      <c r="F1183">
        <v>102</v>
      </c>
      <c r="G1183">
        <f t="shared" si="55"/>
        <v>18</v>
      </c>
      <c r="H1183">
        <f t="shared" si="54"/>
        <v>5.7282352145671283</v>
      </c>
      <c r="I1183">
        <f t="shared" si="56"/>
        <v>150.59621094899029</v>
      </c>
    </row>
    <row r="1184" spans="2:9">
      <c r="B1184">
        <v>1176</v>
      </c>
      <c r="C1184">
        <v>12</v>
      </c>
      <c r="D1184">
        <v>6</v>
      </c>
      <c r="E1184">
        <v>126</v>
      </c>
      <c r="F1184">
        <v>104</v>
      </c>
      <c r="G1184">
        <f t="shared" si="55"/>
        <v>22</v>
      </c>
      <c r="H1184">
        <f t="shared" si="54"/>
        <v>14.197210583228962</v>
      </c>
      <c r="I1184">
        <f t="shared" si="56"/>
        <v>60.883522682474116</v>
      </c>
    </row>
    <row r="1185" spans="2:9">
      <c r="B1185">
        <v>1177</v>
      </c>
      <c r="C1185">
        <v>21</v>
      </c>
      <c r="D1185">
        <v>29</v>
      </c>
      <c r="E1185">
        <v>107</v>
      </c>
      <c r="F1185">
        <v>87</v>
      </c>
      <c r="G1185">
        <f t="shared" si="55"/>
        <v>20</v>
      </c>
      <c r="H1185">
        <f t="shared" si="54"/>
        <v>7.2350733138534116</v>
      </c>
      <c r="I1185">
        <f t="shared" si="56"/>
        <v>162.94335330269729</v>
      </c>
    </row>
    <row r="1186" spans="2:9">
      <c r="B1186">
        <v>1178</v>
      </c>
      <c r="C1186">
        <v>4</v>
      </c>
      <c r="D1186">
        <v>27</v>
      </c>
      <c r="E1186">
        <v>96</v>
      </c>
      <c r="F1186">
        <v>86</v>
      </c>
      <c r="G1186">
        <f t="shared" si="55"/>
        <v>10</v>
      </c>
      <c r="H1186">
        <f t="shared" si="54"/>
        <v>0.37026952165125326</v>
      </c>
      <c r="I1186">
        <f t="shared" si="56"/>
        <v>92.731709085638798</v>
      </c>
    </row>
    <row r="1187" spans="2:9">
      <c r="B1187">
        <v>1179</v>
      </c>
      <c r="C1187">
        <v>2</v>
      </c>
      <c r="D1187">
        <v>7</v>
      </c>
      <c r="E1187">
        <v>99</v>
      </c>
      <c r="F1187">
        <v>92</v>
      </c>
      <c r="G1187">
        <f t="shared" si="55"/>
        <v>7</v>
      </c>
      <c r="H1187">
        <f t="shared" si="54"/>
        <v>0.61235300063903386</v>
      </c>
      <c r="I1187">
        <f t="shared" si="56"/>
        <v>40.802034188445148</v>
      </c>
    </row>
    <row r="1188" spans="2:9">
      <c r="B1188">
        <v>1180</v>
      </c>
      <c r="C1188">
        <v>10</v>
      </c>
      <c r="D1188">
        <v>17</v>
      </c>
      <c r="E1188">
        <v>90</v>
      </c>
      <c r="F1188">
        <v>83</v>
      </c>
      <c r="G1188">
        <f t="shared" si="55"/>
        <v>7</v>
      </c>
      <c r="H1188">
        <f t="shared" si="54"/>
        <v>1.39250514420233</v>
      </c>
      <c r="I1188">
        <f t="shared" si="56"/>
        <v>31.443998557797332</v>
      </c>
    </row>
    <row r="1189" spans="2:9">
      <c r="B1189">
        <v>1181</v>
      </c>
      <c r="C1189">
        <v>15</v>
      </c>
      <c r="D1189">
        <v>20</v>
      </c>
      <c r="E1189">
        <v>93</v>
      </c>
      <c r="F1189">
        <v>87</v>
      </c>
      <c r="G1189">
        <f t="shared" si="55"/>
        <v>6</v>
      </c>
      <c r="H1189">
        <f t="shared" si="54"/>
        <v>4.2917806601482855</v>
      </c>
      <c r="I1189">
        <f t="shared" si="56"/>
        <v>2.9180133130434274</v>
      </c>
    </row>
    <row r="1190" spans="2:9">
      <c r="B1190">
        <v>1182</v>
      </c>
      <c r="C1190">
        <v>13</v>
      </c>
      <c r="D1190">
        <v>16</v>
      </c>
      <c r="E1190">
        <v>87</v>
      </c>
      <c r="F1190">
        <v>95</v>
      </c>
      <c r="G1190">
        <f t="shared" si="55"/>
        <v>-8</v>
      </c>
      <c r="H1190">
        <f t="shared" si="54"/>
        <v>-0.81992092592873078</v>
      </c>
      <c r="I1190">
        <f t="shared" si="56"/>
        <v>51.553535509916138</v>
      </c>
    </row>
    <row r="1191" spans="2:9">
      <c r="B1191">
        <v>1183</v>
      </c>
      <c r="C1191">
        <v>18</v>
      </c>
      <c r="D1191">
        <v>1</v>
      </c>
      <c r="E1191">
        <v>92</v>
      </c>
      <c r="F1191">
        <v>77</v>
      </c>
      <c r="G1191">
        <f t="shared" si="55"/>
        <v>15</v>
      </c>
      <c r="H1191">
        <f t="shared" si="54"/>
        <v>9.162415907721595</v>
      </c>
      <c r="I1191">
        <f t="shared" si="56"/>
        <v>34.077388034421887</v>
      </c>
    </row>
    <row r="1192" spans="2:9">
      <c r="B1192">
        <v>1184</v>
      </c>
      <c r="C1192">
        <v>25</v>
      </c>
      <c r="D1192">
        <v>5</v>
      </c>
      <c r="E1192">
        <v>72</v>
      </c>
      <c r="F1192">
        <v>93</v>
      </c>
      <c r="G1192">
        <f t="shared" si="55"/>
        <v>-21</v>
      </c>
      <c r="H1192">
        <f t="shared" si="54"/>
        <v>3.0967416866535329</v>
      </c>
      <c r="I1192">
        <f t="shared" si="56"/>
        <v>580.65295991330618</v>
      </c>
    </row>
    <row r="1193" spans="2:9">
      <c r="B1193">
        <v>1185</v>
      </c>
      <c r="C1193">
        <v>6</v>
      </c>
      <c r="D1193">
        <v>9</v>
      </c>
      <c r="E1193">
        <v>84</v>
      </c>
      <c r="F1193">
        <v>89</v>
      </c>
      <c r="G1193">
        <f t="shared" si="55"/>
        <v>-5</v>
      </c>
      <c r="H1193">
        <f t="shared" si="54"/>
        <v>-5.4465447803267315</v>
      </c>
      <c r="I1193">
        <f t="shared" si="56"/>
        <v>0.19940224083704888</v>
      </c>
    </row>
    <row r="1194" spans="2:9">
      <c r="B1194">
        <v>1186</v>
      </c>
      <c r="C1194">
        <v>24</v>
      </c>
      <c r="D1194">
        <v>28</v>
      </c>
      <c r="E1194">
        <v>95</v>
      </c>
      <c r="F1194">
        <v>84</v>
      </c>
      <c r="G1194">
        <f t="shared" si="55"/>
        <v>11</v>
      </c>
      <c r="H1194">
        <f t="shared" si="54"/>
        <v>8.2044138337650772</v>
      </c>
      <c r="I1194">
        <f t="shared" si="56"/>
        <v>7.8153020128440733</v>
      </c>
    </row>
    <row r="1195" spans="2:9">
      <c r="B1195">
        <v>1187</v>
      </c>
      <c r="C1195">
        <v>26</v>
      </c>
      <c r="D1195">
        <v>22</v>
      </c>
      <c r="E1195">
        <v>84</v>
      </c>
      <c r="F1195">
        <v>70</v>
      </c>
      <c r="G1195">
        <f t="shared" si="55"/>
        <v>14</v>
      </c>
      <c r="H1195">
        <f t="shared" si="54"/>
        <v>2.6835332664492331</v>
      </c>
      <c r="I1195">
        <f t="shared" si="56"/>
        <v>128.06241933156116</v>
      </c>
    </row>
    <row r="1196" spans="2:9">
      <c r="B1196">
        <v>1188</v>
      </c>
      <c r="C1196">
        <v>8</v>
      </c>
      <c r="D1196">
        <v>12</v>
      </c>
      <c r="E1196">
        <v>111</v>
      </c>
      <c r="F1196">
        <v>117</v>
      </c>
      <c r="G1196">
        <f t="shared" si="55"/>
        <v>-6</v>
      </c>
      <c r="H1196">
        <f t="shared" si="54"/>
        <v>0.32831351519407015</v>
      </c>
      <c r="I1196">
        <f t="shared" si="56"/>
        <v>40.04755194658793</v>
      </c>
    </row>
    <row r="1197" spans="2:9">
      <c r="B1197">
        <v>1189</v>
      </c>
      <c r="C1197">
        <v>11</v>
      </c>
      <c r="D1197">
        <v>23</v>
      </c>
      <c r="E1197">
        <v>107</v>
      </c>
      <c r="F1197">
        <v>93</v>
      </c>
      <c r="G1197">
        <f t="shared" si="55"/>
        <v>14</v>
      </c>
      <c r="H1197">
        <f t="shared" si="54"/>
        <v>-3.002873008586739</v>
      </c>
      <c r="I1197">
        <f t="shared" si="56"/>
        <v>289.09769054612747</v>
      </c>
    </row>
    <row r="1198" spans="2:9">
      <c r="B1198">
        <v>1190</v>
      </c>
      <c r="C1198">
        <v>25</v>
      </c>
      <c r="D1198">
        <v>22</v>
      </c>
      <c r="E1198">
        <v>95</v>
      </c>
      <c r="F1198">
        <v>96</v>
      </c>
      <c r="G1198">
        <f t="shared" si="55"/>
        <v>-1</v>
      </c>
      <c r="H1198">
        <f t="shared" si="54"/>
        <v>8.8247369344921847</v>
      </c>
      <c r="I1198">
        <f t="shared" si="56"/>
        <v>96.525455831974895</v>
      </c>
    </row>
    <row r="1199" spans="2:9">
      <c r="B1199">
        <v>1191</v>
      </c>
      <c r="C1199">
        <v>17</v>
      </c>
      <c r="D1199">
        <v>15</v>
      </c>
      <c r="E1199">
        <v>109</v>
      </c>
      <c r="F1199">
        <v>96</v>
      </c>
      <c r="G1199">
        <f t="shared" si="55"/>
        <v>13</v>
      </c>
      <c r="H1199">
        <f t="shared" si="54"/>
        <v>8.7390397050681763</v>
      </c>
      <c r="I1199">
        <f t="shared" si="56"/>
        <v>18.155782634985496</v>
      </c>
    </row>
    <row r="1200" spans="2:9">
      <c r="B1200">
        <v>1192</v>
      </c>
      <c r="C1200">
        <v>24</v>
      </c>
      <c r="D1200">
        <v>28</v>
      </c>
      <c r="E1200">
        <v>96</v>
      </c>
      <c r="F1200">
        <v>90</v>
      </c>
      <c r="G1200">
        <f t="shared" si="55"/>
        <v>6</v>
      </c>
      <c r="H1200">
        <f t="shared" si="54"/>
        <v>8.2044138337650772</v>
      </c>
      <c r="I1200">
        <f t="shared" si="56"/>
        <v>4.8594403504948449</v>
      </c>
    </row>
    <row r="1201" spans="2:9">
      <c r="B1201">
        <v>1193</v>
      </c>
      <c r="C1201">
        <v>10</v>
      </c>
      <c r="D1201">
        <v>2</v>
      </c>
      <c r="E1201">
        <v>100</v>
      </c>
      <c r="F1201">
        <v>103</v>
      </c>
      <c r="G1201">
        <f t="shared" si="55"/>
        <v>-3</v>
      </c>
      <c r="H1201">
        <f t="shared" si="54"/>
        <v>6.4693089480379644</v>
      </c>
      <c r="I1201">
        <f t="shared" si="56"/>
        <v>89.667811953391862</v>
      </c>
    </row>
    <row r="1202" spans="2:9">
      <c r="B1202">
        <v>1194</v>
      </c>
      <c r="C1202">
        <v>5</v>
      </c>
      <c r="D1202">
        <v>23</v>
      </c>
      <c r="E1202">
        <v>96</v>
      </c>
      <c r="F1202">
        <v>86</v>
      </c>
      <c r="G1202">
        <f t="shared" si="55"/>
        <v>10</v>
      </c>
      <c r="H1202">
        <f t="shared" si="54"/>
        <v>7.7113271608202432</v>
      </c>
      <c r="I1202">
        <f t="shared" si="56"/>
        <v>5.2380233647991288</v>
      </c>
    </row>
    <row r="1203" spans="2:9">
      <c r="B1203">
        <v>1195</v>
      </c>
      <c r="C1203">
        <v>7</v>
      </c>
      <c r="D1203">
        <v>20</v>
      </c>
      <c r="E1203">
        <v>94</v>
      </c>
      <c r="F1203">
        <v>99</v>
      </c>
      <c r="G1203">
        <f t="shared" si="55"/>
        <v>-5</v>
      </c>
      <c r="H1203">
        <f t="shared" si="54"/>
        <v>7.341663560741793</v>
      </c>
      <c r="I1203">
        <f t="shared" si="56"/>
        <v>152.31665944654179</v>
      </c>
    </row>
    <row r="1204" spans="2:9">
      <c r="B1204">
        <v>1196</v>
      </c>
      <c r="C1204">
        <v>21</v>
      </c>
      <c r="D1204">
        <v>18</v>
      </c>
      <c r="E1204">
        <v>98</v>
      </c>
      <c r="F1204">
        <v>90</v>
      </c>
      <c r="G1204">
        <f t="shared" si="55"/>
        <v>8</v>
      </c>
      <c r="H1204">
        <f t="shared" si="54"/>
        <v>4.3322501479494306</v>
      </c>
      <c r="I1204">
        <f t="shared" si="56"/>
        <v>13.452388977216973</v>
      </c>
    </row>
    <row r="1205" spans="2:9">
      <c r="B1205">
        <v>1197</v>
      </c>
      <c r="C1205">
        <v>16</v>
      </c>
      <c r="D1205">
        <v>12</v>
      </c>
      <c r="E1205">
        <v>98</v>
      </c>
      <c r="F1205">
        <v>117</v>
      </c>
      <c r="G1205">
        <f t="shared" si="55"/>
        <v>-19</v>
      </c>
      <c r="H1205">
        <f t="shared" si="54"/>
        <v>3.004016747942055</v>
      </c>
      <c r="I1205">
        <f t="shared" si="56"/>
        <v>484.17675304371437</v>
      </c>
    </row>
    <row r="1206" spans="2:9">
      <c r="B1206">
        <v>1198</v>
      </c>
      <c r="C1206">
        <v>25</v>
      </c>
      <c r="D1206">
        <v>22</v>
      </c>
      <c r="E1206">
        <v>84</v>
      </c>
      <c r="F1206">
        <v>76</v>
      </c>
      <c r="G1206">
        <f t="shared" si="55"/>
        <v>8</v>
      </c>
      <c r="H1206">
        <f t="shared" si="54"/>
        <v>8.8247369344921847</v>
      </c>
      <c r="I1206">
        <f t="shared" si="56"/>
        <v>0.68019101111556612</v>
      </c>
    </row>
    <row r="1207" spans="2:9">
      <c r="B1207">
        <v>1199</v>
      </c>
      <c r="C1207">
        <v>24</v>
      </c>
      <c r="D1207">
        <v>28</v>
      </c>
      <c r="E1207">
        <v>108</v>
      </c>
      <c r="F1207">
        <v>95</v>
      </c>
      <c r="G1207">
        <f t="shared" si="55"/>
        <v>13</v>
      </c>
      <c r="H1207">
        <f t="shared" si="54"/>
        <v>8.2044138337650772</v>
      </c>
      <c r="I1207">
        <f t="shared" si="56"/>
        <v>22.997646677783766</v>
      </c>
    </row>
    <row r="1208" spans="2:9">
      <c r="B1208">
        <v>1200</v>
      </c>
      <c r="C1208">
        <v>10</v>
      </c>
      <c r="D1208">
        <v>2</v>
      </c>
      <c r="E1208">
        <v>89</v>
      </c>
      <c r="F1208">
        <v>77</v>
      </c>
      <c r="G1208">
        <f t="shared" si="55"/>
        <v>12</v>
      </c>
      <c r="H1208">
        <f t="shared" si="54"/>
        <v>6.4693089480379644</v>
      </c>
      <c r="I1208">
        <f t="shared" si="56"/>
        <v>30.588543512252929</v>
      </c>
    </row>
    <row r="1209" spans="2:9">
      <c r="B1209">
        <v>1201</v>
      </c>
      <c r="C1209">
        <v>17</v>
      </c>
      <c r="D1209">
        <v>15</v>
      </c>
      <c r="E1209">
        <v>85</v>
      </c>
      <c r="F1209">
        <v>88</v>
      </c>
      <c r="G1209">
        <f t="shared" si="55"/>
        <v>-3</v>
      </c>
      <c r="H1209">
        <f t="shared" si="54"/>
        <v>8.7390397050681763</v>
      </c>
      <c r="I1209">
        <f t="shared" si="56"/>
        <v>137.80505319716713</v>
      </c>
    </row>
    <row r="1210" spans="2:9">
      <c r="B1210">
        <v>1202</v>
      </c>
      <c r="C1210">
        <v>16</v>
      </c>
      <c r="D1210">
        <v>12</v>
      </c>
      <c r="E1210">
        <v>119</v>
      </c>
      <c r="F1210">
        <v>91</v>
      </c>
      <c r="G1210">
        <f t="shared" si="55"/>
        <v>28</v>
      </c>
      <c r="H1210">
        <f t="shared" si="54"/>
        <v>3.004016747942055</v>
      </c>
      <c r="I1210">
        <f t="shared" si="56"/>
        <v>624.79917873716136</v>
      </c>
    </row>
    <row r="1211" spans="2:9">
      <c r="B1211">
        <v>1203</v>
      </c>
      <c r="C1211">
        <v>7</v>
      </c>
      <c r="D1211">
        <v>20</v>
      </c>
      <c r="E1211">
        <v>89</v>
      </c>
      <c r="F1211">
        <v>77</v>
      </c>
      <c r="G1211">
        <f t="shared" si="55"/>
        <v>12</v>
      </c>
      <c r="H1211">
        <f t="shared" si="54"/>
        <v>7.341663560741793</v>
      </c>
      <c r="I1211">
        <f t="shared" si="56"/>
        <v>21.700098381320831</v>
      </c>
    </row>
    <row r="1212" spans="2:9">
      <c r="B1212">
        <v>1204</v>
      </c>
      <c r="C1212">
        <v>5</v>
      </c>
      <c r="D1212">
        <v>23</v>
      </c>
      <c r="E1212">
        <v>103</v>
      </c>
      <c r="F1212">
        <v>99</v>
      </c>
      <c r="G1212">
        <f t="shared" si="55"/>
        <v>4</v>
      </c>
      <c r="H1212">
        <f t="shared" si="54"/>
        <v>7.7113271608202432</v>
      </c>
      <c r="I1212">
        <f t="shared" si="56"/>
        <v>13.773949294642048</v>
      </c>
    </row>
    <row r="1213" spans="2:9">
      <c r="B1213">
        <v>1205</v>
      </c>
      <c r="C1213">
        <v>21</v>
      </c>
      <c r="D1213">
        <v>18</v>
      </c>
      <c r="E1213">
        <v>90</v>
      </c>
      <c r="F1213">
        <v>85</v>
      </c>
      <c r="G1213">
        <f t="shared" si="55"/>
        <v>5</v>
      </c>
      <c r="H1213">
        <f t="shared" si="54"/>
        <v>4.3322501479494306</v>
      </c>
      <c r="I1213">
        <f t="shared" si="56"/>
        <v>0.44588986491355725</v>
      </c>
    </row>
    <row r="1214" spans="2:9">
      <c r="B1214">
        <v>1206</v>
      </c>
      <c r="C1214">
        <v>15</v>
      </c>
      <c r="D1214">
        <v>17</v>
      </c>
      <c r="E1214">
        <v>101</v>
      </c>
      <c r="F1214">
        <v>103</v>
      </c>
      <c r="G1214">
        <f t="shared" si="55"/>
        <v>-2</v>
      </c>
      <c r="H1214">
        <f t="shared" si="54"/>
        <v>-1.0274725775194562</v>
      </c>
      <c r="I1214">
        <f t="shared" si="56"/>
        <v>0.94580958747665012</v>
      </c>
    </row>
    <row r="1215" spans="2:9">
      <c r="B1215">
        <v>1207</v>
      </c>
      <c r="C1215">
        <v>2</v>
      </c>
      <c r="D1215">
        <v>10</v>
      </c>
      <c r="E1215">
        <v>101</v>
      </c>
      <c r="F1215">
        <v>83</v>
      </c>
      <c r="G1215">
        <f t="shared" si="55"/>
        <v>18</v>
      </c>
      <c r="H1215">
        <f t="shared" si="54"/>
        <v>1.2422581795107543</v>
      </c>
      <c r="I1215">
        <f t="shared" si="56"/>
        <v>280.82191092217414</v>
      </c>
    </row>
    <row r="1216" spans="2:9">
      <c r="B1216">
        <v>1208</v>
      </c>
      <c r="C1216">
        <v>12</v>
      </c>
      <c r="D1216">
        <v>16</v>
      </c>
      <c r="E1216">
        <v>110</v>
      </c>
      <c r="F1216">
        <v>114</v>
      </c>
      <c r="G1216">
        <f t="shared" si="55"/>
        <v>-4</v>
      </c>
      <c r="H1216">
        <f t="shared" si="54"/>
        <v>4.7075503796066656</v>
      </c>
      <c r="I1216">
        <f t="shared" si="56"/>
        <v>75.82143361338818</v>
      </c>
    </row>
    <row r="1217" spans="2:9">
      <c r="B1217">
        <v>1209</v>
      </c>
      <c r="C1217">
        <v>20</v>
      </c>
      <c r="D1217">
        <v>7</v>
      </c>
      <c r="E1217">
        <v>89</v>
      </c>
      <c r="F1217">
        <v>80</v>
      </c>
      <c r="G1217">
        <f t="shared" si="55"/>
        <v>9</v>
      </c>
      <c r="H1217">
        <f t="shared" si="54"/>
        <v>0.3699035668069266</v>
      </c>
      <c r="I1217">
        <f t="shared" si="56"/>
        <v>74.47856444621182</v>
      </c>
    </row>
    <row r="1218" spans="2:9">
      <c r="B1218">
        <v>1210</v>
      </c>
      <c r="C1218">
        <v>22</v>
      </c>
      <c r="D1218">
        <v>25</v>
      </c>
      <c r="E1218">
        <v>86</v>
      </c>
      <c r="F1218">
        <v>99</v>
      </c>
      <c r="G1218">
        <f t="shared" si="55"/>
        <v>-13</v>
      </c>
      <c r="H1218">
        <f t="shared" si="54"/>
        <v>-1.113169806943465</v>
      </c>
      <c r="I1218">
        <f t="shared" si="56"/>
        <v>141.29673203856049</v>
      </c>
    </row>
    <row r="1219" spans="2:9">
      <c r="B1219">
        <v>1211</v>
      </c>
      <c r="C1219">
        <v>23</v>
      </c>
      <c r="D1219">
        <v>5</v>
      </c>
      <c r="E1219">
        <v>103</v>
      </c>
      <c r="F1219">
        <v>115</v>
      </c>
      <c r="G1219">
        <f t="shared" si="55"/>
        <v>-12</v>
      </c>
      <c r="H1219">
        <f t="shared" si="54"/>
        <v>2.3996672847648171E-4</v>
      </c>
      <c r="I1219">
        <f t="shared" si="56"/>
        <v>144.00575925906745</v>
      </c>
    </row>
    <row r="1220" spans="2:9">
      <c r="B1220">
        <v>1212</v>
      </c>
      <c r="C1220">
        <v>15</v>
      </c>
      <c r="D1220">
        <v>17</v>
      </c>
      <c r="E1220">
        <v>119</v>
      </c>
      <c r="F1220">
        <v>114</v>
      </c>
      <c r="G1220">
        <f t="shared" si="55"/>
        <v>5</v>
      </c>
      <c r="H1220">
        <f t="shared" si="54"/>
        <v>-1.0274725775194562</v>
      </c>
      <c r="I1220">
        <f t="shared" si="56"/>
        <v>36.33042567274903</v>
      </c>
    </row>
    <row r="1221" spans="2:9">
      <c r="B1221">
        <v>1213</v>
      </c>
      <c r="C1221">
        <v>28</v>
      </c>
      <c r="D1221">
        <v>24</v>
      </c>
      <c r="E1221">
        <v>107</v>
      </c>
      <c r="F1221">
        <v>104</v>
      </c>
      <c r="G1221">
        <f t="shared" si="55"/>
        <v>3</v>
      </c>
      <c r="H1221">
        <f t="shared" si="54"/>
        <v>-0.4928467062163584</v>
      </c>
      <c r="I1221">
        <f t="shared" si="56"/>
        <v>12.199978113126464</v>
      </c>
    </row>
    <row r="1222" spans="2:9">
      <c r="B1222">
        <v>1214</v>
      </c>
      <c r="C1222">
        <v>18</v>
      </c>
      <c r="D1222">
        <v>21</v>
      </c>
      <c r="E1222">
        <v>99</v>
      </c>
      <c r="F1222">
        <v>85</v>
      </c>
      <c r="G1222">
        <f t="shared" si="55"/>
        <v>14</v>
      </c>
      <c r="H1222">
        <f t="shared" si="54"/>
        <v>3.3793169795992899</v>
      </c>
      <c r="I1222">
        <f t="shared" si="56"/>
        <v>112.79890781982795</v>
      </c>
    </row>
    <row r="1223" spans="2:9">
      <c r="B1223">
        <v>1215</v>
      </c>
      <c r="C1223">
        <v>20</v>
      </c>
      <c r="D1223">
        <v>7</v>
      </c>
      <c r="E1223">
        <v>100</v>
      </c>
      <c r="F1223">
        <v>92</v>
      </c>
      <c r="G1223">
        <f t="shared" si="55"/>
        <v>8</v>
      </c>
      <c r="H1223">
        <f t="shared" si="54"/>
        <v>0.3699035668069266</v>
      </c>
      <c r="I1223">
        <f t="shared" si="56"/>
        <v>58.218371579825664</v>
      </c>
    </row>
    <row r="1224" spans="2:9">
      <c r="B1224">
        <v>1216</v>
      </c>
      <c r="C1224">
        <v>22</v>
      </c>
      <c r="D1224">
        <v>25</v>
      </c>
      <c r="E1224">
        <v>86</v>
      </c>
      <c r="F1224">
        <v>84</v>
      </c>
      <c r="G1224">
        <f t="shared" si="55"/>
        <v>2</v>
      </c>
      <c r="H1224">
        <f t="shared" si="54"/>
        <v>-1.113169806943465</v>
      </c>
      <c r="I1224">
        <f t="shared" si="56"/>
        <v>9.6918262468644105</v>
      </c>
    </row>
    <row r="1225" spans="2:9">
      <c r="B1225">
        <v>1217</v>
      </c>
      <c r="C1225">
        <v>2</v>
      </c>
      <c r="D1225">
        <v>10</v>
      </c>
      <c r="E1225">
        <v>102</v>
      </c>
      <c r="F1225">
        <v>92</v>
      </c>
      <c r="G1225">
        <f t="shared" si="55"/>
        <v>10</v>
      </c>
      <c r="H1225">
        <f t="shared" ref="H1225:H1285" si="57">Home_edge+VLOOKUP(C1225,lookup,3)-VLOOKUP(D1225,lookup,3)</f>
        <v>1.2422581795107543</v>
      </c>
      <c r="I1225">
        <f t="shared" si="56"/>
        <v>76.698041794346281</v>
      </c>
    </row>
    <row r="1226" spans="2:9">
      <c r="B1226">
        <v>1218</v>
      </c>
      <c r="C1226">
        <v>23</v>
      </c>
      <c r="D1226">
        <v>5</v>
      </c>
      <c r="E1226">
        <v>98</v>
      </c>
      <c r="F1226">
        <v>79</v>
      </c>
      <c r="G1226">
        <f t="shared" ref="G1226:G1285" si="58">E1226-F1226</f>
        <v>19</v>
      </c>
      <c r="H1226">
        <f t="shared" si="57"/>
        <v>2.3996672847648171E-4</v>
      </c>
      <c r="I1226">
        <f t="shared" ref="I1226:I1285" si="59">(G1226-H1226)^2</f>
        <v>360.99088132190195</v>
      </c>
    </row>
    <row r="1227" spans="2:9">
      <c r="B1227">
        <v>1219</v>
      </c>
      <c r="C1227">
        <v>12</v>
      </c>
      <c r="D1227">
        <v>16</v>
      </c>
      <c r="E1227">
        <v>102</v>
      </c>
      <c r="F1227">
        <v>97</v>
      </c>
      <c r="G1227">
        <f t="shared" si="58"/>
        <v>5</v>
      </c>
      <c r="H1227">
        <f t="shared" si="57"/>
        <v>4.7075503796066656</v>
      </c>
      <c r="I1227">
        <f t="shared" si="59"/>
        <v>8.5526780468205416E-2</v>
      </c>
    </row>
    <row r="1228" spans="2:9">
      <c r="B1228">
        <v>1220</v>
      </c>
      <c r="C1228">
        <v>28</v>
      </c>
      <c r="D1228">
        <v>24</v>
      </c>
      <c r="E1228">
        <v>82</v>
      </c>
      <c r="F1228">
        <v>99</v>
      </c>
      <c r="G1228">
        <f t="shared" si="58"/>
        <v>-17</v>
      </c>
      <c r="H1228">
        <f t="shared" si="57"/>
        <v>-0.4928467062163584</v>
      </c>
      <c r="I1228">
        <f t="shared" si="59"/>
        <v>272.48610986447216</v>
      </c>
    </row>
    <row r="1229" spans="2:9">
      <c r="B1229">
        <v>1221</v>
      </c>
      <c r="C1229">
        <v>18</v>
      </c>
      <c r="D1229">
        <v>21</v>
      </c>
      <c r="E1229">
        <v>87</v>
      </c>
      <c r="F1229">
        <v>96</v>
      </c>
      <c r="G1229">
        <f t="shared" si="58"/>
        <v>-9</v>
      </c>
      <c r="H1229">
        <f t="shared" si="57"/>
        <v>3.3793169795992899</v>
      </c>
      <c r="I1229">
        <f t="shared" si="59"/>
        <v>153.2474888813953</v>
      </c>
    </row>
    <row r="1230" spans="2:9">
      <c r="B1230">
        <v>1222</v>
      </c>
      <c r="C1230">
        <v>25</v>
      </c>
      <c r="D1230">
        <v>22</v>
      </c>
      <c r="E1230">
        <v>94</v>
      </c>
      <c r="F1230">
        <v>82</v>
      </c>
      <c r="G1230">
        <f t="shared" si="58"/>
        <v>12</v>
      </c>
      <c r="H1230">
        <f t="shared" si="57"/>
        <v>8.8247369344921847</v>
      </c>
      <c r="I1230">
        <f t="shared" si="59"/>
        <v>10.082295535178089</v>
      </c>
    </row>
    <row r="1231" spans="2:9">
      <c r="B1231">
        <v>1223</v>
      </c>
      <c r="C1231">
        <v>17</v>
      </c>
      <c r="D1231">
        <v>15</v>
      </c>
      <c r="E1231">
        <v>89</v>
      </c>
      <c r="F1231">
        <v>82</v>
      </c>
      <c r="G1231">
        <f t="shared" si="58"/>
        <v>7</v>
      </c>
      <c r="H1231">
        <f t="shared" si="57"/>
        <v>8.7390397050681763</v>
      </c>
      <c r="I1231">
        <f t="shared" si="59"/>
        <v>3.0242590958036097</v>
      </c>
    </row>
    <row r="1232" spans="2:9">
      <c r="B1232">
        <v>1224</v>
      </c>
      <c r="C1232">
        <v>10</v>
      </c>
      <c r="D1232">
        <v>2</v>
      </c>
      <c r="E1232">
        <v>93</v>
      </c>
      <c r="F1232">
        <v>88</v>
      </c>
      <c r="G1232">
        <f t="shared" si="58"/>
        <v>5</v>
      </c>
      <c r="H1232">
        <f t="shared" si="57"/>
        <v>6.4693089480379644</v>
      </c>
      <c r="I1232">
        <f t="shared" si="59"/>
        <v>2.1588687847844295</v>
      </c>
    </row>
    <row r="1233" spans="2:9">
      <c r="B1233">
        <v>1225</v>
      </c>
      <c r="C1233">
        <v>16</v>
      </c>
      <c r="D1233">
        <v>12</v>
      </c>
      <c r="E1233">
        <v>90</v>
      </c>
      <c r="F1233">
        <v>120</v>
      </c>
      <c r="G1233">
        <f t="shared" si="58"/>
        <v>-30</v>
      </c>
      <c r="H1233">
        <f t="shared" si="57"/>
        <v>3.004016747942055</v>
      </c>
      <c r="I1233">
        <f t="shared" si="59"/>
        <v>1089.2651214984396</v>
      </c>
    </row>
    <row r="1234" spans="2:9">
      <c r="B1234">
        <v>1226</v>
      </c>
      <c r="C1234">
        <v>7</v>
      </c>
      <c r="D1234">
        <v>20</v>
      </c>
      <c r="E1234">
        <v>98</v>
      </c>
      <c r="F1234">
        <v>67</v>
      </c>
      <c r="G1234">
        <f t="shared" si="58"/>
        <v>31</v>
      </c>
      <c r="H1234">
        <f t="shared" si="57"/>
        <v>7.341663560741793</v>
      </c>
      <c r="I1234">
        <f t="shared" si="59"/>
        <v>559.71688307313275</v>
      </c>
    </row>
    <row r="1235" spans="2:9">
      <c r="B1235">
        <v>1227</v>
      </c>
      <c r="C1235">
        <v>24</v>
      </c>
      <c r="D1235">
        <v>28</v>
      </c>
      <c r="E1235">
        <v>111</v>
      </c>
      <c r="F1235">
        <v>91</v>
      </c>
      <c r="G1235">
        <f t="shared" si="58"/>
        <v>20</v>
      </c>
      <c r="H1235">
        <f t="shared" si="57"/>
        <v>8.2044138337650772</v>
      </c>
      <c r="I1235">
        <f t="shared" si="59"/>
        <v>139.13585300507268</v>
      </c>
    </row>
    <row r="1236" spans="2:9">
      <c r="B1236">
        <v>1228</v>
      </c>
      <c r="C1236">
        <v>5</v>
      </c>
      <c r="D1236">
        <v>23</v>
      </c>
      <c r="E1236">
        <v>99</v>
      </c>
      <c r="F1236">
        <v>103</v>
      </c>
      <c r="G1236">
        <f t="shared" si="58"/>
        <v>-4</v>
      </c>
      <c r="H1236">
        <f t="shared" si="57"/>
        <v>7.7113271608202432</v>
      </c>
      <c r="I1236">
        <f t="shared" si="59"/>
        <v>137.15518386776594</v>
      </c>
    </row>
    <row r="1237" spans="2:9">
      <c r="B1237">
        <v>1229</v>
      </c>
      <c r="C1237">
        <v>21</v>
      </c>
      <c r="D1237">
        <v>18</v>
      </c>
      <c r="E1237">
        <v>91</v>
      </c>
      <c r="F1237">
        <v>93</v>
      </c>
      <c r="G1237">
        <f t="shared" si="58"/>
        <v>-2</v>
      </c>
      <c r="H1237">
        <f t="shared" si="57"/>
        <v>4.3322501479494306</v>
      </c>
      <c r="I1237">
        <f t="shared" si="59"/>
        <v>40.09739193620559</v>
      </c>
    </row>
    <row r="1238" spans="2:9">
      <c r="B1238">
        <v>1230</v>
      </c>
      <c r="C1238">
        <v>22</v>
      </c>
      <c r="D1238">
        <v>25</v>
      </c>
      <c r="E1238">
        <v>85</v>
      </c>
      <c r="F1238">
        <v>87</v>
      </c>
      <c r="G1238">
        <f t="shared" si="58"/>
        <v>-2</v>
      </c>
      <c r="H1238">
        <f t="shared" si="57"/>
        <v>-1.113169806943465</v>
      </c>
      <c r="I1238">
        <f t="shared" si="59"/>
        <v>0.78646779131669109</v>
      </c>
    </row>
    <row r="1239" spans="2:9">
      <c r="B1239">
        <v>1231</v>
      </c>
      <c r="C1239">
        <v>15</v>
      </c>
      <c r="D1239">
        <v>17</v>
      </c>
      <c r="E1239">
        <v>101</v>
      </c>
      <c r="F1239">
        <v>113</v>
      </c>
      <c r="G1239">
        <f t="shared" si="58"/>
        <v>-12</v>
      </c>
      <c r="H1239">
        <f t="shared" si="57"/>
        <v>-1.0274725775194562</v>
      </c>
      <c r="I1239">
        <f t="shared" si="59"/>
        <v>120.39635803708754</v>
      </c>
    </row>
    <row r="1240" spans="2:9">
      <c r="B1240">
        <v>1232</v>
      </c>
      <c r="C1240">
        <v>2</v>
      </c>
      <c r="D1240">
        <v>10</v>
      </c>
      <c r="E1240">
        <v>110</v>
      </c>
      <c r="F1240">
        <v>90</v>
      </c>
      <c r="G1240">
        <f t="shared" si="58"/>
        <v>20</v>
      </c>
      <c r="H1240">
        <f t="shared" si="57"/>
        <v>1.2422581795107543</v>
      </c>
      <c r="I1240">
        <f t="shared" si="59"/>
        <v>351.85287820413112</v>
      </c>
    </row>
    <row r="1241" spans="2:9">
      <c r="B1241">
        <v>1233</v>
      </c>
      <c r="C1241">
        <v>12</v>
      </c>
      <c r="D1241">
        <v>16</v>
      </c>
      <c r="E1241">
        <v>101</v>
      </c>
      <c r="F1241">
        <v>85</v>
      </c>
      <c r="G1241">
        <f t="shared" si="58"/>
        <v>16</v>
      </c>
      <c r="H1241">
        <f t="shared" si="57"/>
        <v>4.7075503796066656</v>
      </c>
      <c r="I1241">
        <f t="shared" si="59"/>
        <v>127.51941842912156</v>
      </c>
    </row>
    <row r="1242" spans="2:9">
      <c r="B1242">
        <v>1234</v>
      </c>
      <c r="C1242">
        <v>20</v>
      </c>
      <c r="D1242">
        <v>7</v>
      </c>
      <c r="E1242">
        <v>88</v>
      </c>
      <c r="F1242">
        <v>103</v>
      </c>
      <c r="G1242">
        <f t="shared" si="58"/>
        <v>-15</v>
      </c>
      <c r="H1242">
        <f t="shared" si="57"/>
        <v>0.3699035668069266</v>
      </c>
      <c r="I1242">
        <f t="shared" si="59"/>
        <v>236.23393565294427</v>
      </c>
    </row>
    <row r="1243" spans="2:9">
      <c r="B1243">
        <v>1235</v>
      </c>
      <c r="C1243">
        <v>23</v>
      </c>
      <c r="D1243">
        <v>5</v>
      </c>
      <c r="E1243">
        <v>125</v>
      </c>
      <c r="F1243">
        <v>103</v>
      </c>
      <c r="G1243">
        <f t="shared" si="58"/>
        <v>22</v>
      </c>
      <c r="H1243">
        <f t="shared" si="57"/>
        <v>2.3996672847648171E-4</v>
      </c>
      <c r="I1243">
        <f t="shared" si="59"/>
        <v>483.98944152153109</v>
      </c>
    </row>
    <row r="1244" spans="2:9">
      <c r="B1244">
        <v>1236</v>
      </c>
      <c r="C1244">
        <v>18</v>
      </c>
      <c r="D1244">
        <v>21</v>
      </c>
      <c r="E1244">
        <v>103</v>
      </c>
      <c r="F1244">
        <v>107</v>
      </c>
      <c r="G1244">
        <f t="shared" si="58"/>
        <v>-4</v>
      </c>
      <c r="H1244">
        <f t="shared" si="57"/>
        <v>3.3793169795992899</v>
      </c>
      <c r="I1244">
        <f t="shared" si="59"/>
        <v>54.454319085402389</v>
      </c>
    </row>
    <row r="1245" spans="2:9">
      <c r="B1245">
        <v>1237</v>
      </c>
      <c r="C1245">
        <v>7</v>
      </c>
      <c r="D1245">
        <v>20</v>
      </c>
      <c r="E1245">
        <v>108</v>
      </c>
      <c r="F1245">
        <v>93</v>
      </c>
      <c r="G1245">
        <f t="shared" si="58"/>
        <v>15</v>
      </c>
      <c r="H1245">
        <f t="shared" si="57"/>
        <v>7.341663560741793</v>
      </c>
      <c r="I1245">
        <f t="shared" si="59"/>
        <v>58.65011701687007</v>
      </c>
    </row>
    <row r="1246" spans="2:9">
      <c r="B1246">
        <v>1238</v>
      </c>
      <c r="C1246">
        <v>5</v>
      </c>
      <c r="D1246">
        <v>23</v>
      </c>
      <c r="E1246">
        <v>107</v>
      </c>
      <c r="F1246">
        <v>95</v>
      </c>
      <c r="G1246">
        <f t="shared" si="58"/>
        <v>12</v>
      </c>
      <c r="H1246">
        <f t="shared" si="57"/>
        <v>7.7113271608202432</v>
      </c>
      <c r="I1246">
        <f t="shared" si="59"/>
        <v>18.392714721518157</v>
      </c>
    </row>
    <row r="1247" spans="2:9">
      <c r="B1247">
        <v>1239</v>
      </c>
      <c r="C1247">
        <v>17</v>
      </c>
      <c r="D1247">
        <v>2</v>
      </c>
      <c r="E1247">
        <v>97</v>
      </c>
      <c r="F1247">
        <v>93</v>
      </c>
      <c r="G1247">
        <f t="shared" si="58"/>
        <v>4</v>
      </c>
      <c r="H1247">
        <f t="shared" si="57"/>
        <v>8.9325873676099938</v>
      </c>
      <c r="I1247">
        <f t="shared" si="59"/>
        <v>24.330418139105689</v>
      </c>
    </row>
    <row r="1248" spans="2:9">
      <c r="B1248">
        <v>1240</v>
      </c>
      <c r="C1248">
        <v>25</v>
      </c>
      <c r="D1248">
        <v>12</v>
      </c>
      <c r="E1248">
        <v>87</v>
      </c>
      <c r="F1248">
        <v>82</v>
      </c>
      <c r="G1248">
        <f t="shared" si="58"/>
        <v>5</v>
      </c>
      <c r="H1248">
        <f t="shared" si="57"/>
        <v>7.4346329529875836</v>
      </c>
      <c r="I1248">
        <f t="shared" si="59"/>
        <v>5.9274376157730417</v>
      </c>
    </row>
    <row r="1249" spans="2:9">
      <c r="B1249">
        <v>1241</v>
      </c>
      <c r="C1249">
        <v>7</v>
      </c>
      <c r="D1249">
        <v>21</v>
      </c>
      <c r="E1249">
        <v>98</v>
      </c>
      <c r="F1249">
        <v>87</v>
      </c>
      <c r="G1249">
        <f t="shared" si="58"/>
        <v>11</v>
      </c>
      <c r="H1249">
        <f t="shared" si="57"/>
        <v>4.7867947598641916</v>
      </c>
      <c r="I1249">
        <f t="shared" si="59"/>
        <v>38.603919356051072</v>
      </c>
    </row>
    <row r="1250" spans="2:9">
      <c r="B1250">
        <v>1242</v>
      </c>
      <c r="C1250">
        <v>5</v>
      </c>
      <c r="D1250">
        <v>24</v>
      </c>
      <c r="E1250">
        <v>113</v>
      </c>
      <c r="F1250">
        <v>124</v>
      </c>
      <c r="G1250">
        <f t="shared" si="58"/>
        <v>-11</v>
      </c>
      <c r="H1250">
        <f t="shared" si="57"/>
        <v>4.3306699729739204</v>
      </c>
      <c r="I1250">
        <f t="shared" si="59"/>
        <v>235.02944182024419</v>
      </c>
    </row>
    <row r="1251" spans="2:9">
      <c r="B1251">
        <v>1243</v>
      </c>
      <c r="C1251">
        <v>17</v>
      </c>
      <c r="D1251">
        <v>2</v>
      </c>
      <c r="E1251">
        <v>104</v>
      </c>
      <c r="F1251">
        <v>95</v>
      </c>
      <c r="G1251">
        <f t="shared" si="58"/>
        <v>9</v>
      </c>
      <c r="H1251">
        <f t="shared" si="57"/>
        <v>8.9325873676099938</v>
      </c>
      <c r="I1251">
        <f t="shared" si="59"/>
        <v>4.5444630057501082E-3</v>
      </c>
    </row>
    <row r="1252" spans="2:9">
      <c r="B1252">
        <v>1244</v>
      </c>
      <c r="C1252">
        <v>25</v>
      </c>
      <c r="D1252">
        <v>12</v>
      </c>
      <c r="E1252">
        <v>114</v>
      </c>
      <c r="F1252">
        <v>95</v>
      </c>
      <c r="G1252">
        <f t="shared" si="58"/>
        <v>19</v>
      </c>
      <c r="H1252">
        <f t="shared" si="57"/>
        <v>7.4346329529875836</v>
      </c>
      <c r="I1252">
        <f t="shared" si="59"/>
        <v>133.75771493212068</v>
      </c>
    </row>
    <row r="1253" spans="2:9">
      <c r="B1253">
        <v>1245</v>
      </c>
      <c r="C1253">
        <v>7</v>
      </c>
      <c r="D1253">
        <v>21</v>
      </c>
      <c r="E1253">
        <v>104</v>
      </c>
      <c r="F1253">
        <v>97</v>
      </c>
      <c r="G1253">
        <f t="shared" si="58"/>
        <v>7</v>
      </c>
      <c r="H1253">
        <f t="shared" si="57"/>
        <v>4.7867947598641916</v>
      </c>
      <c r="I1253">
        <f t="shared" si="59"/>
        <v>4.8982774349646014</v>
      </c>
    </row>
    <row r="1254" spans="2:9">
      <c r="B1254">
        <v>1246</v>
      </c>
      <c r="C1254">
        <v>5</v>
      </c>
      <c r="D1254">
        <v>24</v>
      </c>
      <c r="E1254">
        <v>132</v>
      </c>
      <c r="F1254">
        <v>110</v>
      </c>
      <c r="G1254">
        <f t="shared" si="58"/>
        <v>22</v>
      </c>
      <c r="H1254">
        <f t="shared" si="57"/>
        <v>4.3306699729739204</v>
      </c>
      <c r="I1254">
        <f t="shared" si="59"/>
        <v>312.20522360396535</v>
      </c>
    </row>
    <row r="1255" spans="2:9">
      <c r="B1255">
        <v>1247</v>
      </c>
      <c r="C1255">
        <v>2</v>
      </c>
      <c r="D1255">
        <v>17</v>
      </c>
      <c r="E1255">
        <v>76</v>
      </c>
      <c r="F1255">
        <v>94</v>
      </c>
      <c r="G1255">
        <f t="shared" si="58"/>
        <v>-18</v>
      </c>
      <c r="H1255">
        <f t="shared" si="57"/>
        <v>-1.2210202400612751</v>
      </c>
      <c r="I1255">
        <f t="shared" si="59"/>
        <v>281.53416178443337</v>
      </c>
    </row>
    <row r="1256" spans="2:9">
      <c r="B1256">
        <v>1248</v>
      </c>
      <c r="C1256">
        <v>12</v>
      </c>
      <c r="D1256">
        <v>25</v>
      </c>
      <c r="E1256">
        <v>110</v>
      </c>
      <c r="F1256">
        <v>95</v>
      </c>
      <c r="G1256">
        <f t="shared" si="58"/>
        <v>15</v>
      </c>
      <c r="H1256">
        <f t="shared" si="57"/>
        <v>0.27693417456113689</v>
      </c>
      <c r="I1256">
        <f t="shared" si="59"/>
        <v>216.76866730020572</v>
      </c>
    </row>
    <row r="1257" spans="2:9">
      <c r="B1257">
        <v>1249</v>
      </c>
      <c r="C1257">
        <v>21</v>
      </c>
      <c r="D1257">
        <v>7</v>
      </c>
      <c r="E1257">
        <v>93</v>
      </c>
      <c r="F1257">
        <v>83</v>
      </c>
      <c r="G1257">
        <f t="shared" si="58"/>
        <v>10</v>
      </c>
      <c r="H1257">
        <f t="shared" si="57"/>
        <v>2.9247723676845285</v>
      </c>
      <c r="I1257">
        <f t="shared" si="59"/>
        <v>50.058846049080387</v>
      </c>
    </row>
    <row r="1258" spans="2:9">
      <c r="B1258">
        <v>1250</v>
      </c>
      <c r="C1258">
        <v>24</v>
      </c>
      <c r="D1258">
        <v>5</v>
      </c>
      <c r="E1258">
        <v>137</v>
      </c>
      <c r="F1258">
        <v>141</v>
      </c>
      <c r="G1258">
        <f t="shared" si="58"/>
        <v>-4</v>
      </c>
      <c r="H1258">
        <f t="shared" si="57"/>
        <v>3.3808971545747992</v>
      </c>
      <c r="I1258">
        <f t="shared" si="59"/>
        <v>54.477642806410365</v>
      </c>
    </row>
    <row r="1259" spans="2:9">
      <c r="B1259">
        <v>1251</v>
      </c>
      <c r="C1259">
        <v>12</v>
      </c>
      <c r="D1259">
        <v>25</v>
      </c>
      <c r="E1259">
        <v>99</v>
      </c>
      <c r="F1259">
        <v>95</v>
      </c>
      <c r="G1259">
        <f t="shared" si="58"/>
        <v>4</v>
      </c>
      <c r="H1259">
        <f t="shared" si="57"/>
        <v>0.27693417456113689</v>
      </c>
      <c r="I1259">
        <f t="shared" si="59"/>
        <v>13.861219140550762</v>
      </c>
    </row>
    <row r="1260" spans="2:9">
      <c r="B1260">
        <v>1252</v>
      </c>
      <c r="C1260">
        <v>21</v>
      </c>
      <c r="D1260">
        <v>7</v>
      </c>
      <c r="E1260">
        <v>95</v>
      </c>
      <c r="F1260">
        <v>82</v>
      </c>
      <c r="G1260">
        <f t="shared" si="58"/>
        <v>13</v>
      </c>
      <c r="H1260">
        <f t="shared" si="57"/>
        <v>2.9247723676845285</v>
      </c>
      <c r="I1260">
        <f t="shared" si="59"/>
        <v>101.51021184297321</v>
      </c>
    </row>
    <row r="1261" spans="2:9">
      <c r="B1261">
        <v>1253</v>
      </c>
      <c r="C1261">
        <v>24</v>
      </c>
      <c r="D1261">
        <v>5</v>
      </c>
      <c r="E1261">
        <v>99</v>
      </c>
      <c r="F1261">
        <v>83</v>
      </c>
      <c r="G1261">
        <f t="shared" si="58"/>
        <v>16</v>
      </c>
      <c r="H1261">
        <f t="shared" si="57"/>
        <v>3.3808971545747992</v>
      </c>
      <c r="I1261">
        <f t="shared" si="59"/>
        <v>159.24175662341838</v>
      </c>
    </row>
    <row r="1262" spans="2:9">
      <c r="B1262">
        <v>1254</v>
      </c>
      <c r="C1262">
        <v>2</v>
      </c>
      <c r="D1262">
        <v>17</v>
      </c>
      <c r="E1262">
        <v>101</v>
      </c>
      <c r="F1262">
        <v>110</v>
      </c>
      <c r="G1262">
        <f t="shared" si="58"/>
        <v>-9</v>
      </c>
      <c r="H1262">
        <f t="shared" si="57"/>
        <v>-1.2210202400612751</v>
      </c>
      <c r="I1262">
        <f t="shared" si="59"/>
        <v>60.512526105536345</v>
      </c>
    </row>
    <row r="1263" spans="2:9">
      <c r="B1263">
        <v>1255</v>
      </c>
      <c r="C1263">
        <v>5</v>
      </c>
      <c r="D1263">
        <v>24</v>
      </c>
      <c r="E1263">
        <v>112</v>
      </c>
      <c r="F1263">
        <v>93</v>
      </c>
      <c r="G1263">
        <f t="shared" si="58"/>
        <v>19</v>
      </c>
      <c r="H1263">
        <f t="shared" si="57"/>
        <v>4.3306699729739204</v>
      </c>
      <c r="I1263">
        <f t="shared" si="59"/>
        <v>215.18924344180897</v>
      </c>
    </row>
    <row r="1264" spans="2:9">
      <c r="B1264">
        <v>1256</v>
      </c>
      <c r="C1264">
        <v>25</v>
      </c>
      <c r="D1264">
        <v>12</v>
      </c>
      <c r="E1264">
        <v>96</v>
      </c>
      <c r="F1264">
        <v>94</v>
      </c>
      <c r="G1264">
        <f t="shared" si="58"/>
        <v>2</v>
      </c>
      <c r="H1264">
        <f t="shared" si="57"/>
        <v>7.4346329529875836</v>
      </c>
      <c r="I1264">
        <f t="shared" si="59"/>
        <v>29.535235333698544</v>
      </c>
    </row>
    <row r="1265" spans="2:9">
      <c r="B1265">
        <v>1257</v>
      </c>
      <c r="C1265">
        <v>7</v>
      </c>
      <c r="D1265">
        <v>21</v>
      </c>
      <c r="E1265">
        <v>78</v>
      </c>
      <c r="F1265">
        <v>77</v>
      </c>
      <c r="G1265">
        <f t="shared" si="58"/>
        <v>1</v>
      </c>
      <c r="H1265">
        <f t="shared" si="57"/>
        <v>4.7867947598641916</v>
      </c>
      <c r="I1265">
        <f t="shared" si="59"/>
        <v>14.3398145533349</v>
      </c>
    </row>
    <row r="1266" spans="2:9">
      <c r="B1266">
        <v>1258</v>
      </c>
      <c r="C1266">
        <v>24</v>
      </c>
      <c r="D1266">
        <v>5</v>
      </c>
      <c r="E1266">
        <v>115</v>
      </c>
      <c r="F1266">
        <v>109</v>
      </c>
      <c r="G1266">
        <f t="shared" si="58"/>
        <v>6</v>
      </c>
      <c r="H1266">
        <f t="shared" si="57"/>
        <v>3.3808971545747992</v>
      </c>
      <c r="I1266">
        <f t="shared" si="59"/>
        <v>6.8596997149143828</v>
      </c>
    </row>
    <row r="1267" spans="2:9">
      <c r="B1267">
        <v>1259</v>
      </c>
      <c r="C1267">
        <v>12</v>
      </c>
      <c r="D1267">
        <v>25</v>
      </c>
      <c r="E1267">
        <v>82</v>
      </c>
      <c r="F1267">
        <v>110</v>
      </c>
      <c r="G1267">
        <f t="shared" si="58"/>
        <v>-28</v>
      </c>
      <c r="H1267">
        <f t="shared" si="57"/>
        <v>0.27693417456113689</v>
      </c>
      <c r="I1267">
        <f t="shared" si="59"/>
        <v>799.58500631246352</v>
      </c>
    </row>
    <row r="1268" spans="2:9">
      <c r="B1268">
        <v>1260</v>
      </c>
      <c r="C1268">
        <v>21</v>
      </c>
      <c r="D1268">
        <v>7</v>
      </c>
      <c r="E1268">
        <v>89</v>
      </c>
      <c r="F1268">
        <v>93</v>
      </c>
      <c r="G1268">
        <f t="shared" si="58"/>
        <v>-4</v>
      </c>
      <c r="H1268">
        <f t="shared" si="57"/>
        <v>2.9247723676845285</v>
      </c>
      <c r="I1268">
        <f t="shared" si="59"/>
        <v>47.952472344247198</v>
      </c>
    </row>
    <row r="1269" spans="2:9">
      <c r="B1269">
        <v>1261</v>
      </c>
      <c r="C1269">
        <v>5</v>
      </c>
      <c r="D1269">
        <v>24</v>
      </c>
      <c r="E1269">
        <v>112</v>
      </c>
      <c r="F1269">
        <v>99</v>
      </c>
      <c r="G1269">
        <f t="shared" si="58"/>
        <v>13</v>
      </c>
      <c r="H1269">
        <f t="shared" si="57"/>
        <v>4.3306699729739204</v>
      </c>
      <c r="I1269">
        <f t="shared" si="59"/>
        <v>75.157283117496007</v>
      </c>
    </row>
    <row r="1270" spans="2:9">
      <c r="B1270">
        <v>1262</v>
      </c>
      <c r="C1270">
        <v>7</v>
      </c>
      <c r="D1270">
        <v>17</v>
      </c>
      <c r="E1270">
        <v>74</v>
      </c>
      <c r="F1270">
        <v>76</v>
      </c>
      <c r="G1270">
        <f t="shared" si="58"/>
        <v>-2</v>
      </c>
      <c r="H1270">
        <f t="shared" si="57"/>
        <v>2.0224103230740509</v>
      </c>
      <c r="I1270">
        <f t="shared" si="59"/>
        <v>16.179784807172691</v>
      </c>
    </row>
    <row r="1271" spans="2:9">
      <c r="B1271">
        <v>1263</v>
      </c>
      <c r="C1271">
        <v>25</v>
      </c>
      <c r="D1271">
        <v>5</v>
      </c>
      <c r="E1271">
        <v>110</v>
      </c>
      <c r="F1271">
        <v>113</v>
      </c>
      <c r="G1271">
        <f t="shared" si="58"/>
        <v>-3</v>
      </c>
      <c r="H1271">
        <f t="shared" si="57"/>
        <v>3.0967416866535329</v>
      </c>
      <c r="I1271">
        <f t="shared" si="59"/>
        <v>37.170259193778968</v>
      </c>
    </row>
    <row r="1272" spans="2:9">
      <c r="B1272">
        <v>1264</v>
      </c>
      <c r="C1272">
        <v>7</v>
      </c>
      <c r="D1272">
        <v>17</v>
      </c>
      <c r="E1272">
        <v>86</v>
      </c>
      <c r="F1272">
        <v>88</v>
      </c>
      <c r="G1272">
        <f t="shared" si="58"/>
        <v>-2</v>
      </c>
      <c r="H1272">
        <f t="shared" si="57"/>
        <v>2.0224103230740509</v>
      </c>
      <c r="I1272">
        <f t="shared" si="59"/>
        <v>16.179784807172691</v>
      </c>
    </row>
    <row r="1273" spans="2:9">
      <c r="B1273">
        <v>1265</v>
      </c>
      <c r="C1273">
        <v>25</v>
      </c>
      <c r="D1273">
        <v>5</v>
      </c>
      <c r="E1273">
        <v>119</v>
      </c>
      <c r="F1273">
        <v>106</v>
      </c>
      <c r="G1273">
        <f t="shared" si="58"/>
        <v>13</v>
      </c>
      <c r="H1273">
        <f t="shared" si="57"/>
        <v>3.0967416866535329</v>
      </c>
      <c r="I1273">
        <f t="shared" si="59"/>
        <v>98.074525220865894</v>
      </c>
    </row>
    <row r="1274" spans="2:9">
      <c r="B1274">
        <v>1266</v>
      </c>
      <c r="C1274">
        <v>17</v>
      </c>
      <c r="D1274">
        <v>7</v>
      </c>
      <c r="E1274">
        <v>97</v>
      </c>
      <c r="F1274">
        <v>85</v>
      </c>
      <c r="G1274">
        <f t="shared" si="58"/>
        <v>12</v>
      </c>
      <c r="H1274">
        <f t="shared" si="57"/>
        <v>5.6891568044746688</v>
      </c>
      <c r="I1274">
        <f t="shared" si="59"/>
        <v>39.826741838508376</v>
      </c>
    </row>
    <row r="1275" spans="2:9">
      <c r="B1275">
        <v>1267</v>
      </c>
      <c r="C1275">
        <v>5</v>
      </c>
      <c r="D1275">
        <v>25</v>
      </c>
      <c r="E1275">
        <v>83</v>
      </c>
      <c r="F1275">
        <v>96</v>
      </c>
      <c r="G1275">
        <f t="shared" si="58"/>
        <v>-13</v>
      </c>
      <c r="H1275">
        <f t="shared" si="57"/>
        <v>4.6148254408951876</v>
      </c>
      <c r="I1275">
        <f t="shared" si="59"/>
        <v>310.2820753132084</v>
      </c>
    </row>
    <row r="1276" spans="2:9">
      <c r="B1276">
        <v>1268</v>
      </c>
      <c r="C1276">
        <v>17</v>
      </c>
      <c r="D1276">
        <v>7</v>
      </c>
      <c r="E1276">
        <v>102</v>
      </c>
      <c r="F1276">
        <v>82</v>
      </c>
      <c r="G1276">
        <f t="shared" si="58"/>
        <v>20</v>
      </c>
      <c r="H1276">
        <f t="shared" si="57"/>
        <v>5.6891568044746688</v>
      </c>
      <c r="I1276">
        <f t="shared" si="59"/>
        <v>204.80023296691368</v>
      </c>
    </row>
    <row r="1277" spans="2:9">
      <c r="B1277">
        <v>1269</v>
      </c>
      <c r="C1277">
        <v>5</v>
      </c>
      <c r="D1277">
        <v>25</v>
      </c>
      <c r="E1277">
        <v>95</v>
      </c>
      <c r="F1277">
        <v>102</v>
      </c>
      <c r="G1277">
        <f t="shared" si="58"/>
        <v>-7</v>
      </c>
      <c r="H1277">
        <f t="shared" si="57"/>
        <v>4.6148254408951876</v>
      </c>
      <c r="I1277">
        <f t="shared" si="59"/>
        <v>134.9041700224661</v>
      </c>
    </row>
    <row r="1278" spans="2:9">
      <c r="B1278">
        <v>1270</v>
      </c>
      <c r="C1278">
        <v>25</v>
      </c>
      <c r="D1278">
        <v>5</v>
      </c>
      <c r="E1278">
        <v>91</v>
      </c>
      <c r="F1278">
        <v>103</v>
      </c>
      <c r="G1278">
        <f t="shared" si="58"/>
        <v>-12</v>
      </c>
      <c r="H1278">
        <f t="shared" si="57"/>
        <v>3.0967416866535329</v>
      </c>
      <c r="I1278">
        <f t="shared" si="59"/>
        <v>227.91160955354258</v>
      </c>
    </row>
    <row r="1279" spans="2:9">
      <c r="B1279">
        <v>1271</v>
      </c>
      <c r="C1279">
        <v>5</v>
      </c>
      <c r="D1279">
        <v>25</v>
      </c>
      <c r="E1279">
        <v>78</v>
      </c>
      <c r="F1279">
        <v>90</v>
      </c>
      <c r="G1279">
        <f t="shared" si="58"/>
        <v>-12</v>
      </c>
      <c r="H1279">
        <f t="shared" si="57"/>
        <v>4.6148254408951876</v>
      </c>
      <c r="I1279">
        <f t="shared" si="59"/>
        <v>276.05242443141799</v>
      </c>
    </row>
    <row r="1280" spans="2:9">
      <c r="B1280">
        <v>1272</v>
      </c>
      <c r="C1280">
        <v>25</v>
      </c>
      <c r="D1280">
        <v>17</v>
      </c>
      <c r="E1280">
        <v>101</v>
      </c>
      <c r="F1280">
        <v>89</v>
      </c>
      <c r="G1280">
        <f t="shared" si="58"/>
        <v>12</v>
      </c>
      <c r="H1280">
        <f t="shared" si="57"/>
        <v>5.7097228740656263</v>
      </c>
      <c r="I1280">
        <f t="shared" si="59"/>
        <v>39.567586321053206</v>
      </c>
    </row>
    <row r="1281" spans="2:9">
      <c r="B1281">
        <v>1273</v>
      </c>
      <c r="C1281">
        <v>25</v>
      </c>
      <c r="D1281">
        <v>17</v>
      </c>
      <c r="E1281">
        <v>85</v>
      </c>
      <c r="F1281">
        <v>87</v>
      </c>
      <c r="G1281">
        <f t="shared" si="58"/>
        <v>-2</v>
      </c>
      <c r="H1281">
        <f t="shared" si="57"/>
        <v>5.7097228740656263</v>
      </c>
      <c r="I1281">
        <f t="shared" si="59"/>
        <v>59.439826794890742</v>
      </c>
    </row>
    <row r="1282" spans="2:9">
      <c r="B1282">
        <v>1274</v>
      </c>
      <c r="C1282">
        <v>17</v>
      </c>
      <c r="D1282">
        <v>25</v>
      </c>
      <c r="E1282">
        <v>79</v>
      </c>
      <c r="F1282">
        <v>84</v>
      </c>
      <c r="G1282">
        <f t="shared" si="58"/>
        <v>-5</v>
      </c>
      <c r="H1282">
        <f t="shared" si="57"/>
        <v>2.0018442534830934</v>
      </c>
      <c r="I1282">
        <f t="shared" si="59"/>
        <v>49.025822950034218</v>
      </c>
    </row>
    <row r="1283" spans="2:9">
      <c r="B1283">
        <v>1275</v>
      </c>
      <c r="C1283">
        <v>17</v>
      </c>
      <c r="D1283">
        <v>25</v>
      </c>
      <c r="E1283">
        <v>77</v>
      </c>
      <c r="F1283">
        <v>76</v>
      </c>
      <c r="G1283">
        <f t="shared" si="58"/>
        <v>1</v>
      </c>
      <c r="H1283">
        <f t="shared" si="57"/>
        <v>2.0018442534830934</v>
      </c>
      <c r="I1283">
        <f t="shared" si="59"/>
        <v>1.0036919082370965</v>
      </c>
    </row>
    <row r="1284" spans="2:9">
      <c r="B1284">
        <v>1276</v>
      </c>
      <c r="C1284">
        <v>17</v>
      </c>
      <c r="D1284">
        <v>25</v>
      </c>
      <c r="E1284">
        <v>83</v>
      </c>
      <c r="F1284">
        <v>93</v>
      </c>
      <c r="G1284">
        <f t="shared" si="58"/>
        <v>-10</v>
      </c>
      <c r="H1284">
        <f t="shared" si="57"/>
        <v>2.0018442534830934</v>
      </c>
      <c r="I1284">
        <f t="shared" si="59"/>
        <v>144.04426548486512</v>
      </c>
    </row>
    <row r="1285" spans="2:9">
      <c r="B1285">
        <v>1277</v>
      </c>
      <c r="C1285">
        <v>25</v>
      </c>
      <c r="D1285">
        <v>17</v>
      </c>
      <c r="E1285">
        <v>88</v>
      </c>
      <c r="F1285">
        <v>77</v>
      </c>
      <c r="G1285">
        <f t="shared" si="58"/>
        <v>11</v>
      </c>
      <c r="H1285">
        <f t="shared" si="57"/>
        <v>5.7097228740656263</v>
      </c>
      <c r="I1285">
        <f t="shared" si="59"/>
        <v>27.987032069184458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966BCC7-8509-4786-9C5E-A7340B3CF546}"/>
</file>

<file path=customXml/itemProps2.xml><?xml version="1.0" encoding="utf-8"?>
<ds:datastoreItem xmlns:ds="http://schemas.openxmlformats.org/officeDocument/2006/customXml" ds:itemID="{6EBB9C3F-1D9F-44DE-B098-CFAEAC599A56}"/>
</file>

<file path=customXml/itemProps3.xml><?xml version="1.0" encoding="utf-8"?>
<ds:datastoreItem xmlns:ds="http://schemas.openxmlformats.org/officeDocument/2006/customXml" ds:itemID="{ED4F7E96-CBED-4940-AF6A-756F50A37005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nba03</vt:lpstr>
      <vt:lpstr>Home_edge</vt:lpstr>
      <vt:lpstr>lookup</vt:lpstr>
      <vt:lpstr>RATING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2007-01-19T18:08:18Z</dcterms:created>
  <dcterms:modified xsi:type="dcterms:W3CDTF">2007-03-29T03:55:38Z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