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NBA0102" sheetId="1" r:id="rId1"/>
  </sheets>
  <definedNames>
    <definedName name="home_edge">'NBA0102'!$I$1</definedName>
    <definedName name="lookup">'NBA0102'!$L$4:$N$32</definedName>
    <definedName name="rating">'NBA0102'!$N$4:$N$32</definedName>
    <definedName name="solver_adj" localSheetId="0" hidden="1">'NBA0102'!$N$4:$N$32,'NBA0102'!$I$1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'NBA0102'!$N$1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'NBA0102'!$I$2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I108" s="1"/>
  <c r="G109"/>
  <c r="I109" s="1"/>
  <c r="G110"/>
  <c r="I110" s="1"/>
  <c r="G111"/>
  <c r="I111" s="1"/>
  <c r="G112"/>
  <c r="I112" s="1"/>
  <c r="G113"/>
  <c r="I113" s="1"/>
  <c r="G114"/>
  <c r="I114" s="1"/>
  <c r="G115"/>
  <c r="I115" s="1"/>
  <c r="G116"/>
  <c r="I116" s="1"/>
  <c r="G117"/>
  <c r="I117" s="1"/>
  <c r="G118"/>
  <c r="I118" s="1"/>
  <c r="G119"/>
  <c r="I119" s="1"/>
  <c r="G120"/>
  <c r="I120" s="1"/>
  <c r="G121"/>
  <c r="I121" s="1"/>
  <c r="G122"/>
  <c r="I122" s="1"/>
  <c r="G123"/>
  <c r="I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G132"/>
  <c r="I132" s="1"/>
  <c r="G133"/>
  <c r="I133" s="1"/>
  <c r="G134"/>
  <c r="I134" s="1"/>
  <c r="G135"/>
  <c r="I135" s="1"/>
  <c r="G136"/>
  <c r="I136" s="1"/>
  <c r="G137"/>
  <c r="I137" s="1"/>
  <c r="G138"/>
  <c r="I138" s="1"/>
  <c r="G139"/>
  <c r="I139" s="1"/>
  <c r="G140"/>
  <c r="I140" s="1"/>
  <c r="G141"/>
  <c r="I141" s="1"/>
  <c r="G142"/>
  <c r="I142" s="1"/>
  <c r="G143"/>
  <c r="I143" s="1"/>
  <c r="G144"/>
  <c r="I144" s="1"/>
  <c r="G145"/>
  <c r="I145" s="1"/>
  <c r="G146"/>
  <c r="I146" s="1"/>
  <c r="G147"/>
  <c r="I147" s="1"/>
  <c r="G148"/>
  <c r="I148" s="1"/>
  <c r="G149"/>
  <c r="I149" s="1"/>
  <c r="G150"/>
  <c r="I150" s="1"/>
  <c r="G151"/>
  <c r="I151" s="1"/>
  <c r="G152"/>
  <c r="I152" s="1"/>
  <c r="G153"/>
  <c r="I153" s="1"/>
  <c r="G154"/>
  <c r="I154" s="1"/>
  <c r="G155"/>
  <c r="I155" s="1"/>
  <c r="G156"/>
  <c r="I156" s="1"/>
  <c r="G157"/>
  <c r="I157" s="1"/>
  <c r="G158"/>
  <c r="I158" s="1"/>
  <c r="G159"/>
  <c r="I159" s="1"/>
  <c r="G160"/>
  <c r="I160" s="1"/>
  <c r="G161"/>
  <c r="I161" s="1"/>
  <c r="G162"/>
  <c r="I162" s="1"/>
  <c r="G163"/>
  <c r="I163" s="1"/>
  <c r="G164"/>
  <c r="I164" s="1"/>
  <c r="G165"/>
  <c r="I165" s="1"/>
  <c r="G166"/>
  <c r="I166" s="1"/>
  <c r="G167"/>
  <c r="I167" s="1"/>
  <c r="G168"/>
  <c r="I168" s="1"/>
  <c r="G169"/>
  <c r="I169" s="1"/>
  <c r="G170"/>
  <c r="I170" s="1"/>
  <c r="G171"/>
  <c r="I171" s="1"/>
  <c r="G172"/>
  <c r="I172" s="1"/>
  <c r="G173"/>
  <c r="I173" s="1"/>
  <c r="G174"/>
  <c r="I174" s="1"/>
  <c r="G175"/>
  <c r="I175" s="1"/>
  <c r="G176"/>
  <c r="I176" s="1"/>
  <c r="G177"/>
  <c r="I177" s="1"/>
  <c r="G178"/>
  <c r="I178" s="1"/>
  <c r="G179"/>
  <c r="I179" s="1"/>
  <c r="G180"/>
  <c r="I180" s="1"/>
  <c r="G181"/>
  <c r="I181" s="1"/>
  <c r="G182"/>
  <c r="I182" s="1"/>
  <c r="G183"/>
  <c r="I183" s="1"/>
  <c r="G184"/>
  <c r="I184" s="1"/>
  <c r="G185"/>
  <c r="I185" s="1"/>
  <c r="G186"/>
  <c r="I186" s="1"/>
  <c r="G187"/>
  <c r="I187" s="1"/>
  <c r="G188"/>
  <c r="I188" s="1"/>
  <c r="G189"/>
  <c r="I189" s="1"/>
  <c r="G190"/>
  <c r="I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G215"/>
  <c r="I215" s="1"/>
  <c r="G216"/>
  <c r="I216" s="1"/>
  <c r="G217"/>
  <c r="I217" s="1"/>
  <c r="G218"/>
  <c r="I218" s="1"/>
  <c r="G219"/>
  <c r="I219" s="1"/>
  <c r="G220"/>
  <c r="I220" s="1"/>
  <c r="G221"/>
  <c r="I221" s="1"/>
  <c r="G222"/>
  <c r="I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8"/>
  <c r="I568" s="1"/>
  <c r="G569"/>
  <c r="I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G577"/>
  <c r="I577" s="1"/>
  <c r="G578"/>
  <c r="I578" s="1"/>
  <c r="G579"/>
  <c r="I579" s="1"/>
  <c r="G580"/>
  <c r="I580" s="1"/>
  <c r="G581"/>
  <c r="I581" s="1"/>
  <c r="G582"/>
  <c r="I582" s="1"/>
  <c r="G583"/>
  <c r="I583" s="1"/>
  <c r="G584"/>
  <c r="I584" s="1"/>
  <c r="G585"/>
  <c r="I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G619"/>
  <c r="I619" s="1"/>
  <c r="G620"/>
  <c r="I620" s="1"/>
  <c r="G621"/>
  <c r="I621" s="1"/>
  <c r="G622"/>
  <c r="I622" s="1"/>
  <c r="G623"/>
  <c r="I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G637"/>
  <c r="I637" s="1"/>
  <c r="G638"/>
  <c r="I638" s="1"/>
  <c r="G639"/>
  <c r="I639" s="1"/>
  <c r="G640"/>
  <c r="I640" s="1"/>
  <c r="G641"/>
  <c r="I641" s="1"/>
  <c r="G642"/>
  <c r="I642" s="1"/>
  <c r="G643"/>
  <c r="I643" s="1"/>
  <c r="G644"/>
  <c r="I644" s="1"/>
  <c r="G645"/>
  <c r="I645" s="1"/>
  <c r="G646"/>
  <c r="I646" s="1"/>
  <c r="G647"/>
  <c r="I647" s="1"/>
  <c r="G648"/>
  <c r="I648" s="1"/>
  <c r="G649"/>
  <c r="I649" s="1"/>
  <c r="G650"/>
  <c r="I650" s="1"/>
  <c r="G651"/>
  <c r="I651" s="1"/>
  <c r="G652"/>
  <c r="I652" s="1"/>
  <c r="G653"/>
  <c r="I653" s="1"/>
  <c r="G654"/>
  <c r="I654" s="1"/>
  <c r="G655"/>
  <c r="I655" s="1"/>
  <c r="G656"/>
  <c r="I656" s="1"/>
  <c r="G657"/>
  <c r="I657" s="1"/>
  <c r="G658"/>
  <c r="I658" s="1"/>
  <c r="G659"/>
  <c r="I659" s="1"/>
  <c r="G660"/>
  <c r="I660" s="1"/>
  <c r="G661"/>
  <c r="I661" s="1"/>
  <c r="G662"/>
  <c r="I662" s="1"/>
  <c r="G663"/>
  <c r="I663" s="1"/>
  <c r="G664"/>
  <c r="I664" s="1"/>
  <c r="G665"/>
  <c r="I665" s="1"/>
  <c r="G666"/>
  <c r="I666" s="1"/>
  <c r="G667"/>
  <c r="I667" s="1"/>
  <c r="G668"/>
  <c r="I668" s="1"/>
  <c r="G669"/>
  <c r="I669" s="1"/>
  <c r="G670"/>
  <c r="I670" s="1"/>
  <c r="G671"/>
  <c r="I671" s="1"/>
  <c r="G672"/>
  <c r="I672" s="1"/>
  <c r="G673"/>
  <c r="I673" s="1"/>
  <c r="G674"/>
  <c r="I674" s="1"/>
  <c r="G675"/>
  <c r="I675" s="1"/>
  <c r="G676"/>
  <c r="I676" s="1"/>
  <c r="G677"/>
  <c r="I677" s="1"/>
  <c r="G678"/>
  <c r="I678" s="1"/>
  <c r="G679"/>
  <c r="I679" s="1"/>
  <c r="G680"/>
  <c r="I680" s="1"/>
  <c r="G681"/>
  <c r="I681" s="1"/>
  <c r="G682"/>
  <c r="I682" s="1"/>
  <c r="G683"/>
  <c r="I683" s="1"/>
  <c r="G684"/>
  <c r="I684" s="1"/>
  <c r="G685"/>
  <c r="I685" s="1"/>
  <c r="G686"/>
  <c r="I686" s="1"/>
  <c r="G687"/>
  <c r="I687" s="1"/>
  <c r="G688"/>
  <c r="I688" s="1"/>
  <c r="G689"/>
  <c r="I689" s="1"/>
  <c r="G690"/>
  <c r="I690" s="1"/>
  <c r="G691"/>
  <c r="I691" s="1"/>
  <c r="G692"/>
  <c r="I692" s="1"/>
  <c r="G693"/>
  <c r="I693" s="1"/>
  <c r="G694"/>
  <c r="I694" s="1"/>
  <c r="G695"/>
  <c r="I695" s="1"/>
  <c r="G696"/>
  <c r="I696" s="1"/>
  <c r="G697"/>
  <c r="I697" s="1"/>
  <c r="G698"/>
  <c r="I698" s="1"/>
  <c r="G699"/>
  <c r="I699" s="1"/>
  <c r="G700"/>
  <c r="I700" s="1"/>
  <c r="G701"/>
  <c r="I701" s="1"/>
  <c r="G702"/>
  <c r="I702" s="1"/>
  <c r="G703"/>
  <c r="I703" s="1"/>
  <c r="G704"/>
  <c r="I704" s="1"/>
  <c r="G705"/>
  <c r="I705" s="1"/>
  <c r="G706"/>
  <c r="I706" s="1"/>
  <c r="G707"/>
  <c r="I707" s="1"/>
  <c r="G708"/>
  <c r="I708" s="1"/>
  <c r="G709"/>
  <c r="I709" s="1"/>
  <c r="G710"/>
  <c r="I710" s="1"/>
  <c r="G711"/>
  <c r="I711" s="1"/>
  <c r="G712"/>
  <c r="I712" s="1"/>
  <c r="G713"/>
  <c r="I713" s="1"/>
  <c r="G714"/>
  <c r="I714" s="1"/>
  <c r="G715"/>
  <c r="I715" s="1"/>
  <c r="G716"/>
  <c r="I716" s="1"/>
  <c r="G717"/>
  <c r="I717" s="1"/>
  <c r="G718"/>
  <c r="I718" s="1"/>
  <c r="G719"/>
  <c r="I719" s="1"/>
  <c r="G720"/>
  <c r="I720" s="1"/>
  <c r="G721"/>
  <c r="I721" s="1"/>
  <c r="G722"/>
  <c r="I722" s="1"/>
  <c r="G723"/>
  <c r="I723" s="1"/>
  <c r="G724"/>
  <c r="I724" s="1"/>
  <c r="G725"/>
  <c r="I725" s="1"/>
  <c r="G726"/>
  <c r="I726" s="1"/>
  <c r="G727"/>
  <c r="I727" s="1"/>
  <c r="G728"/>
  <c r="I728" s="1"/>
  <c r="G729"/>
  <c r="I729" s="1"/>
  <c r="G730"/>
  <c r="I730" s="1"/>
  <c r="G731"/>
  <c r="I731" s="1"/>
  <c r="G732"/>
  <c r="I732" s="1"/>
  <c r="G733"/>
  <c r="I733" s="1"/>
  <c r="G734"/>
  <c r="I734" s="1"/>
  <c r="G735"/>
  <c r="I735" s="1"/>
  <c r="G736"/>
  <c r="I736" s="1"/>
  <c r="G737"/>
  <c r="I737" s="1"/>
  <c r="G738"/>
  <c r="I738" s="1"/>
  <c r="G739"/>
  <c r="I739" s="1"/>
  <c r="G740"/>
  <c r="I740" s="1"/>
  <c r="G741"/>
  <c r="I741" s="1"/>
  <c r="G742"/>
  <c r="I742" s="1"/>
  <c r="G743"/>
  <c r="I743" s="1"/>
  <c r="G744"/>
  <c r="I744" s="1"/>
  <c r="G745"/>
  <c r="I745" s="1"/>
  <c r="G746"/>
  <c r="I746" s="1"/>
  <c r="G747"/>
  <c r="I747" s="1"/>
  <c r="G748"/>
  <c r="I748" s="1"/>
  <c r="G749"/>
  <c r="I749" s="1"/>
  <c r="G750"/>
  <c r="I750" s="1"/>
  <c r="G751"/>
  <c r="I751" s="1"/>
  <c r="G752"/>
  <c r="I752" s="1"/>
  <c r="G753"/>
  <c r="I753" s="1"/>
  <c r="G754"/>
  <c r="I754" s="1"/>
  <c r="G755"/>
  <c r="I755" s="1"/>
  <c r="G756"/>
  <c r="I756" s="1"/>
  <c r="G757"/>
  <c r="I757" s="1"/>
  <c r="G758"/>
  <c r="I758" s="1"/>
  <c r="G759"/>
  <c r="I759" s="1"/>
  <c r="G760"/>
  <c r="I760" s="1"/>
  <c r="G761"/>
  <c r="I761" s="1"/>
  <c r="G762"/>
  <c r="I762" s="1"/>
  <c r="G763"/>
  <c r="I763" s="1"/>
  <c r="G764"/>
  <c r="I764" s="1"/>
  <c r="G765"/>
  <c r="I765" s="1"/>
  <c r="G766"/>
  <c r="I766" s="1"/>
  <c r="G767"/>
  <c r="I767" s="1"/>
  <c r="G768"/>
  <c r="I768" s="1"/>
  <c r="G769"/>
  <c r="I769" s="1"/>
  <c r="G770"/>
  <c r="I770" s="1"/>
  <c r="G771"/>
  <c r="I771" s="1"/>
  <c r="G772"/>
  <c r="I772" s="1"/>
  <c r="G773"/>
  <c r="I773" s="1"/>
  <c r="G774"/>
  <c r="I774" s="1"/>
  <c r="G775"/>
  <c r="I775" s="1"/>
  <c r="G776"/>
  <c r="I776" s="1"/>
  <c r="G777"/>
  <c r="I777" s="1"/>
  <c r="G778"/>
  <c r="I778" s="1"/>
  <c r="G779"/>
  <c r="I779" s="1"/>
  <c r="G780"/>
  <c r="I780" s="1"/>
  <c r="G781"/>
  <c r="I781" s="1"/>
  <c r="G782"/>
  <c r="I782" s="1"/>
  <c r="G783"/>
  <c r="I783" s="1"/>
  <c r="G784"/>
  <c r="I784" s="1"/>
  <c r="G785"/>
  <c r="I785" s="1"/>
  <c r="G786"/>
  <c r="I786" s="1"/>
  <c r="G787"/>
  <c r="I787" s="1"/>
  <c r="G788"/>
  <c r="I788" s="1"/>
  <c r="G789"/>
  <c r="I789" s="1"/>
  <c r="G790"/>
  <c r="I790" s="1"/>
  <c r="G791"/>
  <c r="I791" s="1"/>
  <c r="G792"/>
  <c r="I792" s="1"/>
  <c r="G793"/>
  <c r="I793" s="1"/>
  <c r="G794"/>
  <c r="I794" s="1"/>
  <c r="G795"/>
  <c r="I795" s="1"/>
  <c r="G796"/>
  <c r="I796" s="1"/>
  <c r="G797"/>
  <c r="I797" s="1"/>
  <c r="G798"/>
  <c r="I798" s="1"/>
  <c r="G799"/>
  <c r="I799" s="1"/>
  <c r="G800"/>
  <c r="I800" s="1"/>
  <c r="G801"/>
  <c r="I801" s="1"/>
  <c r="G802"/>
  <c r="I802" s="1"/>
  <c r="G803"/>
  <c r="I803" s="1"/>
  <c r="G804"/>
  <c r="I804" s="1"/>
  <c r="G805"/>
  <c r="I805" s="1"/>
  <c r="G806"/>
  <c r="I806" s="1"/>
  <c r="G807"/>
  <c r="I807" s="1"/>
  <c r="G808"/>
  <c r="I808" s="1"/>
  <c r="G809"/>
  <c r="I809" s="1"/>
  <c r="G810"/>
  <c r="I810" s="1"/>
  <c r="G811"/>
  <c r="I811" s="1"/>
  <c r="G812"/>
  <c r="I812" s="1"/>
  <c r="G813"/>
  <c r="I813" s="1"/>
  <c r="G814"/>
  <c r="I814" s="1"/>
  <c r="G815"/>
  <c r="I815" s="1"/>
  <c r="G816"/>
  <c r="I816" s="1"/>
  <c r="G817"/>
  <c r="I817" s="1"/>
  <c r="G818"/>
  <c r="I818" s="1"/>
  <c r="G819"/>
  <c r="I819" s="1"/>
  <c r="G820"/>
  <c r="I820" s="1"/>
  <c r="G821"/>
  <c r="I821" s="1"/>
  <c r="G822"/>
  <c r="I822" s="1"/>
  <c r="G823"/>
  <c r="I823" s="1"/>
  <c r="G824"/>
  <c r="I824" s="1"/>
  <c r="G825"/>
  <c r="I825" s="1"/>
  <c r="G826"/>
  <c r="I826" s="1"/>
  <c r="G827"/>
  <c r="I827" s="1"/>
  <c r="G828"/>
  <c r="I828" s="1"/>
  <c r="G829"/>
  <c r="I829" s="1"/>
  <c r="G830"/>
  <c r="I830" s="1"/>
  <c r="G831"/>
  <c r="I831" s="1"/>
  <c r="G832"/>
  <c r="I832" s="1"/>
  <c r="G833"/>
  <c r="I833" s="1"/>
  <c r="G834"/>
  <c r="I834" s="1"/>
  <c r="G835"/>
  <c r="I835" s="1"/>
  <c r="G836"/>
  <c r="I836" s="1"/>
  <c r="G837"/>
  <c r="I837" s="1"/>
  <c r="G838"/>
  <c r="I838" s="1"/>
  <c r="G839"/>
  <c r="I839" s="1"/>
  <c r="G840"/>
  <c r="I840" s="1"/>
  <c r="G841"/>
  <c r="I841" s="1"/>
  <c r="G842"/>
  <c r="I842" s="1"/>
  <c r="G843"/>
  <c r="I843" s="1"/>
  <c r="G844"/>
  <c r="I844" s="1"/>
  <c r="G845"/>
  <c r="I845" s="1"/>
  <c r="G846"/>
  <c r="I846" s="1"/>
  <c r="G847"/>
  <c r="I847" s="1"/>
  <c r="G848"/>
  <c r="I848" s="1"/>
  <c r="G849"/>
  <c r="I849" s="1"/>
  <c r="G850"/>
  <c r="I850" s="1"/>
  <c r="G851"/>
  <c r="I851" s="1"/>
  <c r="G852"/>
  <c r="I852" s="1"/>
  <c r="G853"/>
  <c r="I853" s="1"/>
  <c r="G854"/>
  <c r="I854" s="1"/>
  <c r="G855"/>
  <c r="I855" s="1"/>
  <c r="G856"/>
  <c r="I856" s="1"/>
  <c r="G857"/>
  <c r="I857" s="1"/>
  <c r="G858"/>
  <c r="I858" s="1"/>
  <c r="G859"/>
  <c r="I859" s="1"/>
  <c r="G860"/>
  <c r="I860" s="1"/>
  <c r="G861"/>
  <c r="I861" s="1"/>
  <c r="G862"/>
  <c r="I862" s="1"/>
  <c r="G863"/>
  <c r="I863" s="1"/>
  <c r="G864"/>
  <c r="I864" s="1"/>
  <c r="G865"/>
  <c r="I865" s="1"/>
  <c r="G866"/>
  <c r="I866" s="1"/>
  <c r="G867"/>
  <c r="I867" s="1"/>
  <c r="G868"/>
  <c r="I868" s="1"/>
  <c r="G869"/>
  <c r="I869" s="1"/>
  <c r="G870"/>
  <c r="I870" s="1"/>
  <c r="G871"/>
  <c r="I871" s="1"/>
  <c r="G872"/>
  <c r="I872" s="1"/>
  <c r="G873"/>
  <c r="I873" s="1"/>
  <c r="G874"/>
  <c r="I874" s="1"/>
  <c r="G875"/>
  <c r="I875" s="1"/>
  <c r="G876"/>
  <c r="I876" s="1"/>
  <c r="G877"/>
  <c r="I877" s="1"/>
  <c r="G878"/>
  <c r="I878" s="1"/>
  <c r="G879"/>
  <c r="I879" s="1"/>
  <c r="G880"/>
  <c r="I880" s="1"/>
  <c r="G881"/>
  <c r="I881" s="1"/>
  <c r="G882"/>
  <c r="I882" s="1"/>
  <c r="G883"/>
  <c r="I883" s="1"/>
  <c r="G884"/>
  <c r="I884" s="1"/>
  <c r="G885"/>
  <c r="I885" s="1"/>
  <c r="G886"/>
  <c r="I886" s="1"/>
  <c r="G887"/>
  <c r="I887" s="1"/>
  <c r="G888"/>
  <c r="I888" s="1"/>
  <c r="G889"/>
  <c r="I889" s="1"/>
  <c r="G890"/>
  <c r="I890" s="1"/>
  <c r="G891"/>
  <c r="I891" s="1"/>
  <c r="G892"/>
  <c r="I892" s="1"/>
  <c r="G893"/>
  <c r="I893" s="1"/>
  <c r="G894"/>
  <c r="I894" s="1"/>
  <c r="G895"/>
  <c r="I895" s="1"/>
  <c r="G896"/>
  <c r="I896" s="1"/>
  <c r="G897"/>
  <c r="I897" s="1"/>
  <c r="G898"/>
  <c r="I898" s="1"/>
  <c r="G899"/>
  <c r="I899" s="1"/>
  <c r="G900"/>
  <c r="I900" s="1"/>
  <c r="G901"/>
  <c r="I901" s="1"/>
  <c r="G902"/>
  <c r="I902" s="1"/>
  <c r="G903"/>
  <c r="I903" s="1"/>
  <c r="G904"/>
  <c r="I904" s="1"/>
  <c r="G905"/>
  <c r="I905" s="1"/>
  <c r="G906"/>
  <c r="I906" s="1"/>
  <c r="G907"/>
  <c r="I907" s="1"/>
  <c r="G908"/>
  <c r="I908" s="1"/>
  <c r="G909"/>
  <c r="I909" s="1"/>
  <c r="G910"/>
  <c r="I910" s="1"/>
  <c r="G911"/>
  <c r="I911" s="1"/>
  <c r="G912"/>
  <c r="I912" s="1"/>
  <c r="G913"/>
  <c r="I913" s="1"/>
  <c r="G914"/>
  <c r="I914" s="1"/>
  <c r="G915"/>
  <c r="I915" s="1"/>
  <c r="G916"/>
  <c r="I916" s="1"/>
  <c r="G917"/>
  <c r="I917" s="1"/>
  <c r="G918"/>
  <c r="I918" s="1"/>
  <c r="G919"/>
  <c r="I919" s="1"/>
  <c r="G920"/>
  <c r="I920" s="1"/>
  <c r="G921"/>
  <c r="I921" s="1"/>
  <c r="G922"/>
  <c r="I922" s="1"/>
  <c r="G923"/>
  <c r="I923" s="1"/>
  <c r="G924"/>
  <c r="I924" s="1"/>
  <c r="G925"/>
  <c r="I925" s="1"/>
  <c r="G926"/>
  <c r="I926" s="1"/>
  <c r="G927"/>
  <c r="I927" s="1"/>
  <c r="G928"/>
  <c r="I928" s="1"/>
  <c r="G929"/>
  <c r="I929" s="1"/>
  <c r="G930"/>
  <c r="I930" s="1"/>
  <c r="G931"/>
  <c r="I931" s="1"/>
  <c r="G932"/>
  <c r="I932" s="1"/>
  <c r="G933"/>
  <c r="I933" s="1"/>
  <c r="G934"/>
  <c r="I934" s="1"/>
  <c r="G935"/>
  <c r="I935" s="1"/>
  <c r="G936"/>
  <c r="I936" s="1"/>
  <c r="G937"/>
  <c r="I937" s="1"/>
  <c r="G938"/>
  <c r="I938" s="1"/>
  <c r="G939"/>
  <c r="I939" s="1"/>
  <c r="G940"/>
  <c r="I940" s="1"/>
  <c r="G941"/>
  <c r="I941" s="1"/>
  <c r="G942"/>
  <c r="I942" s="1"/>
  <c r="G943"/>
  <c r="I943" s="1"/>
  <c r="G944"/>
  <c r="I944" s="1"/>
  <c r="G945"/>
  <c r="I945" s="1"/>
  <c r="G946"/>
  <c r="I946" s="1"/>
  <c r="G947"/>
  <c r="I947" s="1"/>
  <c r="G948"/>
  <c r="I948" s="1"/>
  <c r="G949"/>
  <c r="I949" s="1"/>
  <c r="G950"/>
  <c r="I950" s="1"/>
  <c r="G951"/>
  <c r="I951" s="1"/>
  <c r="G952"/>
  <c r="I952" s="1"/>
  <c r="G953"/>
  <c r="I953" s="1"/>
  <c r="G954"/>
  <c r="I954" s="1"/>
  <c r="G955"/>
  <c r="I955" s="1"/>
  <c r="G956"/>
  <c r="I956" s="1"/>
  <c r="G957"/>
  <c r="I957" s="1"/>
  <c r="G958"/>
  <c r="I958" s="1"/>
  <c r="G959"/>
  <c r="I959" s="1"/>
  <c r="G960"/>
  <c r="I960" s="1"/>
  <c r="G961"/>
  <c r="I961" s="1"/>
  <c r="G962"/>
  <c r="I962" s="1"/>
  <c r="G963"/>
  <c r="I963" s="1"/>
  <c r="G964"/>
  <c r="I964" s="1"/>
  <c r="G965"/>
  <c r="I965" s="1"/>
  <c r="G966"/>
  <c r="I966" s="1"/>
  <c r="G967"/>
  <c r="I967" s="1"/>
  <c r="G968"/>
  <c r="I968" s="1"/>
  <c r="G969"/>
  <c r="I969" s="1"/>
  <c r="G970"/>
  <c r="I970" s="1"/>
  <c r="G971"/>
  <c r="I971" s="1"/>
  <c r="G972"/>
  <c r="I972" s="1"/>
  <c r="G973"/>
  <c r="I973" s="1"/>
  <c r="G974"/>
  <c r="I974" s="1"/>
  <c r="G975"/>
  <c r="I975" s="1"/>
  <c r="G976"/>
  <c r="I976" s="1"/>
  <c r="G977"/>
  <c r="I977" s="1"/>
  <c r="G978"/>
  <c r="I978" s="1"/>
  <c r="G979"/>
  <c r="I979" s="1"/>
  <c r="G980"/>
  <c r="I980" s="1"/>
  <c r="G981"/>
  <c r="I981" s="1"/>
  <c r="G982"/>
  <c r="I982" s="1"/>
  <c r="G983"/>
  <c r="I983" s="1"/>
  <c r="G984"/>
  <c r="I984" s="1"/>
  <c r="G985"/>
  <c r="I985" s="1"/>
  <c r="G986"/>
  <c r="I986" s="1"/>
  <c r="G987"/>
  <c r="I987" s="1"/>
  <c r="G988"/>
  <c r="I988" s="1"/>
  <c r="G989"/>
  <c r="I989" s="1"/>
  <c r="G990"/>
  <c r="I990" s="1"/>
  <c r="G991"/>
  <c r="I991" s="1"/>
  <c r="G992"/>
  <c r="I992" s="1"/>
  <c r="G993"/>
  <c r="I993" s="1"/>
  <c r="G994"/>
  <c r="I994" s="1"/>
  <c r="G995"/>
  <c r="I995" s="1"/>
  <c r="G996"/>
  <c r="I996" s="1"/>
  <c r="G997"/>
  <c r="I997" s="1"/>
  <c r="G998"/>
  <c r="I998" s="1"/>
  <c r="G999"/>
  <c r="I999" s="1"/>
  <c r="G1000"/>
  <c r="I1000" s="1"/>
  <c r="G1001"/>
  <c r="I1001" s="1"/>
  <c r="G1002"/>
  <c r="I1002" s="1"/>
  <c r="G1003"/>
  <c r="I1003" s="1"/>
  <c r="G1004"/>
  <c r="I1004" s="1"/>
  <c r="G1005"/>
  <c r="I1005" s="1"/>
  <c r="G1006"/>
  <c r="I1006" s="1"/>
  <c r="G1007"/>
  <c r="I1007" s="1"/>
  <c r="G1008"/>
  <c r="I1008" s="1"/>
  <c r="G1009"/>
  <c r="I1009" s="1"/>
  <c r="G1010"/>
  <c r="I1010" s="1"/>
  <c r="G1011"/>
  <c r="I1011" s="1"/>
  <c r="G1012"/>
  <c r="I1012" s="1"/>
  <c r="G1013"/>
  <c r="I1013" s="1"/>
  <c r="G1014"/>
  <c r="I1014" s="1"/>
  <c r="G1015"/>
  <c r="I1015" s="1"/>
  <c r="G1016"/>
  <c r="I1016" s="1"/>
  <c r="G1017"/>
  <c r="I1017" s="1"/>
  <c r="G1018"/>
  <c r="I1018" s="1"/>
  <c r="G1019"/>
  <c r="I1019" s="1"/>
  <c r="G1020"/>
  <c r="I1020" s="1"/>
  <c r="G1021"/>
  <c r="I1021" s="1"/>
  <c r="G1022"/>
  <c r="I1022" s="1"/>
  <c r="G1023"/>
  <c r="I1023" s="1"/>
  <c r="G1024"/>
  <c r="I1024" s="1"/>
  <c r="G1025"/>
  <c r="I1025" s="1"/>
  <c r="G1026"/>
  <c r="I1026" s="1"/>
  <c r="G1027"/>
  <c r="I1027" s="1"/>
  <c r="G1028"/>
  <c r="I1028" s="1"/>
  <c r="G1029"/>
  <c r="I1029" s="1"/>
  <c r="G1030"/>
  <c r="I1030" s="1"/>
  <c r="G1031"/>
  <c r="I1031" s="1"/>
  <c r="G1032"/>
  <c r="I1032" s="1"/>
  <c r="G1033"/>
  <c r="I1033" s="1"/>
  <c r="G1034"/>
  <c r="I1034" s="1"/>
  <c r="G1035"/>
  <c r="I1035" s="1"/>
  <c r="G1036"/>
  <c r="I1036" s="1"/>
  <c r="G1037"/>
  <c r="I1037" s="1"/>
  <c r="G1038"/>
  <c r="I1038" s="1"/>
  <c r="G1039"/>
  <c r="I1039" s="1"/>
  <c r="G1040"/>
  <c r="I1040" s="1"/>
  <c r="G1041"/>
  <c r="I1041" s="1"/>
  <c r="G1042"/>
  <c r="I1042" s="1"/>
  <c r="G1043"/>
  <c r="I1043" s="1"/>
  <c r="G1044"/>
  <c r="I1044" s="1"/>
  <c r="G1045"/>
  <c r="I1045" s="1"/>
  <c r="G1046"/>
  <c r="I1046" s="1"/>
  <c r="G1047"/>
  <c r="I1047" s="1"/>
  <c r="G1048"/>
  <c r="I1048" s="1"/>
  <c r="G1049"/>
  <c r="I1049" s="1"/>
  <c r="G1050"/>
  <c r="I1050" s="1"/>
  <c r="G1051"/>
  <c r="I1051" s="1"/>
  <c r="G1052"/>
  <c r="I1052" s="1"/>
  <c r="G1053"/>
  <c r="I1053" s="1"/>
  <c r="G1054"/>
  <c r="I1054" s="1"/>
  <c r="G1055"/>
  <c r="I1055" s="1"/>
  <c r="G1056"/>
  <c r="I1056" s="1"/>
  <c r="G1057"/>
  <c r="I1057" s="1"/>
  <c r="G1058"/>
  <c r="I1058" s="1"/>
  <c r="G1059"/>
  <c r="I1059" s="1"/>
  <c r="G1060"/>
  <c r="I1060" s="1"/>
  <c r="G1061"/>
  <c r="I1061" s="1"/>
  <c r="G1062"/>
  <c r="I1062" s="1"/>
  <c r="G1063"/>
  <c r="I1063" s="1"/>
  <c r="G1064"/>
  <c r="I1064" s="1"/>
  <c r="G1065"/>
  <c r="I1065" s="1"/>
  <c r="G1066"/>
  <c r="I1066" s="1"/>
  <c r="G1067"/>
  <c r="I1067" s="1"/>
  <c r="G1068"/>
  <c r="I1068" s="1"/>
  <c r="G1069"/>
  <c r="I1069" s="1"/>
  <c r="G1070"/>
  <c r="I1070" s="1"/>
  <c r="G1071"/>
  <c r="I1071" s="1"/>
  <c r="G1072"/>
  <c r="I1072" s="1"/>
  <c r="G1073"/>
  <c r="I1073" s="1"/>
  <c r="G1074"/>
  <c r="I1074" s="1"/>
  <c r="G1075"/>
  <c r="I1075" s="1"/>
  <c r="G1076"/>
  <c r="I1076" s="1"/>
  <c r="G1077"/>
  <c r="I1077" s="1"/>
  <c r="G1078"/>
  <c r="I1078" s="1"/>
  <c r="G1079"/>
  <c r="I1079" s="1"/>
  <c r="G1080"/>
  <c r="I1080" s="1"/>
  <c r="G1081"/>
  <c r="I1081" s="1"/>
  <c r="G1082"/>
  <c r="I1082" s="1"/>
  <c r="G1083"/>
  <c r="I1083" s="1"/>
  <c r="G1084"/>
  <c r="I1084" s="1"/>
  <c r="G1085"/>
  <c r="I1085" s="1"/>
  <c r="G1086"/>
  <c r="I1086" s="1"/>
  <c r="G1087"/>
  <c r="I1087" s="1"/>
  <c r="G1088"/>
  <c r="I1088" s="1"/>
  <c r="G1089"/>
  <c r="I1089" s="1"/>
  <c r="G1090"/>
  <c r="I1090" s="1"/>
  <c r="G1091"/>
  <c r="I1091" s="1"/>
  <c r="G1092"/>
  <c r="I1092" s="1"/>
  <c r="G1093"/>
  <c r="I1093" s="1"/>
  <c r="G1094"/>
  <c r="I1094" s="1"/>
  <c r="G1095"/>
  <c r="I1095" s="1"/>
  <c r="G1096"/>
  <c r="I1096" s="1"/>
  <c r="G1097"/>
  <c r="I1097" s="1"/>
  <c r="G1098"/>
  <c r="I1098" s="1"/>
  <c r="G1099"/>
  <c r="I1099" s="1"/>
  <c r="G1100"/>
  <c r="I1100" s="1"/>
  <c r="G1101"/>
  <c r="I1101" s="1"/>
  <c r="G1102"/>
  <c r="I1102" s="1"/>
  <c r="G1103"/>
  <c r="I1103" s="1"/>
  <c r="G1104"/>
  <c r="I1104" s="1"/>
  <c r="G1105"/>
  <c r="I1105" s="1"/>
  <c r="G1106"/>
  <c r="I1106" s="1"/>
  <c r="G1107"/>
  <c r="I1107" s="1"/>
  <c r="G1108"/>
  <c r="I1108" s="1"/>
  <c r="G1109"/>
  <c r="I1109" s="1"/>
  <c r="G1110"/>
  <c r="I1110" s="1"/>
  <c r="G1111"/>
  <c r="I1111" s="1"/>
  <c r="G1112"/>
  <c r="I1112" s="1"/>
  <c r="G1113"/>
  <c r="I1113" s="1"/>
  <c r="G1114"/>
  <c r="I1114" s="1"/>
  <c r="G1115"/>
  <c r="I1115" s="1"/>
  <c r="G1116"/>
  <c r="I1116" s="1"/>
  <c r="G1117"/>
  <c r="I1117" s="1"/>
  <c r="G1118"/>
  <c r="I1118" s="1"/>
  <c r="G1119"/>
  <c r="I1119" s="1"/>
  <c r="G1120"/>
  <c r="I1120" s="1"/>
  <c r="G1121"/>
  <c r="I1121" s="1"/>
  <c r="G1122"/>
  <c r="I1122" s="1"/>
  <c r="G1123"/>
  <c r="I1123" s="1"/>
  <c r="G1124"/>
  <c r="I1124" s="1"/>
  <c r="G1125"/>
  <c r="I1125" s="1"/>
  <c r="G1126"/>
  <c r="I1126" s="1"/>
  <c r="G1127"/>
  <c r="I1127" s="1"/>
  <c r="G1128"/>
  <c r="I1128" s="1"/>
  <c r="G1129"/>
  <c r="I1129" s="1"/>
  <c r="G1130"/>
  <c r="I1130" s="1"/>
  <c r="G1131"/>
  <c r="I1131" s="1"/>
  <c r="G1132"/>
  <c r="I1132" s="1"/>
  <c r="G1133"/>
  <c r="I1133" s="1"/>
  <c r="G1134"/>
  <c r="I1134" s="1"/>
  <c r="G1135"/>
  <c r="I1135" s="1"/>
  <c r="G1136"/>
  <c r="I1136" s="1"/>
  <c r="G1137"/>
  <c r="I1137" s="1"/>
  <c r="G1138"/>
  <c r="I1138" s="1"/>
  <c r="G1139"/>
  <c r="I1139" s="1"/>
  <c r="G1140"/>
  <c r="I1140" s="1"/>
  <c r="G1141"/>
  <c r="I1141" s="1"/>
  <c r="G1142"/>
  <c r="I1142" s="1"/>
  <c r="G1143"/>
  <c r="I1143" s="1"/>
  <c r="G1144"/>
  <c r="I1144" s="1"/>
  <c r="G1145"/>
  <c r="I1145" s="1"/>
  <c r="G1146"/>
  <c r="I1146" s="1"/>
  <c r="G1147"/>
  <c r="I1147" s="1"/>
  <c r="G1148"/>
  <c r="I1148" s="1"/>
  <c r="G1149"/>
  <c r="I1149" s="1"/>
  <c r="G1150"/>
  <c r="I1150" s="1"/>
  <c r="G1151"/>
  <c r="I1151" s="1"/>
  <c r="G1152"/>
  <c r="I1152" s="1"/>
  <c r="G1153"/>
  <c r="I1153" s="1"/>
  <c r="G1154"/>
  <c r="I1154" s="1"/>
  <c r="G1155"/>
  <c r="I1155" s="1"/>
  <c r="G1156"/>
  <c r="I1156" s="1"/>
  <c r="G1157"/>
  <c r="I1157" s="1"/>
  <c r="G1158"/>
  <c r="I1158" s="1"/>
  <c r="G1159"/>
  <c r="I1159" s="1"/>
  <c r="G1160"/>
  <c r="I1160" s="1"/>
  <c r="G1161"/>
  <c r="I1161" s="1"/>
  <c r="G1162"/>
  <c r="I1162" s="1"/>
  <c r="G1163"/>
  <c r="I1163" s="1"/>
  <c r="G1164"/>
  <c r="I1164" s="1"/>
  <c r="G1165"/>
  <c r="I1165" s="1"/>
  <c r="G1166"/>
  <c r="I1166" s="1"/>
  <c r="G1167"/>
  <c r="I1167" s="1"/>
  <c r="G1168"/>
  <c r="I1168" s="1"/>
  <c r="G1169"/>
  <c r="I1169" s="1"/>
  <c r="G1170"/>
  <c r="I1170" s="1"/>
  <c r="G1171"/>
  <c r="I1171" s="1"/>
  <c r="G1172"/>
  <c r="I1172" s="1"/>
  <c r="G1173"/>
  <c r="I1173" s="1"/>
  <c r="G1174"/>
  <c r="I1174" s="1"/>
  <c r="G1175"/>
  <c r="I1175" s="1"/>
  <c r="G1176"/>
  <c r="I1176" s="1"/>
  <c r="G1177"/>
  <c r="I1177" s="1"/>
  <c r="G1178"/>
  <c r="I1178" s="1"/>
  <c r="G1179"/>
  <c r="I1179" s="1"/>
  <c r="G1180"/>
  <c r="I1180" s="1"/>
  <c r="G1181"/>
  <c r="I1181" s="1"/>
  <c r="G1182"/>
  <c r="I1182" s="1"/>
  <c r="G1183"/>
  <c r="I1183" s="1"/>
  <c r="G1184"/>
  <c r="I1184" s="1"/>
  <c r="G1185"/>
  <c r="I1185" s="1"/>
  <c r="G1186"/>
  <c r="I1186" s="1"/>
  <c r="G1187"/>
  <c r="I1187" s="1"/>
  <c r="G1188"/>
  <c r="I1188" s="1"/>
  <c r="G1189"/>
  <c r="I1189" s="1"/>
  <c r="G1190"/>
  <c r="I1190" s="1"/>
  <c r="G1191"/>
  <c r="I1191" s="1"/>
  <c r="G1192"/>
  <c r="I1192" s="1"/>
  <c r="G1193"/>
  <c r="I1193" s="1"/>
  <c r="G1194"/>
  <c r="I1194" s="1"/>
  <c r="G1195"/>
  <c r="I1195" s="1"/>
  <c r="G1196"/>
  <c r="I1196" s="1"/>
  <c r="G1197"/>
  <c r="I1197" s="1"/>
  <c r="G1198"/>
  <c r="I1198" s="1"/>
  <c r="G1199"/>
  <c r="I1199" s="1"/>
  <c r="G1200"/>
  <c r="I1200" s="1"/>
  <c r="G1201"/>
  <c r="I1201" s="1"/>
  <c r="G1202"/>
  <c r="I1202" s="1"/>
  <c r="G1203"/>
  <c r="I1203" s="1"/>
  <c r="G1204"/>
  <c r="I1204" s="1"/>
  <c r="G1205"/>
  <c r="I1205" s="1"/>
  <c r="G1206"/>
  <c r="I1206" s="1"/>
  <c r="G1207"/>
  <c r="I1207" s="1"/>
  <c r="G1208"/>
  <c r="I1208" s="1"/>
  <c r="G1209"/>
  <c r="I1209" s="1"/>
  <c r="G1210"/>
  <c r="I1210" s="1"/>
  <c r="G1211"/>
  <c r="I1211" s="1"/>
  <c r="G1212"/>
  <c r="I1212" s="1"/>
  <c r="G1213"/>
  <c r="I1213" s="1"/>
  <c r="G1214"/>
  <c r="I1214" s="1"/>
  <c r="G1215"/>
  <c r="I1215" s="1"/>
  <c r="G1216"/>
  <c r="I1216" s="1"/>
  <c r="G1217"/>
  <c r="I1217" s="1"/>
  <c r="G1218"/>
  <c r="I1218" s="1"/>
  <c r="G1219"/>
  <c r="I1219" s="1"/>
  <c r="G1220"/>
  <c r="I1220" s="1"/>
  <c r="G1221"/>
  <c r="I1221" s="1"/>
  <c r="G1222"/>
  <c r="I1222" s="1"/>
  <c r="G1223"/>
  <c r="I1223" s="1"/>
  <c r="G1224"/>
  <c r="I1224" s="1"/>
  <c r="G1225"/>
  <c r="I1225" s="1"/>
  <c r="G1226"/>
  <c r="I1226" s="1"/>
  <c r="G1227"/>
  <c r="I1227" s="1"/>
  <c r="G1228"/>
  <c r="I1228" s="1"/>
  <c r="G1229"/>
  <c r="I1229" s="1"/>
  <c r="G1230"/>
  <c r="I1230" s="1"/>
  <c r="G1231"/>
  <c r="I1231" s="1"/>
  <c r="G1232"/>
  <c r="I1232" s="1"/>
  <c r="G1233"/>
  <c r="I1233" s="1"/>
  <c r="G1234"/>
  <c r="I1234" s="1"/>
  <c r="G1235"/>
  <c r="I1235" s="1"/>
  <c r="G1236"/>
  <c r="I1236" s="1"/>
  <c r="G1237"/>
  <c r="I1237" s="1"/>
  <c r="G1238"/>
  <c r="I1238" s="1"/>
  <c r="G1239"/>
  <c r="I1239" s="1"/>
  <c r="G1240"/>
  <c r="I1240" s="1"/>
  <c r="G1241"/>
  <c r="I1241" s="1"/>
  <c r="G1242"/>
  <c r="I1242" s="1"/>
  <c r="G1243"/>
  <c r="I1243" s="1"/>
  <c r="G1244"/>
  <c r="I1244" s="1"/>
  <c r="G1245"/>
  <c r="I1245" s="1"/>
  <c r="G1246"/>
  <c r="I1246" s="1"/>
  <c r="G1247"/>
  <c r="I1247" s="1"/>
  <c r="G1248"/>
  <c r="I1248" s="1"/>
  <c r="G1249"/>
  <c r="I1249" s="1"/>
  <c r="G1250"/>
  <c r="I1250" s="1"/>
  <c r="G1251"/>
  <c r="I1251" s="1"/>
  <c r="G1252"/>
  <c r="I1252" s="1"/>
  <c r="G1253"/>
  <c r="I1253" s="1"/>
  <c r="G1254"/>
  <c r="I1254" s="1"/>
  <c r="G1255"/>
  <c r="I1255" s="1"/>
  <c r="G1256"/>
  <c r="I1256" s="1"/>
  <c r="G1257"/>
  <c r="I1257" s="1"/>
  <c r="G1258"/>
  <c r="I1258" s="1"/>
  <c r="G1259"/>
  <c r="I1259" s="1"/>
  <c r="G1260"/>
  <c r="I1260" s="1"/>
  <c r="G1261"/>
  <c r="I1261" s="1"/>
  <c r="G1262"/>
  <c r="I1262" s="1"/>
  <c r="G1263"/>
  <c r="I1263" s="1"/>
  <c r="G4"/>
  <c r="I4" s="1"/>
  <c r="N1"/>
  <c r="I2" l="1"/>
</calcChain>
</file>

<file path=xl/sharedStrings.xml><?xml version="1.0" encoding="utf-8"?>
<sst xmlns="http://schemas.openxmlformats.org/spreadsheetml/2006/main" count="49" uniqueCount="49">
  <si>
    <t>GAME#</t>
  </si>
  <si>
    <t>H</t>
  </si>
  <si>
    <t>A</t>
  </si>
  <si>
    <t>HS</t>
  </si>
  <si>
    <t>AS</t>
  </si>
  <si>
    <t>Team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</si>
  <si>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</si>
  <si>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</si>
  <si>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</si>
  <si>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</si>
  <si>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</si>
  <si>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</si>
  <si>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</si>
  <si>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</si>
  <si>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</si>
  <si>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</si>
  <si>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</si>
  <si>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</si>
  <si>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</si>
  <si>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</si>
  <si>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</si>
  <si>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</si>
  <si>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</si>
  <si>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</si>
  <si>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</si>
  <si>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</si>
  <si>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</si>
  <si>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</si>
  <si>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</si>
  <si>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</si>
  <si>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</si>
  <si>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</si>
  <si>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</si>
  <si>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</si>
  <si>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</si>
  <si>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home edge</t>
  </si>
  <si>
    <t>rating</t>
  </si>
  <si>
    <t>mean</t>
  </si>
  <si>
    <t>=</t>
  </si>
  <si>
    <t>home margin</t>
  </si>
  <si>
    <t>home pred</t>
  </si>
  <si>
    <t>SSE</t>
  </si>
  <si>
    <t>Sq Err</t>
  </si>
  <si>
    <t>Look how close Lakers</t>
  </si>
  <si>
    <t>and Kings</t>
  </si>
  <si>
    <t>come out.</t>
  </si>
  <si>
    <t xml:space="preserve">Remember that great </t>
  </si>
  <si>
    <t>series where</t>
  </si>
  <si>
    <t>Lakers lucked out!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</si>
</sst>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1263"/>
  <sheetViews>
    <sheetView tabSelected="1" topLeftCell="E5" workbookViewId="0">
      <selection activeCell="J15" sqref="J15"/>
    </sheetView>
  </sheetViews>
  <sheetFormatPr defaultRowHeight="12.75"/>
  <cols>
    <col min="7" max="7" width="12.5703125" customWidth="1"/>
    <col min="8" max="8" width="14.85546875" customWidth="1"/>
    <col min="10" max="10" width="17.7109375" customWidth="1"/>
  </cols>
  <sheetData>
    <row r="1" spans="2:16">
      <c r="H1" t="s">
        <v>35</v>
      </c>
      <c r="I1">
        <v>3.3541801185809885</v>
      </c>
      <c r="M1" t="s">
        <v>37</v>
      </c>
      <c r="N1">
        <f>AVERAGE(rating)</f>
        <v>-5.6345081856961611E-11</v>
      </c>
      <c r="O1" s="1" t="s">
        <v>38</v>
      </c>
      <c r="P1">
        <v>0</v>
      </c>
    </row>
    <row r="2" spans="2:16">
      <c r="H2" t="s">
        <v>41</v>
      </c>
      <c r="I2">
        <f>SUM(I4:I1263)</f>
        <v>170830.66674741611</v>
      </c>
    </row>
    <row r="3" spans="2:16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39</v>
      </c>
      <c r="H3" t="s">
        <v>40</v>
      </c>
      <c r="I3" t="s">
        <v>42</v>
      </c>
      <c r="L3" t="s">
        <v>5</v>
      </c>
      <c r="N3" t="s">
        <v>36</v>
      </c>
    </row>
    <row r="4" spans="2:16">
      <c r="B4">
        <v>1</v>
      </c>
      <c r="C4">
        <v>5</v>
      </c>
      <c r="D4">
        <v>2</v>
      </c>
      <c r="E4">
        <v>89</v>
      </c>
      <c r="F4">
        <v>108</v>
      </c>
      <c r="G4">
        <f>E4-F4</f>
        <v>-19</v>
      </c>
      <c r="H4">
        <f t="shared" ref="H4:H67" si="0">home_edge+VLOOKUP(C4,lookup,3)-VLOOKUP(D4,lookup,3)</f>
        <v>-2.3876231650358051</v>
      </c>
      <c r="I4">
        <f>(G4-H4)^2</f>
        <v>275.97106410685501</v>
      </c>
      <c r="L4">
        <v>1</v>
      </c>
      <c r="M4" t="s">
        <v>6</v>
      </c>
      <c r="N4">
        <v>-4.4179305750771896</v>
      </c>
    </row>
    <row r="5" spans="2:16">
      <c r="B5">
        <v>2</v>
      </c>
      <c r="C5">
        <v>18</v>
      </c>
      <c r="D5">
        <v>11</v>
      </c>
      <c r="E5">
        <v>103</v>
      </c>
      <c r="F5">
        <v>97</v>
      </c>
      <c r="G5">
        <f t="shared" ref="G5:G68" si="1">E5-F5</f>
        <v>6</v>
      </c>
      <c r="H5">
        <f t="shared" si="0"/>
        <v>6.5519978478009246</v>
      </c>
      <c r="I5">
        <f t="shared" ref="I5:I68" si="2">(G5-H5)^2</f>
        <v>0.30470162397685274</v>
      </c>
      <c r="L5">
        <v>2</v>
      </c>
      <c r="M5" t="s">
        <v>7</v>
      </c>
      <c r="N5">
        <v>2.2131732671511997</v>
      </c>
    </row>
    <row r="6" spans="2:16">
      <c r="B6">
        <v>3</v>
      </c>
      <c r="C6">
        <v>20</v>
      </c>
      <c r="D6">
        <v>27</v>
      </c>
      <c r="E6">
        <v>114</v>
      </c>
      <c r="F6">
        <v>85</v>
      </c>
      <c r="G6">
        <f t="shared" si="1"/>
        <v>29</v>
      </c>
      <c r="H6">
        <f t="shared" si="0"/>
        <v>5.0649763998840447</v>
      </c>
      <c r="I6">
        <f t="shared" si="2"/>
        <v>572.88535473810771</v>
      </c>
      <c r="L6">
        <v>3</v>
      </c>
      <c r="M6" t="s">
        <v>8</v>
      </c>
      <c r="N6">
        <v>0.75330983716712008</v>
      </c>
    </row>
    <row r="7" spans="2:16">
      <c r="B7">
        <v>4</v>
      </c>
      <c r="C7">
        <v>19</v>
      </c>
      <c r="D7">
        <v>29</v>
      </c>
      <c r="E7">
        <v>93</v>
      </c>
      <c r="F7">
        <v>91</v>
      </c>
      <c r="G7">
        <f t="shared" si="1"/>
        <v>2</v>
      </c>
      <c r="H7">
        <f t="shared" si="0"/>
        <v>0.78476535138581238</v>
      </c>
      <c r="I7">
        <f t="shared" si="2"/>
        <v>1.476795251192448</v>
      </c>
      <c r="J7" s="2"/>
      <c r="K7" s="2"/>
      <c r="L7">
        <v>4</v>
      </c>
      <c r="M7" t="s">
        <v>9</v>
      </c>
      <c r="N7">
        <v>-8.5238507648063315</v>
      </c>
    </row>
    <row r="8" spans="2:16">
      <c r="B8">
        <v>5</v>
      </c>
      <c r="C8">
        <v>17</v>
      </c>
      <c r="D8">
        <v>21</v>
      </c>
      <c r="E8">
        <v>83</v>
      </c>
      <c r="F8">
        <v>74</v>
      </c>
      <c r="G8">
        <f t="shared" si="1"/>
        <v>9</v>
      </c>
      <c r="H8">
        <f t="shared" si="0"/>
        <v>5.7784377244346539</v>
      </c>
      <c r="I8">
        <f t="shared" si="2"/>
        <v>10.378463495345772</v>
      </c>
      <c r="J8" s="2" t="s">
        <v>43</v>
      </c>
      <c r="K8" s="2"/>
      <c r="L8">
        <v>5</v>
      </c>
      <c r="M8" t="s">
        <v>10</v>
      </c>
      <c r="N8">
        <v>-3.5286300164655939</v>
      </c>
    </row>
    <row r="9" spans="2:16">
      <c r="B9">
        <v>6</v>
      </c>
      <c r="C9">
        <v>6</v>
      </c>
      <c r="D9">
        <v>8</v>
      </c>
      <c r="E9">
        <v>94</v>
      </c>
      <c r="F9">
        <v>87</v>
      </c>
      <c r="G9">
        <f t="shared" si="1"/>
        <v>7</v>
      </c>
      <c r="H9">
        <f t="shared" si="0"/>
        <v>6.4494441787973216</v>
      </c>
      <c r="I9">
        <f t="shared" si="2"/>
        <v>0.3031117122601556</v>
      </c>
      <c r="J9" s="2" t="s">
        <v>44</v>
      </c>
      <c r="K9" s="2"/>
      <c r="L9">
        <v>6</v>
      </c>
      <c r="M9" t="s">
        <v>11</v>
      </c>
      <c r="N9">
        <v>4.5703134603827138</v>
      </c>
    </row>
    <row r="10" spans="2:16">
      <c r="B10">
        <v>7</v>
      </c>
      <c r="C10">
        <v>10</v>
      </c>
      <c r="D10">
        <v>1</v>
      </c>
      <c r="E10">
        <v>89</v>
      </c>
      <c r="F10">
        <v>84</v>
      </c>
      <c r="G10">
        <f t="shared" si="1"/>
        <v>5</v>
      </c>
      <c r="H10">
        <f t="shared" si="0"/>
        <v>3.4718843424986043</v>
      </c>
      <c r="I10">
        <f t="shared" si="2"/>
        <v>2.3351374627009229</v>
      </c>
      <c r="J10" s="2" t="s">
        <v>45</v>
      </c>
      <c r="K10" s="2"/>
      <c r="L10">
        <v>7</v>
      </c>
      <c r="M10" t="s">
        <v>12</v>
      </c>
      <c r="N10">
        <v>-5.1839477607795512</v>
      </c>
    </row>
    <row r="11" spans="2:16">
      <c r="B11">
        <v>8</v>
      </c>
      <c r="C11">
        <v>25</v>
      </c>
      <c r="D11">
        <v>12</v>
      </c>
      <c r="E11">
        <v>109</v>
      </c>
      <c r="F11">
        <v>98</v>
      </c>
      <c r="G11">
        <f t="shared" si="1"/>
        <v>11</v>
      </c>
      <c r="H11">
        <f t="shared" si="0"/>
        <v>9.9167076234250651</v>
      </c>
      <c r="I11">
        <f t="shared" si="2"/>
        <v>1.1735223731453706</v>
      </c>
      <c r="J11" s="2" t="s">
        <v>46</v>
      </c>
      <c r="K11" s="2"/>
      <c r="L11">
        <v>8</v>
      </c>
      <c r="M11" t="s">
        <v>13</v>
      </c>
      <c r="N11">
        <v>1.4750494001663801</v>
      </c>
    </row>
    <row r="12" spans="2:16">
      <c r="B12">
        <v>9</v>
      </c>
      <c r="C12">
        <v>28</v>
      </c>
      <c r="D12">
        <v>16</v>
      </c>
      <c r="E12">
        <v>112</v>
      </c>
      <c r="F12">
        <v>119</v>
      </c>
      <c r="G12">
        <f t="shared" si="1"/>
        <v>-7</v>
      </c>
      <c r="H12">
        <f t="shared" si="0"/>
        <v>5.423470305143149</v>
      </c>
      <c r="I12">
        <f t="shared" si="2"/>
        <v>154.34261442277358</v>
      </c>
      <c r="J12" s="2" t="s">
        <v>47</v>
      </c>
      <c r="K12" s="2"/>
      <c r="L12">
        <v>9</v>
      </c>
      <c r="M12" t="s">
        <v>14</v>
      </c>
      <c r="N12">
        <v>-4.7885988391720877</v>
      </c>
    </row>
    <row r="13" spans="2:16">
      <c r="B13">
        <v>10</v>
      </c>
      <c r="C13">
        <v>22</v>
      </c>
      <c r="D13">
        <v>7</v>
      </c>
      <c r="E13">
        <v>96</v>
      </c>
      <c r="F13">
        <v>99</v>
      </c>
      <c r="G13">
        <f t="shared" si="1"/>
        <v>-3</v>
      </c>
      <c r="H13">
        <f t="shared" si="0"/>
        <v>8.2495313860407968</v>
      </c>
      <c r="I13">
        <f t="shared" si="2"/>
        <v>126.55195640551698</v>
      </c>
      <c r="J13" s="2" t="s">
        <v>48</v>
      </c>
      <c r="K13" s="2"/>
      <c r="L13">
        <v>10</v>
      </c>
      <c r="M13" t="s">
        <v>15</v>
      </c>
      <c r="N13">
        <v>-4.3002263511595737</v>
      </c>
    </row>
    <row r="14" spans="2:16">
      <c r="B14">
        <v>11</v>
      </c>
      <c r="C14">
        <v>24</v>
      </c>
      <c r="D14">
        <v>26</v>
      </c>
      <c r="E14">
        <v>101</v>
      </c>
      <c r="F14">
        <v>95</v>
      </c>
      <c r="G14">
        <f t="shared" si="1"/>
        <v>6</v>
      </c>
      <c r="H14">
        <f t="shared" si="0"/>
        <v>7.9624549203533839</v>
      </c>
      <c r="I14">
        <f t="shared" si="2"/>
        <v>3.8512293144192062</v>
      </c>
      <c r="L14">
        <v>11</v>
      </c>
      <c r="M14" t="s">
        <v>16</v>
      </c>
      <c r="N14">
        <v>0.15241819026491493</v>
      </c>
    </row>
    <row r="15" spans="2:16">
      <c r="B15">
        <v>12</v>
      </c>
      <c r="C15">
        <v>13</v>
      </c>
      <c r="D15">
        <v>23</v>
      </c>
      <c r="E15">
        <v>98</v>
      </c>
      <c r="F15">
        <v>87</v>
      </c>
      <c r="G15">
        <f t="shared" si="1"/>
        <v>11</v>
      </c>
      <c r="H15">
        <f t="shared" si="0"/>
        <v>7.6803479675376085</v>
      </c>
      <c r="I15">
        <f t="shared" si="2"/>
        <v>11.020089616631687</v>
      </c>
      <c r="L15">
        <v>12</v>
      </c>
      <c r="M15" t="s">
        <v>17</v>
      </c>
      <c r="N15">
        <v>-7.9294071602800553E-2</v>
      </c>
    </row>
    <row r="16" spans="2:16">
      <c r="B16">
        <v>13</v>
      </c>
      <c r="C16">
        <v>3</v>
      </c>
      <c r="D16">
        <v>5</v>
      </c>
      <c r="E16">
        <v>100</v>
      </c>
      <c r="F16">
        <v>94</v>
      </c>
      <c r="G16">
        <f t="shared" si="1"/>
        <v>6</v>
      </c>
      <c r="H16">
        <f t="shared" si="0"/>
        <v>7.6361199722137023</v>
      </c>
      <c r="I16">
        <f t="shared" si="2"/>
        <v>2.6768885634765662</v>
      </c>
      <c r="L16">
        <v>13</v>
      </c>
      <c r="M16" s="2" t="s">
        <v>18</v>
      </c>
      <c r="N16" s="2">
        <v>7.5414379377474248</v>
      </c>
    </row>
    <row r="17" spans="2:14">
      <c r="B17">
        <v>14</v>
      </c>
      <c r="C17">
        <v>2</v>
      </c>
      <c r="D17">
        <v>18</v>
      </c>
      <c r="E17">
        <v>92</v>
      </c>
      <c r="F17">
        <v>95</v>
      </c>
      <c r="G17">
        <f t="shared" si="1"/>
        <v>-3</v>
      </c>
      <c r="H17">
        <f t="shared" si="0"/>
        <v>2.2171174662473372</v>
      </c>
      <c r="I17">
        <f t="shared" si="2"/>
        <v>27.21831465662304</v>
      </c>
      <c r="L17">
        <v>14</v>
      </c>
      <c r="M17" t="s">
        <v>19</v>
      </c>
      <c r="N17">
        <v>-6.7304598936789342</v>
      </c>
    </row>
    <row r="18" spans="2:14">
      <c r="B18">
        <v>15</v>
      </c>
      <c r="C18">
        <v>15</v>
      </c>
      <c r="D18">
        <v>27</v>
      </c>
      <c r="E18">
        <v>97</v>
      </c>
      <c r="F18">
        <v>92</v>
      </c>
      <c r="G18">
        <f t="shared" si="1"/>
        <v>5</v>
      </c>
      <c r="H18">
        <f t="shared" si="0"/>
        <v>2.2116179009020596</v>
      </c>
      <c r="I18">
        <f t="shared" si="2"/>
        <v>7.7750747305698367</v>
      </c>
      <c r="L18">
        <v>15</v>
      </c>
      <c r="M18" t="s">
        <v>20</v>
      </c>
      <c r="N18">
        <v>-1.8535912347841634</v>
      </c>
    </row>
    <row r="19" spans="2:14">
      <c r="B19">
        <v>16</v>
      </c>
      <c r="C19">
        <v>4</v>
      </c>
      <c r="D19">
        <v>11</v>
      </c>
      <c r="E19">
        <v>73</v>
      </c>
      <c r="F19">
        <v>98</v>
      </c>
      <c r="G19">
        <f t="shared" si="1"/>
        <v>-25</v>
      </c>
      <c r="H19">
        <f t="shared" si="0"/>
        <v>-5.3220888364902583</v>
      </c>
      <c r="I19">
        <f t="shared" si="2"/>
        <v>387.2201877589813</v>
      </c>
      <c r="L19">
        <v>16</v>
      </c>
      <c r="M19" t="s">
        <v>21</v>
      </c>
      <c r="N19">
        <v>-0.6224468456431913</v>
      </c>
    </row>
    <row r="20" spans="2:14">
      <c r="B20">
        <v>17</v>
      </c>
      <c r="C20">
        <v>23</v>
      </c>
      <c r="D20">
        <v>9</v>
      </c>
      <c r="E20">
        <v>92</v>
      </c>
      <c r="F20">
        <v>87</v>
      </c>
      <c r="G20">
        <f t="shared" si="1"/>
        <v>5</v>
      </c>
      <c r="H20">
        <f t="shared" si="0"/>
        <v>11.358049046543879</v>
      </c>
      <c r="I20">
        <f t="shared" si="2"/>
        <v>40.42478767825753</v>
      </c>
      <c r="L20">
        <v>17</v>
      </c>
      <c r="M20" t="s">
        <v>22</v>
      </c>
      <c r="N20">
        <v>3.294894643601316</v>
      </c>
    </row>
    <row r="21" spans="2:14">
      <c r="B21">
        <v>18</v>
      </c>
      <c r="C21">
        <v>1</v>
      </c>
      <c r="D21">
        <v>29</v>
      </c>
      <c r="E21">
        <v>88</v>
      </c>
      <c r="F21">
        <v>98</v>
      </c>
      <c r="G21">
        <f t="shared" si="1"/>
        <v>-10</v>
      </c>
      <c r="H21">
        <f t="shared" si="0"/>
        <v>0.52522980318608448</v>
      </c>
      <c r="I21">
        <f t="shared" si="2"/>
        <v>110.78046240987658</v>
      </c>
      <c r="L21">
        <v>18</v>
      </c>
      <c r="M21" t="s">
        <v>23</v>
      </c>
      <c r="N21">
        <v>3.350235919484851</v>
      </c>
    </row>
    <row r="22" spans="2:14">
      <c r="B22">
        <v>19</v>
      </c>
      <c r="C22">
        <v>21</v>
      </c>
      <c r="D22">
        <v>6</v>
      </c>
      <c r="E22">
        <v>92</v>
      </c>
      <c r="F22">
        <v>99</v>
      </c>
      <c r="G22">
        <f t="shared" si="1"/>
        <v>-7</v>
      </c>
      <c r="H22">
        <f t="shared" si="0"/>
        <v>-0.34549630405407417</v>
      </c>
      <c r="I22">
        <f t="shared" si="2"/>
        <v>44.282419439357987</v>
      </c>
      <c r="L22">
        <v>19</v>
      </c>
      <c r="M22" t="s">
        <v>24</v>
      </c>
      <c r="N22">
        <v>-4.1583950268774617</v>
      </c>
    </row>
    <row r="23" spans="2:14">
      <c r="B23">
        <v>20</v>
      </c>
      <c r="C23">
        <v>14</v>
      </c>
      <c r="D23">
        <v>8</v>
      </c>
      <c r="E23">
        <v>80</v>
      </c>
      <c r="F23">
        <v>90</v>
      </c>
      <c r="G23">
        <f t="shared" si="1"/>
        <v>-10</v>
      </c>
      <c r="H23">
        <f t="shared" si="0"/>
        <v>-4.8513291752643255</v>
      </c>
      <c r="I23">
        <f t="shared" si="2"/>
        <v>26.508811261484329</v>
      </c>
      <c r="L23">
        <v>20</v>
      </c>
      <c r="M23" t="s">
        <v>25</v>
      </c>
      <c r="N23">
        <v>0.99976726419782158</v>
      </c>
    </row>
    <row r="24" spans="2:14">
      <c r="B24">
        <v>21</v>
      </c>
      <c r="C24">
        <v>10</v>
      </c>
      <c r="D24">
        <v>12</v>
      </c>
      <c r="E24">
        <v>98</v>
      </c>
      <c r="F24">
        <v>92</v>
      </c>
      <c r="G24">
        <f t="shared" si="1"/>
        <v>6</v>
      </c>
      <c r="H24">
        <f t="shared" si="0"/>
        <v>-0.86675216097578467</v>
      </c>
      <c r="I24">
        <f t="shared" si="2"/>
        <v>47.152285240265606</v>
      </c>
      <c r="L24">
        <v>21</v>
      </c>
      <c r="M24" t="s">
        <v>26</v>
      </c>
      <c r="N24">
        <v>0.87063703774765089</v>
      </c>
    </row>
    <row r="25" spans="2:14">
      <c r="B25">
        <v>22</v>
      </c>
      <c r="C25">
        <v>28</v>
      </c>
      <c r="D25">
        <v>13</v>
      </c>
      <c r="E25">
        <v>101</v>
      </c>
      <c r="F25">
        <v>105</v>
      </c>
      <c r="G25">
        <f t="shared" si="1"/>
        <v>-4</v>
      </c>
      <c r="H25">
        <f t="shared" si="0"/>
        <v>-2.7404144782474669</v>
      </c>
      <c r="I25">
        <f t="shared" si="2"/>
        <v>1.586555686608601</v>
      </c>
      <c r="L25">
        <v>22</v>
      </c>
      <c r="M25" t="s">
        <v>27</v>
      </c>
      <c r="N25">
        <v>-0.28859649331974196</v>
      </c>
    </row>
    <row r="26" spans="2:14">
      <c r="B26">
        <v>23</v>
      </c>
      <c r="C26">
        <v>7</v>
      </c>
      <c r="D26">
        <v>16</v>
      </c>
      <c r="E26">
        <v>101</v>
      </c>
      <c r="F26">
        <v>102</v>
      </c>
      <c r="G26">
        <f t="shared" si="1"/>
        <v>-1</v>
      </c>
      <c r="H26">
        <f t="shared" si="0"/>
        <v>-1.2073207965553714</v>
      </c>
      <c r="I26">
        <f t="shared" si="2"/>
        <v>4.2981912684353696E-2</v>
      </c>
      <c r="L26">
        <v>23</v>
      </c>
      <c r="M26" t="s">
        <v>28</v>
      </c>
      <c r="N26">
        <v>3.2152700887908039</v>
      </c>
    </row>
    <row r="27" spans="2:14">
      <c r="B27">
        <v>24</v>
      </c>
      <c r="C27">
        <v>26</v>
      </c>
      <c r="D27">
        <v>25</v>
      </c>
      <c r="E27">
        <v>114</v>
      </c>
      <c r="F27">
        <v>108</v>
      </c>
      <c r="G27">
        <f t="shared" si="1"/>
        <v>6</v>
      </c>
      <c r="H27">
        <f t="shared" si="0"/>
        <v>-0.22849405171764303</v>
      </c>
      <c r="I27">
        <f t="shared" si="2"/>
        <v>38.794138152282059</v>
      </c>
      <c r="L27" s="2">
        <v>24</v>
      </c>
      <c r="M27" s="2" t="s">
        <v>29</v>
      </c>
      <c r="N27" s="2">
        <v>7.5088340647150398</v>
      </c>
    </row>
    <row r="28" spans="2:14">
      <c r="B28">
        <v>25</v>
      </c>
      <c r="C28">
        <v>9</v>
      </c>
      <c r="D28">
        <v>22</v>
      </c>
      <c r="E28">
        <v>101</v>
      </c>
      <c r="F28">
        <v>107</v>
      </c>
      <c r="G28">
        <f t="shared" si="1"/>
        <v>-6</v>
      </c>
      <c r="H28">
        <f t="shared" si="0"/>
        <v>-1.1458222272713572</v>
      </c>
      <c r="I28">
        <f t="shared" si="2"/>
        <v>23.563041849252809</v>
      </c>
      <c r="L28">
        <v>25</v>
      </c>
      <c r="M28" t="s">
        <v>30</v>
      </c>
      <c r="N28">
        <v>6.483233433241276</v>
      </c>
    </row>
    <row r="29" spans="2:14">
      <c r="B29">
        <v>26</v>
      </c>
      <c r="C29">
        <v>11</v>
      </c>
      <c r="D29">
        <v>20</v>
      </c>
      <c r="E29">
        <v>117</v>
      </c>
      <c r="F29">
        <v>107</v>
      </c>
      <c r="G29">
        <f t="shared" si="1"/>
        <v>10</v>
      </c>
      <c r="H29">
        <f t="shared" si="0"/>
        <v>2.5068310446480817</v>
      </c>
      <c r="I29">
        <f t="shared" si="2"/>
        <v>56.147580993449758</v>
      </c>
      <c r="L29">
        <v>26</v>
      </c>
      <c r="M29" t="s">
        <v>31</v>
      </c>
      <c r="N29">
        <v>2.9005592629426449</v>
      </c>
    </row>
    <row r="30" spans="2:14">
      <c r="B30">
        <v>27</v>
      </c>
      <c r="C30">
        <v>27</v>
      </c>
      <c r="D30">
        <v>6</v>
      </c>
      <c r="E30">
        <v>109</v>
      </c>
      <c r="F30">
        <v>92</v>
      </c>
      <c r="G30">
        <f t="shared" si="1"/>
        <v>17</v>
      </c>
      <c r="H30">
        <f t="shared" si="0"/>
        <v>-1.9271623589069597</v>
      </c>
      <c r="I30">
        <f t="shared" si="2"/>
        <v>358.23747496042444</v>
      </c>
      <c r="L30">
        <v>27</v>
      </c>
      <c r="M30" t="s">
        <v>32</v>
      </c>
      <c r="N30">
        <v>-0.71102901710523436</v>
      </c>
    </row>
    <row r="31" spans="2:14">
      <c r="B31">
        <v>28</v>
      </c>
      <c r="C31">
        <v>3</v>
      </c>
      <c r="D31">
        <v>19</v>
      </c>
      <c r="E31">
        <v>97</v>
      </c>
      <c r="F31">
        <v>93</v>
      </c>
      <c r="G31">
        <f t="shared" si="1"/>
        <v>4</v>
      </c>
      <c r="H31">
        <f t="shared" si="0"/>
        <v>8.26588498262557</v>
      </c>
      <c r="I31">
        <f t="shared" si="2"/>
        <v>18.19777468499036</v>
      </c>
      <c r="L31">
        <v>28</v>
      </c>
      <c r="M31" t="s">
        <v>33</v>
      </c>
      <c r="N31">
        <v>1.4468433409189696</v>
      </c>
    </row>
    <row r="32" spans="2:14">
      <c r="B32">
        <v>29</v>
      </c>
      <c r="C32">
        <v>15</v>
      </c>
      <c r="D32">
        <v>5</v>
      </c>
      <c r="E32">
        <v>83</v>
      </c>
      <c r="F32">
        <v>90</v>
      </c>
      <c r="G32">
        <f t="shared" si="1"/>
        <v>-7</v>
      </c>
      <c r="H32">
        <f t="shared" si="0"/>
        <v>5.0292189002624195</v>
      </c>
      <c r="I32">
        <f t="shared" si="2"/>
        <v>144.70210735043062</v>
      </c>
      <c r="L32">
        <v>29</v>
      </c>
      <c r="M32" t="s">
        <v>34</v>
      </c>
      <c r="N32">
        <v>-1.5889802596822855</v>
      </c>
    </row>
    <row r="33" spans="2:9">
      <c r="B33">
        <v>30</v>
      </c>
      <c r="C33">
        <v>2</v>
      </c>
      <c r="D33">
        <v>4</v>
      </c>
      <c r="E33">
        <v>96</v>
      </c>
      <c r="F33">
        <v>82</v>
      </c>
      <c r="G33">
        <f t="shared" si="1"/>
        <v>14</v>
      </c>
      <c r="H33">
        <f t="shared" si="0"/>
        <v>14.09120415053852</v>
      </c>
      <c r="I33">
        <f t="shared" si="2"/>
        <v>8.3181970754529662E-3</v>
      </c>
    </row>
    <row r="34" spans="2:9">
      <c r="B34">
        <v>31</v>
      </c>
      <c r="C34">
        <v>8</v>
      </c>
      <c r="D34">
        <v>18</v>
      </c>
      <c r="E34">
        <v>102</v>
      </c>
      <c r="F34">
        <v>88</v>
      </c>
      <c r="G34">
        <f t="shared" si="1"/>
        <v>14</v>
      </c>
      <c r="H34">
        <f t="shared" si="0"/>
        <v>1.4789935992625174</v>
      </c>
      <c r="I34">
        <f t="shared" si="2"/>
        <v>156.775601287309</v>
      </c>
    </row>
    <row r="35" spans="2:9">
      <c r="B35">
        <v>32</v>
      </c>
      <c r="C35">
        <v>17</v>
      </c>
      <c r="D35">
        <v>14</v>
      </c>
      <c r="E35">
        <v>111</v>
      </c>
      <c r="F35">
        <v>102</v>
      </c>
      <c r="G35">
        <f t="shared" si="1"/>
        <v>9</v>
      </c>
      <c r="H35">
        <f t="shared" si="0"/>
        <v>13.379534655861239</v>
      </c>
      <c r="I35">
        <f t="shared" si="2"/>
        <v>19.180323801889617</v>
      </c>
    </row>
    <row r="36" spans="2:9">
      <c r="B36">
        <v>33</v>
      </c>
      <c r="C36">
        <v>13</v>
      </c>
      <c r="D36">
        <v>22</v>
      </c>
      <c r="E36">
        <v>117</v>
      </c>
      <c r="F36">
        <v>94</v>
      </c>
      <c r="G36">
        <f t="shared" si="1"/>
        <v>23</v>
      </c>
      <c r="H36">
        <f t="shared" si="0"/>
        <v>11.184214549648155</v>
      </c>
      <c r="I36">
        <f t="shared" si="2"/>
        <v>139.61278580874634</v>
      </c>
    </row>
    <row r="37" spans="2:9">
      <c r="B37">
        <v>34</v>
      </c>
      <c r="C37">
        <v>29</v>
      </c>
      <c r="D37">
        <v>21</v>
      </c>
      <c r="E37">
        <v>90</v>
      </c>
      <c r="F37">
        <v>76</v>
      </c>
      <c r="G37">
        <f t="shared" si="1"/>
        <v>14</v>
      </c>
      <c r="H37">
        <f t="shared" si="0"/>
        <v>0.89456282115105212</v>
      </c>
      <c r="I37">
        <f t="shared" si="2"/>
        <v>171.75248364875628</v>
      </c>
    </row>
    <row r="38" spans="2:9">
      <c r="B38">
        <v>35</v>
      </c>
      <c r="C38">
        <v>1</v>
      </c>
      <c r="D38">
        <v>15</v>
      </c>
      <c r="E38">
        <v>90</v>
      </c>
      <c r="F38">
        <v>83</v>
      </c>
      <c r="G38">
        <f t="shared" si="1"/>
        <v>7</v>
      </c>
      <c r="H38">
        <f t="shared" si="0"/>
        <v>0.7898407782879624</v>
      </c>
      <c r="I38">
        <f t="shared" si="2"/>
        <v>38.566077559015064</v>
      </c>
    </row>
    <row r="39" spans="2:9">
      <c r="B39">
        <v>36</v>
      </c>
      <c r="C39">
        <v>5</v>
      </c>
      <c r="D39">
        <v>20</v>
      </c>
      <c r="E39">
        <v>69</v>
      </c>
      <c r="F39">
        <v>99</v>
      </c>
      <c r="G39">
        <f t="shared" si="1"/>
        <v>-30</v>
      </c>
      <c r="H39">
        <f t="shared" si="0"/>
        <v>-1.1742171620824271</v>
      </c>
      <c r="I39">
        <f t="shared" si="2"/>
        <v>830.92575621878325</v>
      </c>
    </row>
    <row r="40" spans="2:9">
      <c r="B40">
        <v>37</v>
      </c>
      <c r="C40">
        <v>18</v>
      </c>
      <c r="D40">
        <v>3</v>
      </c>
      <c r="E40">
        <v>95</v>
      </c>
      <c r="F40">
        <v>85</v>
      </c>
      <c r="G40">
        <f t="shared" si="1"/>
        <v>10</v>
      </c>
      <c r="H40">
        <f t="shared" si="0"/>
        <v>5.9511062008987192</v>
      </c>
      <c r="I40">
        <f t="shared" si="2"/>
        <v>16.393540996400802</v>
      </c>
    </row>
    <row r="41" spans="2:9">
      <c r="B41">
        <v>38</v>
      </c>
      <c r="C41">
        <v>4</v>
      </c>
      <c r="D41">
        <v>19</v>
      </c>
      <c r="E41">
        <v>84</v>
      </c>
      <c r="F41">
        <v>79</v>
      </c>
      <c r="G41">
        <f t="shared" si="1"/>
        <v>5</v>
      </c>
      <c r="H41">
        <f t="shared" si="0"/>
        <v>-1.0112756193478818</v>
      </c>
      <c r="I41">
        <f t="shared" si="2"/>
        <v>36.135434571766261</v>
      </c>
    </row>
    <row r="42" spans="2:9">
      <c r="B42">
        <v>39</v>
      </c>
      <c r="C42">
        <v>10</v>
      </c>
      <c r="D42">
        <v>17</v>
      </c>
      <c r="E42">
        <v>88</v>
      </c>
      <c r="F42">
        <v>90</v>
      </c>
      <c r="G42">
        <f t="shared" si="1"/>
        <v>-2</v>
      </c>
      <c r="H42">
        <f t="shared" si="0"/>
        <v>-4.2409408761799012</v>
      </c>
      <c r="I42">
        <f t="shared" si="2"/>
        <v>5.0218160105339438</v>
      </c>
    </row>
    <row r="43" spans="2:9">
      <c r="B43">
        <v>40</v>
      </c>
      <c r="C43">
        <v>16</v>
      </c>
      <c r="D43">
        <v>2</v>
      </c>
      <c r="E43">
        <v>105</v>
      </c>
      <c r="F43">
        <v>99</v>
      </c>
      <c r="G43">
        <f t="shared" si="1"/>
        <v>6</v>
      </c>
      <c r="H43">
        <f t="shared" si="0"/>
        <v>0.51856000578659733</v>
      </c>
      <c r="I43">
        <f t="shared" si="2"/>
        <v>30.046184410162233</v>
      </c>
    </row>
    <row r="44" spans="2:9">
      <c r="B44">
        <v>41</v>
      </c>
      <c r="C44">
        <v>7</v>
      </c>
      <c r="D44">
        <v>24</v>
      </c>
      <c r="E44">
        <v>94</v>
      </c>
      <c r="F44">
        <v>106</v>
      </c>
      <c r="G44">
        <f t="shared" si="1"/>
        <v>-12</v>
      </c>
      <c r="H44">
        <f t="shared" si="0"/>
        <v>-9.338601706913602</v>
      </c>
      <c r="I44">
        <f t="shared" si="2"/>
        <v>7.083040874443193</v>
      </c>
    </row>
    <row r="45" spans="2:9">
      <c r="B45">
        <v>42</v>
      </c>
      <c r="C45">
        <v>26</v>
      </c>
      <c r="D45">
        <v>28</v>
      </c>
      <c r="E45">
        <v>74</v>
      </c>
      <c r="F45">
        <v>91</v>
      </c>
      <c r="G45">
        <f t="shared" si="1"/>
        <v>-17</v>
      </c>
      <c r="H45">
        <f t="shared" si="0"/>
        <v>4.8078960406046631</v>
      </c>
      <c r="I45">
        <f t="shared" si="2"/>
        <v>475.58432971782059</v>
      </c>
    </row>
    <row r="46" spans="2:9">
      <c r="B46">
        <v>43</v>
      </c>
      <c r="C46">
        <v>23</v>
      </c>
      <c r="D46">
        <v>25</v>
      </c>
      <c r="E46">
        <v>90</v>
      </c>
      <c r="F46">
        <v>106</v>
      </c>
      <c r="G46">
        <f t="shared" si="1"/>
        <v>-16</v>
      </c>
      <c r="H46">
        <f t="shared" si="0"/>
        <v>8.6216774130516427E-2</v>
      </c>
      <c r="I46">
        <f t="shared" si="2"/>
        <v>258.76637010431801</v>
      </c>
    </row>
    <row r="47" spans="2:9">
      <c r="B47">
        <v>44</v>
      </c>
      <c r="C47">
        <v>12</v>
      </c>
      <c r="D47">
        <v>9</v>
      </c>
      <c r="E47">
        <v>108</v>
      </c>
      <c r="F47">
        <v>110</v>
      </c>
      <c r="G47">
        <f t="shared" si="1"/>
        <v>-2</v>
      </c>
      <c r="H47">
        <f t="shared" si="0"/>
        <v>8.0634848861502757</v>
      </c>
      <c r="I47">
        <f t="shared" si="2"/>
        <v>101.27372805377503</v>
      </c>
    </row>
    <row r="48" spans="2:9">
      <c r="B48">
        <v>45</v>
      </c>
      <c r="C48">
        <v>27</v>
      </c>
      <c r="D48">
        <v>11</v>
      </c>
      <c r="E48">
        <v>113</v>
      </c>
      <c r="F48">
        <v>100</v>
      </c>
      <c r="G48">
        <f t="shared" si="1"/>
        <v>13</v>
      </c>
      <c r="H48">
        <f t="shared" si="0"/>
        <v>2.4907329112108392</v>
      </c>
      <c r="I48">
        <f t="shared" si="2"/>
        <v>110.444694743507</v>
      </c>
    </row>
    <row r="49" spans="2:9">
      <c r="B49">
        <v>46</v>
      </c>
      <c r="C49">
        <v>8</v>
      </c>
      <c r="D49">
        <v>29</v>
      </c>
      <c r="E49">
        <v>100</v>
      </c>
      <c r="F49">
        <v>78</v>
      </c>
      <c r="G49">
        <f t="shared" si="1"/>
        <v>22</v>
      </c>
      <c r="H49">
        <f t="shared" si="0"/>
        <v>6.4182097784296541</v>
      </c>
      <c r="I49">
        <f t="shared" si="2"/>
        <v>242.79218650902524</v>
      </c>
    </row>
    <row r="50" spans="2:9">
      <c r="B50">
        <v>47</v>
      </c>
      <c r="C50">
        <v>14</v>
      </c>
      <c r="D50">
        <v>6</v>
      </c>
      <c r="E50">
        <v>85</v>
      </c>
      <c r="F50">
        <v>94</v>
      </c>
      <c r="G50">
        <f t="shared" si="1"/>
        <v>-9</v>
      </c>
      <c r="H50">
        <f t="shared" si="0"/>
        <v>-7.946593235480659</v>
      </c>
      <c r="I50">
        <f t="shared" si="2"/>
        <v>1.1096658115351064</v>
      </c>
    </row>
    <row r="51" spans="2:9">
      <c r="B51">
        <v>48</v>
      </c>
      <c r="C51">
        <v>22</v>
      </c>
      <c r="D51">
        <v>10</v>
      </c>
      <c r="E51">
        <v>100</v>
      </c>
      <c r="F51">
        <v>103</v>
      </c>
      <c r="G51">
        <f t="shared" si="1"/>
        <v>-3</v>
      </c>
      <c r="H51">
        <f t="shared" si="0"/>
        <v>7.3658099764208202</v>
      </c>
      <c r="I51">
        <f t="shared" si="2"/>
        <v>107.4500164672654</v>
      </c>
    </row>
    <row r="52" spans="2:9">
      <c r="B52">
        <v>49</v>
      </c>
      <c r="C52">
        <v>24</v>
      </c>
      <c r="D52">
        <v>25</v>
      </c>
      <c r="E52">
        <v>103</v>
      </c>
      <c r="F52">
        <v>83</v>
      </c>
      <c r="G52">
        <f t="shared" si="1"/>
        <v>20</v>
      </c>
      <c r="H52">
        <f t="shared" si="0"/>
        <v>4.3797807500547528</v>
      </c>
      <c r="I52">
        <f t="shared" si="2"/>
        <v>243.99124941636006</v>
      </c>
    </row>
    <row r="53" spans="2:9">
      <c r="B53">
        <v>50</v>
      </c>
      <c r="C53">
        <v>9</v>
      </c>
      <c r="D53">
        <v>23</v>
      </c>
      <c r="E53">
        <v>96</v>
      </c>
      <c r="F53">
        <v>86</v>
      </c>
      <c r="G53">
        <f t="shared" si="1"/>
        <v>10</v>
      </c>
      <c r="H53">
        <f t="shared" si="0"/>
        <v>-4.6496888093819031</v>
      </c>
      <c r="I53">
        <f t="shared" si="2"/>
        <v>214.61338221172937</v>
      </c>
    </row>
    <row r="54" spans="2:9">
      <c r="B54">
        <v>51</v>
      </c>
      <c r="C54">
        <v>13</v>
      </c>
      <c r="D54">
        <v>28</v>
      </c>
      <c r="E54">
        <v>100</v>
      </c>
      <c r="F54">
        <v>96</v>
      </c>
      <c r="G54">
        <f t="shared" si="1"/>
        <v>4</v>
      </c>
      <c r="H54">
        <f t="shared" si="0"/>
        <v>9.4487747154094439</v>
      </c>
      <c r="I54">
        <f t="shared" si="2"/>
        <v>29.689145899285265</v>
      </c>
    </row>
    <row r="55" spans="2:9">
      <c r="B55">
        <v>52</v>
      </c>
      <c r="C55">
        <v>20</v>
      </c>
      <c r="D55">
        <v>26</v>
      </c>
      <c r="E55">
        <v>119</v>
      </c>
      <c r="F55">
        <v>123</v>
      </c>
      <c r="G55">
        <f t="shared" si="1"/>
        <v>-4</v>
      </c>
      <c r="H55">
        <f t="shared" si="0"/>
        <v>1.4533881198361653</v>
      </c>
      <c r="I55">
        <f t="shared" si="2"/>
        <v>29.739441985570227</v>
      </c>
    </row>
    <row r="56" spans="2:9">
      <c r="B56">
        <v>53</v>
      </c>
      <c r="C56">
        <v>12</v>
      </c>
      <c r="D56">
        <v>1</v>
      </c>
      <c r="E56">
        <v>109</v>
      </c>
      <c r="F56">
        <v>86</v>
      </c>
      <c r="G56">
        <f t="shared" si="1"/>
        <v>23</v>
      </c>
      <c r="H56">
        <f t="shared" si="0"/>
        <v>7.6928166220553775</v>
      </c>
      <c r="I56">
        <f t="shared" si="2"/>
        <v>234.30986296602413</v>
      </c>
    </row>
    <row r="57" spans="2:9">
      <c r="B57">
        <v>54</v>
      </c>
      <c r="C57">
        <v>5</v>
      </c>
      <c r="D57">
        <v>24</v>
      </c>
      <c r="E57">
        <v>99</v>
      </c>
      <c r="F57">
        <v>115</v>
      </c>
      <c r="G57">
        <f t="shared" si="1"/>
        <v>-16</v>
      </c>
      <c r="H57">
        <f t="shared" si="0"/>
        <v>-7.6832839625996456</v>
      </c>
      <c r="I57">
        <f t="shared" si="2"/>
        <v>69.167765646752258</v>
      </c>
    </row>
    <row r="58" spans="2:9">
      <c r="B58">
        <v>55</v>
      </c>
      <c r="C58">
        <v>21</v>
      </c>
      <c r="D58">
        <v>11</v>
      </c>
      <c r="E58">
        <v>77</v>
      </c>
      <c r="F58">
        <v>87</v>
      </c>
      <c r="G58">
        <f t="shared" si="1"/>
        <v>-10</v>
      </c>
      <c r="H58">
        <f t="shared" si="0"/>
        <v>4.0723989660637248</v>
      </c>
      <c r="I58">
        <f t="shared" si="2"/>
        <v>198.0324126600714</v>
      </c>
    </row>
    <row r="59" spans="2:9">
      <c r="B59">
        <v>56</v>
      </c>
      <c r="C59">
        <v>15</v>
      </c>
      <c r="D59">
        <v>26</v>
      </c>
      <c r="E59">
        <v>87</v>
      </c>
      <c r="F59">
        <v>85</v>
      </c>
      <c r="G59">
        <f t="shared" si="1"/>
        <v>2</v>
      </c>
      <c r="H59">
        <f t="shared" si="0"/>
        <v>-1.3999703791458198</v>
      </c>
      <c r="I59">
        <f t="shared" si="2"/>
        <v>11.559798579068969</v>
      </c>
    </row>
    <row r="60" spans="2:9">
      <c r="B60">
        <v>57</v>
      </c>
      <c r="C60">
        <v>17</v>
      </c>
      <c r="D60">
        <v>19</v>
      </c>
      <c r="E60">
        <v>104</v>
      </c>
      <c r="F60">
        <v>94</v>
      </c>
      <c r="G60">
        <f t="shared" si="1"/>
        <v>10</v>
      </c>
      <c r="H60">
        <f t="shared" si="0"/>
        <v>10.807469789059766</v>
      </c>
      <c r="I60">
        <f t="shared" si="2"/>
        <v>0.65200746024422329</v>
      </c>
    </row>
    <row r="61" spans="2:9">
      <c r="B61">
        <v>58</v>
      </c>
      <c r="C61">
        <v>25</v>
      </c>
      <c r="D61">
        <v>20</v>
      </c>
      <c r="E61">
        <v>104</v>
      </c>
      <c r="F61">
        <v>89</v>
      </c>
      <c r="G61">
        <f t="shared" si="1"/>
        <v>15</v>
      </c>
      <c r="H61">
        <f t="shared" si="0"/>
        <v>8.8376462876244428</v>
      </c>
      <c r="I61">
        <f t="shared" si="2"/>
        <v>37.974603276428809</v>
      </c>
    </row>
    <row r="62" spans="2:9">
      <c r="B62">
        <v>59</v>
      </c>
      <c r="C62">
        <v>10</v>
      </c>
      <c r="D62">
        <v>7</v>
      </c>
      <c r="E62">
        <v>99</v>
      </c>
      <c r="F62">
        <v>93</v>
      </c>
      <c r="G62">
        <f t="shared" si="1"/>
        <v>6</v>
      </c>
      <c r="H62">
        <f t="shared" si="0"/>
        <v>4.2379015282009664</v>
      </c>
      <c r="I62">
        <f t="shared" si="2"/>
        <v>3.1049910243164893</v>
      </c>
    </row>
    <row r="63" spans="2:9">
      <c r="B63">
        <v>60</v>
      </c>
      <c r="C63">
        <v>6</v>
      </c>
      <c r="D63">
        <v>3</v>
      </c>
      <c r="E63">
        <v>110</v>
      </c>
      <c r="F63">
        <v>92</v>
      </c>
      <c r="G63">
        <f t="shared" si="1"/>
        <v>18</v>
      </c>
      <c r="H63">
        <f t="shared" si="0"/>
        <v>7.1711837417965816</v>
      </c>
      <c r="I63">
        <f t="shared" si="2"/>
        <v>117.26326155393066</v>
      </c>
    </row>
    <row r="64" spans="2:9">
      <c r="B64">
        <v>61</v>
      </c>
      <c r="C64">
        <v>22</v>
      </c>
      <c r="D64">
        <v>14</v>
      </c>
      <c r="E64">
        <v>113</v>
      </c>
      <c r="F64">
        <v>101</v>
      </c>
      <c r="G64">
        <f t="shared" si="1"/>
        <v>12</v>
      </c>
      <c r="H64">
        <f t="shared" si="0"/>
        <v>9.7960435189401807</v>
      </c>
      <c r="I64">
        <f t="shared" si="2"/>
        <v>4.8574241704055821</v>
      </c>
    </row>
    <row r="65" spans="2:9">
      <c r="B65">
        <v>62</v>
      </c>
      <c r="C65">
        <v>23</v>
      </c>
      <c r="D65">
        <v>28</v>
      </c>
      <c r="E65">
        <v>101</v>
      </c>
      <c r="F65">
        <v>83</v>
      </c>
      <c r="G65">
        <f t="shared" si="1"/>
        <v>18</v>
      </c>
      <c r="H65">
        <f t="shared" si="0"/>
        <v>5.1226068664528226</v>
      </c>
      <c r="I65">
        <f t="shared" si="2"/>
        <v>165.82725391592797</v>
      </c>
    </row>
    <row r="66" spans="2:9">
      <c r="B66">
        <v>63</v>
      </c>
      <c r="C66">
        <v>27</v>
      </c>
      <c r="D66">
        <v>9</v>
      </c>
      <c r="E66">
        <v>109</v>
      </c>
      <c r="F66">
        <v>92</v>
      </c>
      <c r="G66">
        <f t="shared" si="1"/>
        <v>17</v>
      </c>
      <c r="H66">
        <f t="shared" si="0"/>
        <v>7.4317499406478422</v>
      </c>
      <c r="I66">
        <f t="shared" si="2"/>
        <v>91.551409198292575</v>
      </c>
    </row>
    <row r="67" spans="2:9">
      <c r="B67">
        <v>64</v>
      </c>
      <c r="C67">
        <v>2</v>
      </c>
      <c r="D67">
        <v>29</v>
      </c>
      <c r="E67">
        <v>104</v>
      </c>
      <c r="F67">
        <v>95</v>
      </c>
      <c r="G67">
        <f t="shared" si="1"/>
        <v>9</v>
      </c>
      <c r="H67">
        <f t="shared" si="0"/>
        <v>7.1563336454144739</v>
      </c>
      <c r="I67">
        <f t="shared" si="2"/>
        <v>3.399105627030683</v>
      </c>
    </row>
    <row r="68" spans="2:9">
      <c r="B68">
        <v>65</v>
      </c>
      <c r="C68">
        <v>19</v>
      </c>
      <c r="D68">
        <v>5</v>
      </c>
      <c r="E68">
        <v>82</v>
      </c>
      <c r="F68">
        <v>64</v>
      </c>
      <c r="G68">
        <f t="shared" si="1"/>
        <v>18</v>
      </c>
      <c r="H68">
        <f t="shared" ref="H68:H131" si="3">home_edge+VLOOKUP(C68,lookup,3)-VLOOKUP(D68,lookup,3)</f>
        <v>2.7244151081691208</v>
      </c>
      <c r="I68">
        <f t="shared" si="2"/>
        <v>233.34349378753183</v>
      </c>
    </row>
    <row r="69" spans="2:9">
      <c r="B69">
        <v>66</v>
      </c>
      <c r="C69">
        <v>11</v>
      </c>
      <c r="D69">
        <v>24</v>
      </c>
      <c r="E69">
        <v>116</v>
      </c>
      <c r="F69">
        <v>104</v>
      </c>
      <c r="G69">
        <f t="shared" ref="G69:G132" si="4">E69-F69</f>
        <v>12</v>
      </c>
      <c r="H69">
        <f t="shared" si="3"/>
        <v>-4.0022357558691368</v>
      </c>
      <c r="I69">
        <f t="shared" ref="I69:I132" si="5">(G69-H69)^2</f>
        <v>256.07154918641669</v>
      </c>
    </row>
    <row r="70" spans="2:9">
      <c r="B70">
        <v>67</v>
      </c>
      <c r="C70">
        <v>4</v>
      </c>
      <c r="D70">
        <v>8</v>
      </c>
      <c r="E70">
        <v>73</v>
      </c>
      <c r="F70">
        <v>97</v>
      </c>
      <c r="G70">
        <f t="shared" si="4"/>
        <v>-24</v>
      </c>
      <c r="H70">
        <f t="shared" si="3"/>
        <v>-6.6447200463917238</v>
      </c>
      <c r="I70">
        <f t="shared" si="5"/>
        <v>301.20574226811721</v>
      </c>
    </row>
    <row r="71" spans="2:9">
      <c r="B71">
        <v>68</v>
      </c>
      <c r="C71">
        <v>28</v>
      </c>
      <c r="D71">
        <v>1</v>
      </c>
      <c r="E71">
        <v>96</v>
      </c>
      <c r="F71">
        <v>89</v>
      </c>
      <c r="G71">
        <f t="shared" si="4"/>
        <v>7</v>
      </c>
      <c r="H71">
        <f t="shared" si="3"/>
        <v>9.2189540345771483</v>
      </c>
      <c r="I71">
        <f t="shared" si="5"/>
        <v>4.9237570075662047</v>
      </c>
    </row>
    <row r="72" spans="2:9">
      <c r="B72">
        <v>69</v>
      </c>
      <c r="C72">
        <v>12</v>
      </c>
      <c r="D72">
        <v>14</v>
      </c>
      <c r="E72">
        <v>108</v>
      </c>
      <c r="F72">
        <v>92</v>
      </c>
      <c r="G72">
        <f t="shared" si="4"/>
        <v>16</v>
      </c>
      <c r="H72">
        <f t="shared" si="3"/>
        <v>10.005345940657122</v>
      </c>
      <c r="I72">
        <f t="shared" si="5"/>
        <v>35.935877291196043</v>
      </c>
    </row>
    <row r="73" spans="2:9">
      <c r="B73">
        <v>70</v>
      </c>
      <c r="C73">
        <v>3</v>
      </c>
      <c r="D73">
        <v>25</v>
      </c>
      <c r="E73">
        <v>95</v>
      </c>
      <c r="F73">
        <v>105</v>
      </c>
      <c r="G73">
        <f t="shared" si="4"/>
        <v>-10</v>
      </c>
      <c r="H73">
        <f t="shared" si="3"/>
        <v>-2.3757434774931676</v>
      </c>
      <c r="I73">
        <f t="shared" si="5"/>
        <v>58.12928752098798</v>
      </c>
    </row>
    <row r="74" spans="2:9">
      <c r="B74">
        <v>71</v>
      </c>
      <c r="C74">
        <v>18</v>
      </c>
      <c r="D74">
        <v>26</v>
      </c>
      <c r="E74">
        <v>106</v>
      </c>
      <c r="F74">
        <v>94</v>
      </c>
      <c r="G74">
        <f t="shared" si="4"/>
        <v>12</v>
      </c>
      <c r="H74">
        <f t="shared" si="3"/>
        <v>3.8038567751231946</v>
      </c>
      <c r="I74">
        <f t="shared" si="5"/>
        <v>67.17676376269398</v>
      </c>
    </row>
    <row r="75" spans="2:9">
      <c r="B75">
        <v>72</v>
      </c>
      <c r="C75">
        <v>17</v>
      </c>
      <c r="D75">
        <v>4</v>
      </c>
      <c r="E75">
        <v>127</v>
      </c>
      <c r="F75">
        <v>74</v>
      </c>
      <c r="G75">
        <f t="shared" si="4"/>
        <v>53</v>
      </c>
      <c r="H75">
        <f t="shared" si="3"/>
        <v>15.172925526988635</v>
      </c>
      <c r="I75">
        <f t="shared" si="5"/>
        <v>1430.8875631867479</v>
      </c>
    </row>
    <row r="76" spans="2:9">
      <c r="B76">
        <v>73</v>
      </c>
      <c r="C76">
        <v>16</v>
      </c>
      <c r="D76">
        <v>15</v>
      </c>
      <c r="E76">
        <v>86</v>
      </c>
      <c r="F76">
        <v>82</v>
      </c>
      <c r="G76">
        <f t="shared" si="4"/>
        <v>4</v>
      </c>
      <c r="H76">
        <f t="shared" si="3"/>
        <v>4.5853245077219604</v>
      </c>
      <c r="I76">
        <f t="shared" si="5"/>
        <v>0.34260477933995531</v>
      </c>
    </row>
    <row r="77" spans="2:9">
      <c r="B77">
        <v>74</v>
      </c>
      <c r="C77">
        <v>6</v>
      </c>
      <c r="D77">
        <v>7</v>
      </c>
      <c r="E77">
        <v>105</v>
      </c>
      <c r="F77">
        <v>91</v>
      </c>
      <c r="G77">
        <f t="shared" si="4"/>
        <v>14</v>
      </c>
      <c r="H77">
        <f t="shared" si="3"/>
        <v>13.108441339743253</v>
      </c>
      <c r="I77">
        <f t="shared" si="5"/>
        <v>0.79487684467880548</v>
      </c>
    </row>
    <row r="78" spans="2:9">
      <c r="B78">
        <v>75</v>
      </c>
      <c r="C78">
        <v>10</v>
      </c>
      <c r="D78">
        <v>21</v>
      </c>
      <c r="E78">
        <v>77</v>
      </c>
      <c r="F78">
        <v>72</v>
      </c>
      <c r="G78">
        <f t="shared" si="4"/>
        <v>5</v>
      </c>
      <c r="H78">
        <f t="shared" si="3"/>
        <v>-1.8166832703262361</v>
      </c>
      <c r="I78">
        <f t="shared" si="5"/>
        <v>46.467170807945593</v>
      </c>
    </row>
    <row r="79" spans="2:9">
      <c r="B79">
        <v>76</v>
      </c>
      <c r="C79">
        <v>22</v>
      </c>
      <c r="D79">
        <v>1</v>
      </c>
      <c r="E79">
        <v>108</v>
      </c>
      <c r="F79">
        <v>80</v>
      </c>
      <c r="G79">
        <f t="shared" si="4"/>
        <v>28</v>
      </c>
      <c r="H79">
        <f t="shared" si="3"/>
        <v>7.4835142003384361</v>
      </c>
      <c r="I79">
        <f t="shared" si="5"/>
        <v>420.92618956771457</v>
      </c>
    </row>
    <row r="80" spans="2:9">
      <c r="B80">
        <v>77</v>
      </c>
      <c r="C80">
        <v>23</v>
      </c>
      <c r="D80">
        <v>12</v>
      </c>
      <c r="E80">
        <v>119</v>
      </c>
      <c r="F80">
        <v>101</v>
      </c>
      <c r="G80">
        <f t="shared" si="4"/>
        <v>18</v>
      </c>
      <c r="H80">
        <f t="shared" si="3"/>
        <v>6.6487442789745934</v>
      </c>
      <c r="I80">
        <f t="shared" si="5"/>
        <v>128.85100644411202</v>
      </c>
    </row>
    <row r="81" spans="2:9">
      <c r="B81">
        <v>78</v>
      </c>
      <c r="C81">
        <v>11</v>
      </c>
      <c r="D81">
        <v>19</v>
      </c>
      <c r="E81">
        <v>103</v>
      </c>
      <c r="F81">
        <v>95</v>
      </c>
      <c r="G81">
        <f t="shared" si="4"/>
        <v>8</v>
      </c>
      <c r="H81">
        <f t="shared" si="3"/>
        <v>7.6649933357233646</v>
      </c>
      <c r="I81">
        <f t="shared" si="5"/>
        <v>0.1122294651097583</v>
      </c>
    </row>
    <row r="82" spans="2:9">
      <c r="B82">
        <v>79</v>
      </c>
      <c r="C82">
        <v>29</v>
      </c>
      <c r="D82">
        <v>9</v>
      </c>
      <c r="E82">
        <v>100</v>
      </c>
      <c r="F82">
        <v>109</v>
      </c>
      <c r="G82">
        <f t="shared" si="4"/>
        <v>-9</v>
      </c>
      <c r="H82">
        <f t="shared" si="3"/>
        <v>6.553798698070791</v>
      </c>
      <c r="I82">
        <f t="shared" si="5"/>
        <v>241.92065394010862</v>
      </c>
    </row>
    <row r="83" spans="2:9">
      <c r="B83">
        <v>80</v>
      </c>
      <c r="C83">
        <v>2</v>
      </c>
      <c r="D83">
        <v>26</v>
      </c>
      <c r="E83">
        <v>104</v>
      </c>
      <c r="F83">
        <v>94</v>
      </c>
      <c r="G83">
        <f t="shared" si="4"/>
        <v>10</v>
      </c>
      <c r="H83">
        <f t="shared" si="3"/>
        <v>2.6667941227895433</v>
      </c>
      <c r="I83">
        <f t="shared" si="5"/>
        <v>53.775908437553987</v>
      </c>
    </row>
    <row r="84" spans="2:9">
      <c r="B84">
        <v>81</v>
      </c>
      <c r="C84">
        <v>20</v>
      </c>
      <c r="D84">
        <v>24</v>
      </c>
      <c r="E84">
        <v>115</v>
      </c>
      <c r="F84">
        <v>105</v>
      </c>
      <c r="G84">
        <f t="shared" si="4"/>
        <v>10</v>
      </c>
      <c r="H84">
        <f t="shared" si="3"/>
        <v>-3.1548866819362296</v>
      </c>
      <c r="I84">
        <f t="shared" si="5"/>
        <v>173.05104361458319</v>
      </c>
    </row>
    <row r="85" spans="2:9">
      <c r="B85">
        <v>82</v>
      </c>
      <c r="C85">
        <v>7</v>
      </c>
      <c r="D85">
        <v>10</v>
      </c>
      <c r="E85">
        <v>108</v>
      </c>
      <c r="F85">
        <v>81</v>
      </c>
      <c r="G85">
        <f t="shared" si="4"/>
        <v>27</v>
      </c>
      <c r="H85">
        <f t="shared" si="3"/>
        <v>2.4704587089610111</v>
      </c>
      <c r="I85">
        <f t="shared" si="5"/>
        <v>601.6983959487867</v>
      </c>
    </row>
    <row r="86" spans="2:9">
      <c r="B86">
        <v>83</v>
      </c>
      <c r="C86">
        <v>13</v>
      </c>
      <c r="D86">
        <v>14</v>
      </c>
      <c r="E86">
        <v>110</v>
      </c>
      <c r="F86">
        <v>86</v>
      </c>
      <c r="G86">
        <f t="shared" si="4"/>
        <v>24</v>
      </c>
      <c r="H86">
        <f t="shared" si="3"/>
        <v>17.626077950007346</v>
      </c>
      <c r="I86">
        <f t="shared" si="5"/>
        <v>40.626882299382558</v>
      </c>
    </row>
    <row r="87" spans="2:9">
      <c r="B87">
        <v>84</v>
      </c>
      <c r="C87">
        <v>18</v>
      </c>
      <c r="D87">
        <v>5</v>
      </c>
      <c r="E87">
        <v>87</v>
      </c>
      <c r="F87">
        <v>84</v>
      </c>
      <c r="G87">
        <f t="shared" si="4"/>
        <v>3</v>
      </c>
      <c r="H87">
        <f t="shared" si="3"/>
        <v>10.233046054531433</v>
      </c>
      <c r="I87">
        <f t="shared" si="5"/>
        <v>52.316955226972738</v>
      </c>
    </row>
    <row r="88" spans="2:9">
      <c r="B88">
        <v>85</v>
      </c>
      <c r="C88">
        <v>15</v>
      </c>
      <c r="D88">
        <v>24</v>
      </c>
      <c r="E88">
        <v>75</v>
      </c>
      <c r="F88">
        <v>90</v>
      </c>
      <c r="G88">
        <f t="shared" si="4"/>
        <v>-15</v>
      </c>
      <c r="H88">
        <f t="shared" si="3"/>
        <v>-6.0082451809182142</v>
      </c>
      <c r="I88">
        <f t="shared" si="5"/>
        <v>80.851654726480518</v>
      </c>
    </row>
    <row r="89" spans="2:9">
      <c r="B89">
        <v>86</v>
      </c>
      <c r="C89">
        <v>19</v>
      </c>
      <c r="D89">
        <v>9</v>
      </c>
      <c r="E89">
        <v>71</v>
      </c>
      <c r="F89">
        <v>90</v>
      </c>
      <c r="G89">
        <f t="shared" si="4"/>
        <v>-19</v>
      </c>
      <c r="H89">
        <f t="shared" si="3"/>
        <v>3.9843839308756146</v>
      </c>
      <c r="I89">
        <f t="shared" si="5"/>
        <v>528.28190468189325</v>
      </c>
    </row>
    <row r="90" spans="2:9">
      <c r="B90">
        <v>87</v>
      </c>
      <c r="C90">
        <v>11</v>
      </c>
      <c r="D90">
        <v>23</v>
      </c>
      <c r="E90">
        <v>105</v>
      </c>
      <c r="F90">
        <v>96</v>
      </c>
      <c r="G90">
        <f t="shared" si="4"/>
        <v>9</v>
      </c>
      <c r="H90">
        <f t="shared" si="3"/>
        <v>0.29132822005509951</v>
      </c>
      <c r="I90">
        <f t="shared" si="5"/>
        <v>75.840964170808675</v>
      </c>
    </row>
    <row r="91" spans="2:9">
      <c r="B91">
        <v>88</v>
      </c>
      <c r="C91">
        <v>4</v>
      </c>
      <c r="D91">
        <v>3</v>
      </c>
      <c r="E91">
        <v>85</v>
      </c>
      <c r="F91">
        <v>89</v>
      </c>
      <c r="G91">
        <f t="shared" si="4"/>
        <v>-4</v>
      </c>
      <c r="H91">
        <f t="shared" si="3"/>
        <v>-5.9229804833924637</v>
      </c>
      <c r="I91">
        <f t="shared" si="5"/>
        <v>3.6978539395083136</v>
      </c>
    </row>
    <row r="92" spans="2:9">
      <c r="B92">
        <v>89</v>
      </c>
      <c r="C92">
        <v>25</v>
      </c>
      <c r="D92">
        <v>1</v>
      </c>
      <c r="E92">
        <v>110</v>
      </c>
      <c r="F92">
        <v>88</v>
      </c>
      <c r="G92">
        <f t="shared" si="4"/>
        <v>22</v>
      </c>
      <c r="H92">
        <f t="shared" si="3"/>
        <v>14.255344126899454</v>
      </c>
      <c r="I92">
        <f t="shared" si="5"/>
        <v>59.979694592750789</v>
      </c>
    </row>
    <row r="93" spans="2:9">
      <c r="B93">
        <v>90</v>
      </c>
      <c r="C93">
        <v>6</v>
      </c>
      <c r="D93">
        <v>21</v>
      </c>
      <c r="E93">
        <v>91</v>
      </c>
      <c r="F93">
        <v>98</v>
      </c>
      <c r="G93">
        <f t="shared" si="4"/>
        <v>-7</v>
      </c>
      <c r="H93">
        <f t="shared" si="3"/>
        <v>7.0538565412160512</v>
      </c>
      <c r="I93">
        <f t="shared" si="5"/>
        <v>197.5108836810812</v>
      </c>
    </row>
    <row r="94" spans="2:9">
      <c r="B94">
        <v>91</v>
      </c>
      <c r="C94">
        <v>16</v>
      </c>
      <c r="D94">
        <v>17</v>
      </c>
      <c r="E94">
        <v>82</v>
      </c>
      <c r="F94">
        <v>98</v>
      </c>
      <c r="G94">
        <f t="shared" si="4"/>
        <v>-16</v>
      </c>
      <c r="H94">
        <f t="shared" si="3"/>
        <v>-0.56316137066351901</v>
      </c>
      <c r="I94">
        <f t="shared" si="5"/>
        <v>238.29598686817502</v>
      </c>
    </row>
    <row r="95" spans="2:9">
      <c r="B95">
        <v>92</v>
      </c>
      <c r="C95">
        <v>28</v>
      </c>
      <c r="D95">
        <v>27</v>
      </c>
      <c r="E95">
        <v>96</v>
      </c>
      <c r="F95">
        <v>117</v>
      </c>
      <c r="G95">
        <f t="shared" si="4"/>
        <v>-21</v>
      </c>
      <c r="H95">
        <f t="shared" si="3"/>
        <v>5.5120524766051924</v>
      </c>
      <c r="I95">
        <f t="shared" si="5"/>
        <v>702.88892652226741</v>
      </c>
    </row>
    <row r="96" spans="2:9">
      <c r="B96">
        <v>93</v>
      </c>
      <c r="C96">
        <v>12</v>
      </c>
      <c r="D96">
        <v>22</v>
      </c>
      <c r="E96">
        <v>111</v>
      </c>
      <c r="F96">
        <v>102</v>
      </c>
      <c r="G96">
        <f t="shared" si="4"/>
        <v>9</v>
      </c>
      <c r="H96">
        <f t="shared" si="3"/>
        <v>3.56348254029793</v>
      </c>
      <c r="I96">
        <f t="shared" si="5"/>
        <v>29.555722089645453</v>
      </c>
    </row>
    <row r="97" spans="2:9">
      <c r="B97">
        <v>94</v>
      </c>
      <c r="C97">
        <v>29</v>
      </c>
      <c r="D97">
        <v>26</v>
      </c>
      <c r="E97">
        <v>84</v>
      </c>
      <c r="F97">
        <v>99</v>
      </c>
      <c r="G97">
        <f t="shared" si="4"/>
        <v>-15</v>
      </c>
      <c r="H97">
        <f t="shared" si="3"/>
        <v>-1.1353594040439419</v>
      </c>
      <c r="I97">
        <f t="shared" si="5"/>
        <v>192.22825885503275</v>
      </c>
    </row>
    <row r="98" spans="2:9">
      <c r="B98">
        <v>95</v>
      </c>
      <c r="C98">
        <v>8</v>
      </c>
      <c r="D98">
        <v>23</v>
      </c>
      <c r="E98">
        <v>98</v>
      </c>
      <c r="F98">
        <v>100</v>
      </c>
      <c r="G98">
        <f t="shared" si="4"/>
        <v>-2</v>
      </c>
      <c r="H98">
        <f t="shared" si="3"/>
        <v>1.6139594299565645</v>
      </c>
      <c r="I98">
        <f t="shared" si="5"/>
        <v>13.060702761371976</v>
      </c>
    </row>
    <row r="99" spans="2:9">
      <c r="B99">
        <v>96</v>
      </c>
      <c r="C99">
        <v>7</v>
      </c>
      <c r="D99">
        <v>27</v>
      </c>
      <c r="E99">
        <v>96</v>
      </c>
      <c r="F99">
        <v>85</v>
      </c>
      <c r="G99">
        <f t="shared" si="4"/>
        <v>11</v>
      </c>
      <c r="H99">
        <f t="shared" si="3"/>
        <v>-1.1187386250933282</v>
      </c>
      <c r="I99">
        <f t="shared" si="5"/>
        <v>146.86382586332894</v>
      </c>
    </row>
    <row r="100" spans="2:9">
      <c r="B100">
        <v>97</v>
      </c>
      <c r="C100">
        <v>13</v>
      </c>
      <c r="D100">
        <v>20</v>
      </c>
      <c r="E100">
        <v>108</v>
      </c>
      <c r="F100">
        <v>95</v>
      </c>
      <c r="G100">
        <f t="shared" si="4"/>
        <v>13</v>
      </c>
      <c r="H100">
        <f t="shared" si="3"/>
        <v>9.8958507921305916</v>
      </c>
      <c r="I100">
        <f t="shared" si="5"/>
        <v>9.6357423047162758</v>
      </c>
    </row>
    <row r="101" spans="2:9">
      <c r="B101">
        <v>98</v>
      </c>
      <c r="C101">
        <v>14</v>
      </c>
      <c r="D101">
        <v>9</v>
      </c>
      <c r="E101">
        <v>79</v>
      </c>
      <c r="F101">
        <v>86</v>
      </c>
      <c r="G101">
        <f t="shared" si="4"/>
        <v>-7</v>
      </c>
      <c r="H101">
        <f t="shared" si="3"/>
        <v>1.4123190640741421</v>
      </c>
      <c r="I101">
        <f t="shared" si="5"/>
        <v>70.767112035785246</v>
      </c>
    </row>
    <row r="102" spans="2:9">
      <c r="B102">
        <v>99</v>
      </c>
      <c r="C102">
        <v>28</v>
      </c>
      <c r="D102">
        <v>20</v>
      </c>
      <c r="E102">
        <v>105</v>
      </c>
      <c r="F102">
        <v>98</v>
      </c>
      <c r="G102">
        <f t="shared" si="4"/>
        <v>7</v>
      </c>
      <c r="H102">
        <f t="shared" si="3"/>
        <v>3.8012561953021362</v>
      </c>
      <c r="I102">
        <f t="shared" si="5"/>
        <v>10.231961928092966</v>
      </c>
    </row>
    <row r="103" spans="2:9">
      <c r="B103">
        <v>100</v>
      </c>
      <c r="C103">
        <v>11</v>
      </c>
      <c r="D103">
        <v>18</v>
      </c>
      <c r="E103">
        <v>82</v>
      </c>
      <c r="F103">
        <v>91</v>
      </c>
      <c r="G103">
        <f t="shared" si="4"/>
        <v>-9</v>
      </c>
      <c r="H103">
        <f t="shared" si="3"/>
        <v>0.1563623893610524</v>
      </c>
      <c r="I103">
        <f t="shared" si="5"/>
        <v>83.838972205305652</v>
      </c>
    </row>
    <row r="104" spans="2:9">
      <c r="B104">
        <v>101</v>
      </c>
      <c r="C104">
        <v>19</v>
      </c>
      <c r="D104">
        <v>23</v>
      </c>
      <c r="E104">
        <v>89</v>
      </c>
      <c r="F104">
        <v>82</v>
      </c>
      <c r="G104">
        <f t="shared" si="4"/>
        <v>7</v>
      </c>
      <c r="H104">
        <f t="shared" si="3"/>
        <v>-4.019484997087277</v>
      </c>
      <c r="I104">
        <f t="shared" si="5"/>
        <v>121.42904960103158</v>
      </c>
    </row>
    <row r="105" spans="2:9">
      <c r="B105">
        <v>102</v>
      </c>
      <c r="C105">
        <v>15</v>
      </c>
      <c r="D105">
        <v>21</v>
      </c>
      <c r="E105">
        <v>76</v>
      </c>
      <c r="F105">
        <v>82</v>
      </c>
      <c r="G105">
        <f t="shared" si="4"/>
        <v>-6</v>
      </c>
      <c r="H105">
        <f t="shared" si="3"/>
        <v>0.6299518460491742</v>
      </c>
      <c r="I105">
        <f t="shared" si="5"/>
        <v>43.956261480930849</v>
      </c>
    </row>
    <row r="106" spans="2:9">
      <c r="B106">
        <v>103</v>
      </c>
      <c r="C106">
        <v>17</v>
      </c>
      <c r="D106">
        <v>5</v>
      </c>
      <c r="E106">
        <v>103</v>
      </c>
      <c r="F106">
        <v>107</v>
      </c>
      <c r="G106">
        <f t="shared" si="4"/>
        <v>-4</v>
      </c>
      <c r="H106">
        <f t="shared" si="3"/>
        <v>10.177704778647898</v>
      </c>
      <c r="I106">
        <f t="shared" si="5"/>
        <v>201.00731279049546</v>
      </c>
    </row>
    <row r="107" spans="2:9">
      <c r="B107">
        <v>104</v>
      </c>
      <c r="C107">
        <v>25</v>
      </c>
      <c r="D107">
        <v>10</v>
      </c>
      <c r="E107">
        <v>90</v>
      </c>
      <c r="F107">
        <v>86</v>
      </c>
      <c r="G107">
        <f t="shared" si="4"/>
        <v>4</v>
      </c>
      <c r="H107">
        <f t="shared" si="3"/>
        <v>14.137639902981839</v>
      </c>
      <c r="I107">
        <f t="shared" si="5"/>
        <v>102.77174280252963</v>
      </c>
    </row>
    <row r="108" spans="2:9">
      <c r="B108">
        <v>105</v>
      </c>
      <c r="C108">
        <v>7</v>
      </c>
      <c r="D108">
        <v>4</v>
      </c>
      <c r="E108">
        <v>101</v>
      </c>
      <c r="F108">
        <v>93</v>
      </c>
      <c r="G108">
        <f t="shared" si="4"/>
        <v>8</v>
      </c>
      <c r="H108">
        <f t="shared" si="3"/>
        <v>6.6940831226077684</v>
      </c>
      <c r="I108">
        <f t="shared" si="5"/>
        <v>1.7054188906578769</v>
      </c>
    </row>
    <row r="109" spans="2:9">
      <c r="B109">
        <v>106</v>
      </c>
      <c r="C109">
        <v>24</v>
      </c>
      <c r="D109">
        <v>27</v>
      </c>
      <c r="E109">
        <v>95</v>
      </c>
      <c r="F109">
        <v>86</v>
      </c>
      <c r="G109">
        <f t="shared" si="4"/>
        <v>9</v>
      </c>
      <c r="H109">
        <f t="shared" si="3"/>
        <v>11.574043200401263</v>
      </c>
      <c r="I109">
        <f t="shared" si="5"/>
        <v>6.6256983975319779</v>
      </c>
    </row>
    <row r="110" spans="2:9">
      <c r="B110">
        <v>107</v>
      </c>
      <c r="C110">
        <v>26</v>
      </c>
      <c r="D110">
        <v>22</v>
      </c>
      <c r="E110">
        <v>91</v>
      </c>
      <c r="F110">
        <v>92</v>
      </c>
      <c r="G110">
        <f t="shared" si="4"/>
        <v>-1</v>
      </c>
      <c r="H110">
        <f t="shared" si="3"/>
        <v>6.5433358748433745</v>
      </c>
      <c r="I110">
        <f t="shared" si="5"/>
        <v>56.901916120699056</v>
      </c>
    </row>
    <row r="111" spans="2:9">
      <c r="B111">
        <v>108</v>
      </c>
      <c r="C111">
        <v>2</v>
      </c>
      <c r="D111">
        <v>11</v>
      </c>
      <c r="E111">
        <v>101</v>
      </c>
      <c r="F111">
        <v>93</v>
      </c>
      <c r="G111">
        <f t="shared" si="4"/>
        <v>8</v>
      </c>
      <c r="H111">
        <f t="shared" si="3"/>
        <v>5.4149351954672733</v>
      </c>
      <c r="I111">
        <f t="shared" si="5"/>
        <v>6.6825600436338242</v>
      </c>
    </row>
    <row r="112" spans="2:9">
      <c r="B112">
        <v>109</v>
      </c>
      <c r="C112">
        <v>21</v>
      </c>
      <c r="D112">
        <v>3</v>
      </c>
      <c r="E112">
        <v>100</v>
      </c>
      <c r="F112">
        <v>86</v>
      </c>
      <c r="G112">
        <f t="shared" si="4"/>
        <v>14</v>
      </c>
      <c r="H112">
        <f t="shared" si="3"/>
        <v>3.4715073191615193</v>
      </c>
      <c r="I112">
        <f t="shared" si="5"/>
        <v>110.84915813046946</v>
      </c>
    </row>
    <row r="113" spans="2:9">
      <c r="B113">
        <v>110</v>
      </c>
      <c r="C113">
        <v>29</v>
      </c>
      <c r="D113">
        <v>16</v>
      </c>
      <c r="E113">
        <v>98</v>
      </c>
      <c r="F113">
        <v>107</v>
      </c>
      <c r="G113">
        <f t="shared" si="4"/>
        <v>-9</v>
      </c>
      <c r="H113">
        <f t="shared" si="3"/>
        <v>2.3876467045418943</v>
      </c>
      <c r="I113">
        <f t="shared" si="5"/>
        <v>129.67849746746384</v>
      </c>
    </row>
    <row r="114" spans="2:9">
      <c r="B114">
        <v>111</v>
      </c>
      <c r="C114">
        <v>5</v>
      </c>
      <c r="D114">
        <v>6</v>
      </c>
      <c r="E114">
        <v>94</v>
      </c>
      <c r="F114">
        <v>107</v>
      </c>
      <c r="G114">
        <f t="shared" si="4"/>
        <v>-13</v>
      </c>
      <c r="H114">
        <f t="shared" si="3"/>
        <v>-4.7447633582673188</v>
      </c>
      <c r="I114">
        <f t="shared" si="5"/>
        <v>68.148932011005883</v>
      </c>
    </row>
    <row r="115" spans="2:9">
      <c r="B115">
        <v>112</v>
      </c>
      <c r="C115">
        <v>1</v>
      </c>
      <c r="D115">
        <v>28</v>
      </c>
      <c r="E115">
        <v>111</v>
      </c>
      <c r="F115">
        <v>79</v>
      </c>
      <c r="G115">
        <f t="shared" si="4"/>
        <v>32</v>
      </c>
      <c r="H115">
        <f t="shared" si="3"/>
        <v>-2.5105937974151704</v>
      </c>
      <c r="I115">
        <f t="shared" si="5"/>
        <v>1190.9810842501904</v>
      </c>
    </row>
    <row r="116" spans="2:9">
      <c r="B116">
        <v>113</v>
      </c>
      <c r="C116">
        <v>22</v>
      </c>
      <c r="D116">
        <v>20</v>
      </c>
      <c r="E116">
        <v>92</v>
      </c>
      <c r="F116">
        <v>93</v>
      </c>
      <c r="G116">
        <f t="shared" si="4"/>
        <v>-1</v>
      </c>
      <c r="H116">
        <f t="shared" si="3"/>
        <v>2.0658163610634248</v>
      </c>
      <c r="I116">
        <f t="shared" si="5"/>
        <v>9.3992299597641793</v>
      </c>
    </row>
    <row r="117" spans="2:9">
      <c r="B117">
        <v>114</v>
      </c>
      <c r="C117">
        <v>9</v>
      </c>
      <c r="D117">
        <v>27</v>
      </c>
      <c r="E117">
        <v>82</v>
      </c>
      <c r="F117">
        <v>89</v>
      </c>
      <c r="G117">
        <f t="shared" si="4"/>
        <v>-7</v>
      </c>
      <c r="H117">
        <f t="shared" si="3"/>
        <v>-0.72338970348586484</v>
      </c>
      <c r="I117">
        <f t="shared" si="5"/>
        <v>39.395836814307252</v>
      </c>
    </row>
    <row r="118" spans="2:9">
      <c r="B118">
        <v>115</v>
      </c>
      <c r="C118">
        <v>12</v>
      </c>
      <c r="D118">
        <v>4</v>
      </c>
      <c r="E118">
        <v>106</v>
      </c>
      <c r="F118">
        <v>102</v>
      </c>
      <c r="G118">
        <f t="shared" si="4"/>
        <v>4</v>
      </c>
      <c r="H118">
        <f t="shared" si="3"/>
        <v>11.798736811784519</v>
      </c>
      <c r="I118">
        <f t="shared" si="5"/>
        <v>60.820295859482961</v>
      </c>
    </row>
    <row r="119" spans="2:9">
      <c r="B119">
        <v>116</v>
      </c>
      <c r="C119">
        <v>8</v>
      </c>
      <c r="D119">
        <v>6</v>
      </c>
      <c r="E119">
        <v>115</v>
      </c>
      <c r="F119">
        <v>89</v>
      </c>
      <c r="G119">
        <f t="shared" si="4"/>
        <v>26</v>
      </c>
      <c r="H119">
        <f t="shared" si="3"/>
        <v>0.25891605836465459</v>
      </c>
      <c r="I119">
        <f t="shared" si="5"/>
        <v>662.60340249031708</v>
      </c>
    </row>
    <row r="120" spans="2:9">
      <c r="B120">
        <v>117</v>
      </c>
      <c r="C120">
        <v>19</v>
      </c>
      <c r="D120">
        <v>15</v>
      </c>
      <c r="E120">
        <v>83</v>
      </c>
      <c r="F120">
        <v>74</v>
      </c>
      <c r="G120">
        <f t="shared" si="4"/>
        <v>9</v>
      </c>
      <c r="H120">
        <f t="shared" si="3"/>
        <v>1.0493763264876903</v>
      </c>
      <c r="I120">
        <f t="shared" si="5"/>
        <v>63.21241679781437</v>
      </c>
    </row>
    <row r="121" spans="2:9">
      <c r="B121">
        <v>118</v>
      </c>
      <c r="C121">
        <v>14</v>
      </c>
      <c r="D121">
        <v>23</v>
      </c>
      <c r="E121">
        <v>85</v>
      </c>
      <c r="F121">
        <v>101</v>
      </c>
      <c r="G121">
        <f t="shared" si="4"/>
        <v>-16</v>
      </c>
      <c r="H121">
        <f t="shared" si="3"/>
        <v>-6.5915498638887495</v>
      </c>
      <c r="I121">
        <f t="shared" si="5"/>
        <v>88.518933963691808</v>
      </c>
    </row>
    <row r="122" spans="2:9">
      <c r="B122">
        <v>119</v>
      </c>
      <c r="C122">
        <v>10</v>
      </c>
      <c r="D122">
        <v>13</v>
      </c>
      <c r="E122">
        <v>97</v>
      </c>
      <c r="F122">
        <v>98</v>
      </c>
      <c r="G122">
        <f t="shared" si="4"/>
        <v>-1</v>
      </c>
      <c r="H122">
        <f t="shared" si="3"/>
        <v>-8.4874841703260095</v>
      </c>
      <c r="I122">
        <f t="shared" si="5"/>
        <v>56.062419200882573</v>
      </c>
    </row>
    <row r="123" spans="2:9">
      <c r="B123">
        <v>120</v>
      </c>
      <c r="C123">
        <v>7</v>
      </c>
      <c r="D123">
        <v>20</v>
      </c>
      <c r="E123">
        <v>82</v>
      </c>
      <c r="F123">
        <v>101</v>
      </c>
      <c r="G123">
        <f t="shared" si="4"/>
        <v>-19</v>
      </c>
      <c r="H123">
        <f t="shared" si="3"/>
        <v>-2.8295349063963844</v>
      </c>
      <c r="I123">
        <f t="shared" si="5"/>
        <v>261.48394134345307</v>
      </c>
    </row>
    <row r="124" spans="2:9">
      <c r="B124">
        <v>121</v>
      </c>
      <c r="C124">
        <v>21</v>
      </c>
      <c r="D124">
        <v>1</v>
      </c>
      <c r="E124">
        <v>98</v>
      </c>
      <c r="F124">
        <v>78</v>
      </c>
      <c r="G124">
        <f t="shared" si="4"/>
        <v>20</v>
      </c>
      <c r="H124">
        <f t="shared" si="3"/>
        <v>8.6427477314058301</v>
      </c>
      <c r="I124">
        <f t="shared" si="5"/>
        <v>128.98717909248742</v>
      </c>
    </row>
    <row r="125" spans="2:9">
      <c r="B125">
        <v>122</v>
      </c>
      <c r="C125">
        <v>11</v>
      </c>
      <c r="D125">
        <v>17</v>
      </c>
      <c r="E125">
        <v>113</v>
      </c>
      <c r="F125">
        <v>120</v>
      </c>
      <c r="G125">
        <f t="shared" si="4"/>
        <v>-7</v>
      </c>
      <c r="H125">
        <f t="shared" si="3"/>
        <v>0.21170366524458739</v>
      </c>
      <c r="I125">
        <f t="shared" si="5"/>
        <v>52.008669755302215</v>
      </c>
    </row>
    <row r="126" spans="2:9">
      <c r="B126">
        <v>123</v>
      </c>
      <c r="C126">
        <v>29</v>
      </c>
      <c r="D126">
        <v>28</v>
      </c>
      <c r="E126">
        <v>92</v>
      </c>
      <c r="F126">
        <v>101</v>
      </c>
      <c r="G126">
        <f t="shared" si="4"/>
        <v>-9</v>
      </c>
      <c r="H126">
        <f t="shared" si="3"/>
        <v>0.31835651797973341</v>
      </c>
      <c r="I126">
        <f t="shared" si="5"/>
        <v>86.831768196175375</v>
      </c>
    </row>
    <row r="127" spans="2:9">
      <c r="B127">
        <v>124</v>
      </c>
      <c r="C127">
        <v>15</v>
      </c>
      <c r="D127">
        <v>3</v>
      </c>
      <c r="E127">
        <v>87</v>
      </c>
      <c r="F127">
        <v>96</v>
      </c>
      <c r="G127">
        <f t="shared" si="4"/>
        <v>-9</v>
      </c>
      <c r="H127">
        <f t="shared" si="3"/>
        <v>0.74727904662970501</v>
      </c>
      <c r="I127">
        <f t="shared" si="5"/>
        <v>95.009448812866495</v>
      </c>
    </row>
    <row r="128" spans="2:9">
      <c r="B128">
        <v>125</v>
      </c>
      <c r="C128">
        <v>18</v>
      </c>
      <c r="D128">
        <v>19</v>
      </c>
      <c r="E128">
        <v>109</v>
      </c>
      <c r="F128">
        <v>83</v>
      </c>
      <c r="G128">
        <f t="shared" si="4"/>
        <v>26</v>
      </c>
      <c r="H128">
        <f t="shared" si="3"/>
        <v>10.862811064943301</v>
      </c>
      <c r="I128">
        <f t="shared" si="5"/>
        <v>229.13448885560297</v>
      </c>
    </row>
    <row r="129" spans="2:9">
      <c r="B129">
        <v>126</v>
      </c>
      <c r="C129">
        <v>25</v>
      </c>
      <c r="D129">
        <v>5</v>
      </c>
      <c r="E129">
        <v>105</v>
      </c>
      <c r="F129">
        <v>91</v>
      </c>
      <c r="G129">
        <f t="shared" si="4"/>
        <v>14</v>
      </c>
      <c r="H129">
        <f t="shared" si="3"/>
        <v>13.366043568287857</v>
      </c>
      <c r="I129">
        <f t="shared" si="5"/>
        <v>0.40190075730919289</v>
      </c>
    </row>
    <row r="130" spans="2:9">
      <c r="B130">
        <v>127</v>
      </c>
      <c r="C130">
        <v>22</v>
      </c>
      <c r="D130">
        <v>13</v>
      </c>
      <c r="E130">
        <v>95</v>
      </c>
      <c r="F130">
        <v>83</v>
      </c>
      <c r="G130">
        <f t="shared" si="4"/>
        <v>12</v>
      </c>
      <c r="H130">
        <f t="shared" si="3"/>
        <v>-4.4758543124861783</v>
      </c>
      <c r="I130">
        <f t="shared" si="5"/>
        <v>271.45377532626935</v>
      </c>
    </row>
    <row r="131" spans="2:9">
      <c r="B131">
        <v>128</v>
      </c>
      <c r="C131">
        <v>26</v>
      </c>
      <c r="D131">
        <v>9</v>
      </c>
      <c r="E131">
        <v>100</v>
      </c>
      <c r="F131">
        <v>91</v>
      </c>
      <c r="G131">
        <f t="shared" si="4"/>
        <v>9</v>
      </c>
      <c r="H131">
        <f t="shared" si="3"/>
        <v>11.04333822069572</v>
      </c>
      <c r="I131">
        <f t="shared" si="5"/>
        <v>4.1752310841559499</v>
      </c>
    </row>
    <row r="132" spans="2:9">
      <c r="B132">
        <v>129</v>
      </c>
      <c r="C132">
        <v>24</v>
      </c>
      <c r="D132">
        <v>4</v>
      </c>
      <c r="E132">
        <v>105</v>
      </c>
      <c r="F132">
        <v>71</v>
      </c>
      <c r="G132">
        <f t="shared" si="4"/>
        <v>34</v>
      </c>
      <c r="H132">
        <f t="shared" ref="H132:H195" si="6">home_edge+VLOOKUP(C132,lookup,3)-VLOOKUP(D132,lookup,3)</f>
        <v>19.38686494810236</v>
      </c>
      <c r="I132">
        <f t="shared" si="5"/>
        <v>213.54371604499943</v>
      </c>
    </row>
    <row r="133" spans="2:9">
      <c r="B133">
        <v>130</v>
      </c>
      <c r="C133">
        <v>12</v>
      </c>
      <c r="D133">
        <v>27</v>
      </c>
      <c r="E133">
        <v>85</v>
      </c>
      <c r="F133">
        <v>94</v>
      </c>
      <c r="G133">
        <f t="shared" ref="G133:G196" si="7">E133-F133</f>
        <v>-9</v>
      </c>
      <c r="H133">
        <f t="shared" si="6"/>
        <v>3.9859150640834224</v>
      </c>
      <c r="I133">
        <f t="shared" ref="I133:I196" si="8">(G133-H133)^2</f>
        <v>168.63399005158874</v>
      </c>
    </row>
    <row r="134" spans="2:9">
      <c r="B134">
        <v>131</v>
      </c>
      <c r="C134">
        <v>1</v>
      </c>
      <c r="D134">
        <v>2</v>
      </c>
      <c r="E134">
        <v>112</v>
      </c>
      <c r="F134">
        <v>103</v>
      </c>
      <c r="G134">
        <f t="shared" si="7"/>
        <v>9</v>
      </c>
      <c r="H134">
        <f t="shared" si="6"/>
        <v>-3.2769237236474007</v>
      </c>
      <c r="I134">
        <f t="shared" si="8"/>
        <v>150.72285611625634</v>
      </c>
    </row>
    <row r="135" spans="2:9">
      <c r="B135">
        <v>132</v>
      </c>
      <c r="C135">
        <v>8</v>
      </c>
      <c r="D135">
        <v>11</v>
      </c>
      <c r="E135">
        <v>104</v>
      </c>
      <c r="F135">
        <v>98</v>
      </c>
      <c r="G135">
        <f t="shared" si="7"/>
        <v>6</v>
      </c>
      <c r="H135">
        <f t="shared" si="6"/>
        <v>4.6768113284824535</v>
      </c>
      <c r="I135">
        <f t="shared" si="8"/>
        <v>1.7508282604323695</v>
      </c>
    </row>
    <row r="136" spans="2:9">
      <c r="B136">
        <v>133</v>
      </c>
      <c r="C136">
        <v>3</v>
      </c>
      <c r="D136">
        <v>23</v>
      </c>
      <c r="E136">
        <v>87</v>
      </c>
      <c r="F136">
        <v>97</v>
      </c>
      <c r="G136">
        <f t="shared" si="7"/>
        <v>-10</v>
      </c>
      <c r="H136">
        <f t="shared" si="6"/>
        <v>0.89221986695730449</v>
      </c>
      <c r="I136">
        <f t="shared" si="8"/>
        <v>118.6404536301394</v>
      </c>
    </row>
    <row r="137" spans="2:9">
      <c r="B137">
        <v>134</v>
      </c>
      <c r="C137">
        <v>18</v>
      </c>
      <c r="D137">
        <v>21</v>
      </c>
      <c r="E137">
        <v>82</v>
      </c>
      <c r="F137">
        <v>94</v>
      </c>
      <c r="G137">
        <f t="shared" si="7"/>
        <v>-12</v>
      </c>
      <c r="H137">
        <f t="shared" si="6"/>
        <v>5.8337790003181889</v>
      </c>
      <c r="I137">
        <f t="shared" si="8"/>
        <v>318.04367343218996</v>
      </c>
    </row>
    <row r="138" spans="2:9">
      <c r="B138">
        <v>135</v>
      </c>
      <c r="C138">
        <v>17</v>
      </c>
      <c r="D138">
        <v>20</v>
      </c>
      <c r="E138">
        <v>103</v>
      </c>
      <c r="F138">
        <v>95</v>
      </c>
      <c r="G138">
        <f t="shared" si="7"/>
        <v>8</v>
      </c>
      <c r="H138">
        <f t="shared" si="6"/>
        <v>5.6493074979844833</v>
      </c>
      <c r="I138">
        <f t="shared" si="8"/>
        <v>5.5257552390319704</v>
      </c>
    </row>
    <row r="139" spans="2:9">
      <c r="B139">
        <v>136</v>
      </c>
      <c r="C139">
        <v>14</v>
      </c>
      <c r="D139">
        <v>5</v>
      </c>
      <c r="E139">
        <v>98</v>
      </c>
      <c r="F139">
        <v>93</v>
      </c>
      <c r="G139">
        <f t="shared" si="7"/>
        <v>5</v>
      </c>
      <c r="H139">
        <f t="shared" si="6"/>
        <v>0.1523502413676483</v>
      </c>
      <c r="I139">
        <f t="shared" si="8"/>
        <v>23.499708182368302</v>
      </c>
    </row>
    <row r="140" spans="2:9">
      <c r="B140">
        <v>137</v>
      </c>
      <c r="C140">
        <v>16</v>
      </c>
      <c r="D140">
        <v>28</v>
      </c>
      <c r="E140">
        <v>104</v>
      </c>
      <c r="F140">
        <v>93</v>
      </c>
      <c r="G140">
        <f t="shared" si="7"/>
        <v>11</v>
      </c>
      <c r="H140">
        <f t="shared" si="6"/>
        <v>1.2848899320188274</v>
      </c>
      <c r="I140">
        <f t="shared" si="8"/>
        <v>94.383363632989131</v>
      </c>
    </row>
    <row r="141" spans="2:9">
      <c r="B141">
        <v>138</v>
      </c>
      <c r="C141">
        <v>10</v>
      </c>
      <c r="D141">
        <v>6</v>
      </c>
      <c r="E141">
        <v>124</v>
      </c>
      <c r="F141">
        <v>87</v>
      </c>
      <c r="G141">
        <f t="shared" si="7"/>
        <v>37</v>
      </c>
      <c r="H141">
        <f t="shared" si="6"/>
        <v>-5.5163596929612986</v>
      </c>
      <c r="I141">
        <f t="shared" si="8"/>
        <v>1807.6408415412645</v>
      </c>
    </row>
    <row r="142" spans="2:9">
      <c r="B142">
        <v>139</v>
      </c>
      <c r="C142">
        <v>26</v>
      </c>
      <c r="D142">
        <v>7</v>
      </c>
      <c r="E142">
        <v>93</v>
      </c>
      <c r="F142">
        <v>103</v>
      </c>
      <c r="G142">
        <f t="shared" si="7"/>
        <v>-10</v>
      </c>
      <c r="H142">
        <f t="shared" si="6"/>
        <v>11.438687142303184</v>
      </c>
      <c r="I142">
        <f t="shared" si="8"/>
        <v>459.61730638555588</v>
      </c>
    </row>
    <row r="143" spans="2:9">
      <c r="B143">
        <v>140</v>
      </c>
      <c r="C143">
        <v>9</v>
      </c>
      <c r="D143">
        <v>4</v>
      </c>
      <c r="E143">
        <v>93</v>
      </c>
      <c r="F143">
        <v>88</v>
      </c>
      <c r="G143">
        <f t="shared" si="7"/>
        <v>5</v>
      </c>
      <c r="H143">
        <f t="shared" si="6"/>
        <v>7.0894320442152328</v>
      </c>
      <c r="I143">
        <f t="shared" si="8"/>
        <v>4.3657262673934465</v>
      </c>
    </row>
    <row r="144" spans="2:9">
      <c r="B144">
        <v>141</v>
      </c>
      <c r="C144">
        <v>22</v>
      </c>
      <c r="D144">
        <v>27</v>
      </c>
      <c r="E144">
        <v>81</v>
      </c>
      <c r="F144">
        <v>87</v>
      </c>
      <c r="G144">
        <f t="shared" si="7"/>
        <v>-6</v>
      </c>
      <c r="H144">
        <f t="shared" si="6"/>
        <v>3.776612642366481</v>
      </c>
      <c r="I144">
        <f t="shared" si="8"/>
        <v>95.582154758880094</v>
      </c>
    </row>
    <row r="145" spans="2:9">
      <c r="B145">
        <v>142</v>
      </c>
      <c r="C145">
        <v>12</v>
      </c>
      <c r="D145">
        <v>19</v>
      </c>
      <c r="E145">
        <v>99</v>
      </c>
      <c r="F145">
        <v>86</v>
      </c>
      <c r="G145">
        <f t="shared" si="7"/>
        <v>13</v>
      </c>
      <c r="H145">
        <f t="shared" si="6"/>
        <v>7.4332810738556496</v>
      </c>
      <c r="I145">
        <f t="shared" si="8"/>
        <v>30.988359602693709</v>
      </c>
    </row>
    <row r="146" spans="2:9">
      <c r="B146">
        <v>143</v>
      </c>
      <c r="C146">
        <v>13</v>
      </c>
      <c r="D146">
        <v>24</v>
      </c>
      <c r="E146">
        <v>93</v>
      </c>
      <c r="F146">
        <v>85</v>
      </c>
      <c r="G146">
        <f t="shared" si="7"/>
        <v>8</v>
      </c>
      <c r="H146">
        <f t="shared" si="6"/>
        <v>3.3867839916133731</v>
      </c>
      <c r="I146">
        <f t="shared" si="8"/>
        <v>21.281761940034642</v>
      </c>
    </row>
    <row r="147" spans="2:9">
      <c r="B147">
        <v>144</v>
      </c>
      <c r="C147">
        <v>7</v>
      </c>
      <c r="D147">
        <v>18</v>
      </c>
      <c r="E147">
        <v>99</v>
      </c>
      <c r="F147">
        <v>96</v>
      </c>
      <c r="G147">
        <f t="shared" si="7"/>
        <v>3</v>
      </c>
      <c r="H147">
        <f t="shared" si="6"/>
        <v>-5.1800035616834137</v>
      </c>
      <c r="I147">
        <f t="shared" si="8"/>
        <v>66.912458269153333</v>
      </c>
    </row>
    <row r="148" spans="2:9">
      <c r="B148">
        <v>145</v>
      </c>
      <c r="C148">
        <v>24</v>
      </c>
      <c r="D148">
        <v>10</v>
      </c>
      <c r="E148">
        <v>113</v>
      </c>
      <c r="F148">
        <v>77</v>
      </c>
      <c r="G148">
        <f t="shared" si="7"/>
        <v>36</v>
      </c>
      <c r="H148">
        <f t="shared" si="6"/>
        <v>15.163240534455603</v>
      </c>
      <c r="I148">
        <f t="shared" si="8"/>
        <v>434.17054502495398</v>
      </c>
    </row>
    <row r="149" spans="2:9">
      <c r="B149">
        <v>146</v>
      </c>
      <c r="C149">
        <v>11</v>
      </c>
      <c r="D149">
        <v>1</v>
      </c>
      <c r="E149">
        <v>106</v>
      </c>
      <c r="F149">
        <v>102</v>
      </c>
      <c r="G149">
        <f t="shared" si="7"/>
        <v>4</v>
      </c>
      <c r="H149">
        <f t="shared" si="6"/>
        <v>7.9245288839230934</v>
      </c>
      <c r="I149">
        <f t="shared" si="8"/>
        <v>15.401926960746641</v>
      </c>
    </row>
    <row r="150" spans="2:9">
      <c r="B150">
        <v>147</v>
      </c>
      <c r="C150">
        <v>27</v>
      </c>
      <c r="D150">
        <v>8</v>
      </c>
      <c r="E150">
        <v>84</v>
      </c>
      <c r="F150">
        <v>88</v>
      </c>
      <c r="G150">
        <f t="shared" si="7"/>
        <v>-4</v>
      </c>
      <c r="H150">
        <f t="shared" si="6"/>
        <v>1.168101701309374</v>
      </c>
      <c r="I150">
        <f t="shared" si="8"/>
        <v>26.709275195076849</v>
      </c>
    </row>
    <row r="151" spans="2:9">
      <c r="B151">
        <v>148</v>
      </c>
      <c r="C151">
        <v>29</v>
      </c>
      <c r="D151">
        <v>3</v>
      </c>
      <c r="E151">
        <v>88</v>
      </c>
      <c r="F151">
        <v>95</v>
      </c>
      <c r="G151">
        <f t="shared" si="7"/>
        <v>-7</v>
      </c>
      <c r="H151">
        <f t="shared" si="6"/>
        <v>1.0118900217315829</v>
      </c>
      <c r="I151">
        <f t="shared" si="8"/>
        <v>64.190381720322108</v>
      </c>
    </row>
    <row r="152" spans="2:9">
      <c r="B152">
        <v>149</v>
      </c>
      <c r="C152">
        <v>15</v>
      </c>
      <c r="D152">
        <v>17</v>
      </c>
      <c r="E152">
        <v>73</v>
      </c>
      <c r="F152">
        <v>80</v>
      </c>
      <c r="G152">
        <f t="shared" si="7"/>
        <v>-7</v>
      </c>
      <c r="H152">
        <f t="shared" si="6"/>
        <v>-1.7943057598044909</v>
      </c>
      <c r="I152">
        <f t="shared" si="8"/>
        <v>27.099252522404697</v>
      </c>
    </row>
    <row r="153" spans="2:9">
      <c r="B153">
        <v>150</v>
      </c>
      <c r="C153">
        <v>6</v>
      </c>
      <c r="D153">
        <v>26</v>
      </c>
      <c r="E153">
        <v>97</v>
      </c>
      <c r="F153">
        <v>105</v>
      </c>
      <c r="G153">
        <f t="shared" si="7"/>
        <v>-8</v>
      </c>
      <c r="H153">
        <f t="shared" si="6"/>
        <v>5.023934316021057</v>
      </c>
      <c r="I153">
        <f t="shared" si="8"/>
        <v>169.62286506803088</v>
      </c>
    </row>
    <row r="154" spans="2:9">
      <c r="B154">
        <v>151</v>
      </c>
      <c r="C154">
        <v>23</v>
      </c>
      <c r="D154">
        <v>10</v>
      </c>
      <c r="E154">
        <v>87</v>
      </c>
      <c r="F154">
        <v>94</v>
      </c>
      <c r="G154">
        <f t="shared" si="7"/>
        <v>-7</v>
      </c>
      <c r="H154">
        <f t="shared" si="6"/>
        <v>10.869676558531367</v>
      </c>
      <c r="I154">
        <f t="shared" si="8"/>
        <v>319.32534030652545</v>
      </c>
    </row>
    <row r="155" spans="2:9">
      <c r="B155">
        <v>152</v>
      </c>
      <c r="C155">
        <v>9</v>
      </c>
      <c r="D155">
        <v>19</v>
      </c>
      <c r="E155">
        <v>70</v>
      </c>
      <c r="F155">
        <v>94</v>
      </c>
      <c r="G155">
        <f t="shared" si="7"/>
        <v>-24</v>
      </c>
      <c r="H155">
        <f t="shared" si="6"/>
        <v>2.7239763062863624</v>
      </c>
      <c r="I155">
        <f t="shared" si="8"/>
        <v>714.17090961895497</v>
      </c>
    </row>
    <row r="156" spans="2:9">
      <c r="B156">
        <v>153</v>
      </c>
      <c r="C156">
        <v>12</v>
      </c>
      <c r="D156">
        <v>13</v>
      </c>
      <c r="E156">
        <v>93</v>
      </c>
      <c r="F156">
        <v>98</v>
      </c>
      <c r="G156">
        <f t="shared" si="7"/>
        <v>-5</v>
      </c>
      <c r="H156">
        <f t="shared" si="6"/>
        <v>-4.2665518907692368</v>
      </c>
      <c r="I156">
        <f t="shared" si="8"/>
        <v>0.53794612893418159</v>
      </c>
    </row>
    <row r="157" spans="2:9">
      <c r="B157">
        <v>154</v>
      </c>
      <c r="C157">
        <v>21</v>
      </c>
      <c r="D157">
        <v>8</v>
      </c>
      <c r="E157">
        <v>94</v>
      </c>
      <c r="F157">
        <v>89</v>
      </c>
      <c r="G157">
        <f t="shared" si="7"/>
        <v>5</v>
      </c>
      <c r="H157">
        <f t="shared" si="6"/>
        <v>2.7497677561622593</v>
      </c>
      <c r="I157">
        <f t="shared" si="8"/>
        <v>5.0635451512070331</v>
      </c>
    </row>
    <row r="158" spans="2:9">
      <c r="B158">
        <v>155</v>
      </c>
      <c r="C158">
        <v>5</v>
      </c>
      <c r="D158">
        <v>14</v>
      </c>
      <c r="E158">
        <v>101</v>
      </c>
      <c r="F158">
        <v>94</v>
      </c>
      <c r="G158">
        <f t="shared" si="7"/>
        <v>7</v>
      </c>
      <c r="H158">
        <f t="shared" si="6"/>
        <v>6.5560099957943283</v>
      </c>
      <c r="I158">
        <f t="shared" si="8"/>
        <v>0.19712712383455236</v>
      </c>
    </row>
    <row r="159" spans="2:9">
      <c r="B159">
        <v>156</v>
      </c>
      <c r="C159">
        <v>3</v>
      </c>
      <c r="D159">
        <v>6</v>
      </c>
      <c r="E159">
        <v>78</v>
      </c>
      <c r="F159">
        <v>89</v>
      </c>
      <c r="G159">
        <f t="shared" si="7"/>
        <v>-11</v>
      </c>
      <c r="H159">
        <f t="shared" si="6"/>
        <v>-0.46282350463460542</v>
      </c>
      <c r="I159">
        <f t="shared" si="8"/>
        <v>111.03208849448092</v>
      </c>
    </row>
    <row r="160" spans="2:9">
      <c r="B160">
        <v>157</v>
      </c>
      <c r="C160">
        <v>2</v>
      </c>
      <c r="D160">
        <v>1</v>
      </c>
      <c r="E160">
        <v>85</v>
      </c>
      <c r="F160">
        <v>92</v>
      </c>
      <c r="G160">
        <f t="shared" si="7"/>
        <v>-7</v>
      </c>
      <c r="H160">
        <f t="shared" si="6"/>
        <v>9.9852839608093777</v>
      </c>
      <c r="I160">
        <f t="shared" si="8"/>
        <v>288.49987122932822</v>
      </c>
    </row>
    <row r="161" spans="2:9">
      <c r="B161">
        <v>158</v>
      </c>
      <c r="C161">
        <v>20</v>
      </c>
      <c r="D161">
        <v>17</v>
      </c>
      <c r="E161">
        <v>117</v>
      </c>
      <c r="F161">
        <v>106</v>
      </c>
      <c r="G161">
        <f t="shared" si="7"/>
        <v>11</v>
      </c>
      <c r="H161">
        <f t="shared" si="6"/>
        <v>1.0590527391774942</v>
      </c>
      <c r="I161">
        <f t="shared" si="8"/>
        <v>98.822432442454485</v>
      </c>
    </row>
    <row r="162" spans="2:9">
      <c r="B162">
        <v>159</v>
      </c>
      <c r="C162">
        <v>16</v>
      </c>
      <c r="D162">
        <v>4</v>
      </c>
      <c r="E162">
        <v>96</v>
      </c>
      <c r="F162">
        <v>92</v>
      </c>
      <c r="G162">
        <f t="shared" si="7"/>
        <v>4</v>
      </c>
      <c r="H162">
        <f t="shared" si="6"/>
        <v>11.255584037744129</v>
      </c>
      <c r="I162">
        <f t="shared" si="8"/>
        <v>52.643499728767388</v>
      </c>
    </row>
    <row r="163" spans="2:9">
      <c r="B163">
        <v>160</v>
      </c>
      <c r="C163">
        <v>25</v>
      </c>
      <c r="D163">
        <v>26</v>
      </c>
      <c r="E163">
        <v>110</v>
      </c>
      <c r="F163">
        <v>93</v>
      </c>
      <c r="G163">
        <f t="shared" si="7"/>
        <v>17</v>
      </c>
      <c r="H163">
        <f t="shared" si="6"/>
        <v>6.9368542888796192</v>
      </c>
      <c r="I163">
        <f t="shared" si="8"/>
        <v>101.26690160324051</v>
      </c>
    </row>
    <row r="164" spans="2:9">
      <c r="B164">
        <v>161</v>
      </c>
      <c r="C164">
        <v>7</v>
      </c>
      <c r="D164">
        <v>13</v>
      </c>
      <c r="E164">
        <v>68</v>
      </c>
      <c r="F164">
        <v>89</v>
      </c>
      <c r="G164">
        <f t="shared" si="7"/>
        <v>-21</v>
      </c>
      <c r="H164">
        <f t="shared" si="6"/>
        <v>-9.3712055799459879</v>
      </c>
      <c r="I164">
        <f t="shared" si="8"/>
        <v>135.22885966387932</v>
      </c>
    </row>
    <row r="165" spans="2:9">
      <c r="B165">
        <v>162</v>
      </c>
      <c r="C165">
        <v>22</v>
      </c>
      <c r="D165">
        <v>19</v>
      </c>
      <c r="E165">
        <v>96</v>
      </c>
      <c r="F165">
        <v>72</v>
      </c>
      <c r="G165">
        <f t="shared" si="7"/>
        <v>24</v>
      </c>
      <c r="H165">
        <f t="shared" si="6"/>
        <v>7.2239786521387082</v>
      </c>
      <c r="I165">
        <f t="shared" si="8"/>
        <v>281.43489226389778</v>
      </c>
    </row>
    <row r="166" spans="2:9">
      <c r="B166">
        <v>163</v>
      </c>
      <c r="C166">
        <v>28</v>
      </c>
      <c r="D166">
        <v>18</v>
      </c>
      <c r="E166">
        <v>89</v>
      </c>
      <c r="F166">
        <v>90</v>
      </c>
      <c r="G166">
        <f t="shared" si="7"/>
        <v>-1</v>
      </c>
      <c r="H166">
        <f t="shared" si="6"/>
        <v>1.4507875400151069</v>
      </c>
      <c r="I166">
        <f t="shared" si="8"/>
        <v>6.0063595662932991</v>
      </c>
    </row>
    <row r="167" spans="2:9">
      <c r="B167">
        <v>164</v>
      </c>
      <c r="C167">
        <v>24</v>
      </c>
      <c r="D167">
        <v>23</v>
      </c>
      <c r="E167">
        <v>95</v>
      </c>
      <c r="F167">
        <v>83</v>
      </c>
      <c r="G167">
        <f t="shared" si="7"/>
        <v>12</v>
      </c>
      <c r="H167">
        <f t="shared" si="6"/>
        <v>7.6477440945052244</v>
      </c>
      <c r="I167">
        <f t="shared" si="8"/>
        <v>18.942131466914148</v>
      </c>
    </row>
    <row r="168" spans="2:9">
      <c r="B168">
        <v>165</v>
      </c>
      <c r="C168">
        <v>11</v>
      </c>
      <c r="D168">
        <v>29</v>
      </c>
      <c r="E168">
        <v>110</v>
      </c>
      <c r="F168">
        <v>103</v>
      </c>
      <c r="G168">
        <f t="shared" si="7"/>
        <v>7</v>
      </c>
      <c r="H168">
        <f t="shared" si="6"/>
        <v>5.0955785685281887</v>
      </c>
      <c r="I168">
        <f t="shared" si="8"/>
        <v>3.6268209886491429</v>
      </c>
    </row>
    <row r="169" spans="2:9">
      <c r="B169">
        <v>166</v>
      </c>
      <c r="C169">
        <v>27</v>
      </c>
      <c r="D169">
        <v>16</v>
      </c>
      <c r="E169">
        <v>75</v>
      </c>
      <c r="F169">
        <v>78</v>
      </c>
      <c r="G169">
        <f t="shared" si="7"/>
        <v>-3</v>
      </c>
      <c r="H169">
        <f t="shared" si="6"/>
        <v>3.2655979471189456</v>
      </c>
      <c r="I169">
        <f t="shared" si="8"/>
        <v>39.257717634941145</v>
      </c>
    </row>
    <row r="170" spans="2:9">
      <c r="B170">
        <v>167</v>
      </c>
      <c r="C170">
        <v>12</v>
      </c>
      <c r="D170">
        <v>18</v>
      </c>
      <c r="E170">
        <v>90</v>
      </c>
      <c r="F170">
        <v>95</v>
      </c>
      <c r="G170">
        <f t="shared" si="7"/>
        <v>-5</v>
      </c>
      <c r="H170">
        <f t="shared" si="6"/>
        <v>-7.5349872506663029E-2</v>
      </c>
      <c r="I170">
        <f t="shared" si="8"/>
        <v>24.252178878220136</v>
      </c>
    </row>
    <row r="171" spans="2:9">
      <c r="B171">
        <v>168</v>
      </c>
      <c r="C171">
        <v>21</v>
      </c>
      <c r="D171">
        <v>5</v>
      </c>
      <c r="E171">
        <v>79</v>
      </c>
      <c r="F171">
        <v>68</v>
      </c>
      <c r="G171">
        <f t="shared" si="7"/>
        <v>11</v>
      </c>
      <c r="H171">
        <f t="shared" si="6"/>
        <v>7.7534471727942336</v>
      </c>
      <c r="I171">
        <f t="shared" si="8"/>
        <v>10.540105259837755</v>
      </c>
    </row>
    <row r="172" spans="2:9">
      <c r="B172">
        <v>169</v>
      </c>
      <c r="C172">
        <v>3</v>
      </c>
      <c r="D172">
        <v>20</v>
      </c>
      <c r="E172">
        <v>99</v>
      </c>
      <c r="F172">
        <v>109</v>
      </c>
      <c r="G172">
        <f t="shared" si="7"/>
        <v>-10</v>
      </c>
      <c r="H172">
        <f t="shared" si="6"/>
        <v>3.1077226915502867</v>
      </c>
      <c r="I172">
        <f t="shared" si="8"/>
        <v>171.81239415858229</v>
      </c>
    </row>
    <row r="173" spans="2:9">
      <c r="B173">
        <v>170</v>
      </c>
      <c r="C173">
        <v>15</v>
      </c>
      <c r="D173">
        <v>6</v>
      </c>
      <c r="E173">
        <v>94</v>
      </c>
      <c r="F173">
        <v>104</v>
      </c>
      <c r="G173">
        <f t="shared" si="7"/>
        <v>-10</v>
      </c>
      <c r="H173">
        <f t="shared" si="6"/>
        <v>-3.0697245765858887</v>
      </c>
      <c r="I173">
        <f t="shared" si="8"/>
        <v>48.028717444377634</v>
      </c>
    </row>
    <row r="174" spans="2:9">
      <c r="B174">
        <v>171</v>
      </c>
      <c r="C174">
        <v>1</v>
      </c>
      <c r="D174">
        <v>8</v>
      </c>
      <c r="E174">
        <v>106</v>
      </c>
      <c r="F174">
        <v>99</v>
      </c>
      <c r="G174">
        <f t="shared" si="7"/>
        <v>7</v>
      </c>
      <c r="H174">
        <f t="shared" si="6"/>
        <v>-2.5387998566625809</v>
      </c>
      <c r="I174">
        <f t="shared" si="8"/>
        <v>90.988702705466096</v>
      </c>
    </row>
    <row r="175" spans="2:9">
      <c r="B175">
        <v>172</v>
      </c>
      <c r="C175">
        <v>2</v>
      </c>
      <c r="D175">
        <v>27</v>
      </c>
      <c r="E175">
        <v>89</v>
      </c>
      <c r="F175">
        <v>91</v>
      </c>
      <c r="G175">
        <f t="shared" si="7"/>
        <v>-2</v>
      </c>
      <c r="H175">
        <f t="shared" si="6"/>
        <v>6.2783824028374227</v>
      </c>
      <c r="I175">
        <f t="shared" si="8"/>
        <v>68.531615207608297</v>
      </c>
    </row>
    <row r="176" spans="2:9">
      <c r="B176">
        <v>173</v>
      </c>
      <c r="C176">
        <v>11</v>
      </c>
      <c r="D176">
        <v>25</v>
      </c>
      <c r="E176">
        <v>79</v>
      </c>
      <c r="F176">
        <v>97</v>
      </c>
      <c r="G176">
        <f t="shared" si="7"/>
        <v>-18</v>
      </c>
      <c r="H176">
        <f t="shared" si="6"/>
        <v>-2.9766351243953726</v>
      </c>
      <c r="I176">
        <f t="shared" si="8"/>
        <v>225.70149218555085</v>
      </c>
    </row>
    <row r="177" spans="2:9">
      <c r="B177">
        <v>174</v>
      </c>
      <c r="C177">
        <v>14</v>
      </c>
      <c r="D177">
        <v>22</v>
      </c>
      <c r="E177">
        <v>89</v>
      </c>
      <c r="F177">
        <v>103</v>
      </c>
      <c r="G177">
        <f t="shared" si="7"/>
        <v>-14</v>
      </c>
      <c r="H177">
        <f t="shared" si="6"/>
        <v>-3.0876832817782036</v>
      </c>
      <c r="I177">
        <f t="shared" si="8"/>
        <v>119.07865615878289</v>
      </c>
    </row>
    <row r="178" spans="2:9">
      <c r="B178">
        <v>175</v>
      </c>
      <c r="C178">
        <v>28</v>
      </c>
      <c r="D178">
        <v>12</v>
      </c>
      <c r="E178">
        <v>106</v>
      </c>
      <c r="F178">
        <v>101</v>
      </c>
      <c r="G178">
        <f t="shared" si="7"/>
        <v>5</v>
      </c>
      <c r="H178">
        <f t="shared" si="6"/>
        <v>4.880317531102758</v>
      </c>
      <c r="I178">
        <f t="shared" si="8"/>
        <v>1.4323893361339296E-2</v>
      </c>
    </row>
    <row r="179" spans="2:9">
      <c r="B179">
        <v>176</v>
      </c>
      <c r="C179">
        <v>23</v>
      </c>
      <c r="D179">
        <v>7</v>
      </c>
      <c r="E179">
        <v>97</v>
      </c>
      <c r="F179">
        <v>90</v>
      </c>
      <c r="G179">
        <f t="shared" si="7"/>
        <v>7</v>
      </c>
      <c r="H179">
        <f t="shared" si="6"/>
        <v>11.753397968151344</v>
      </c>
      <c r="I179">
        <f t="shared" si="8"/>
        <v>22.594792243625321</v>
      </c>
    </row>
    <row r="180" spans="2:9">
      <c r="B180">
        <v>177</v>
      </c>
      <c r="C180">
        <v>26</v>
      </c>
      <c r="D180">
        <v>10</v>
      </c>
      <c r="E180">
        <v>99</v>
      </c>
      <c r="F180">
        <v>81</v>
      </c>
      <c r="G180">
        <f t="shared" si="7"/>
        <v>18</v>
      </c>
      <c r="H180">
        <f t="shared" si="6"/>
        <v>10.554965732683208</v>
      </c>
      <c r="I180">
        <f t="shared" si="8"/>
        <v>55.428535241521288</v>
      </c>
    </row>
    <row r="181" spans="2:9">
      <c r="B181">
        <v>178</v>
      </c>
      <c r="C181">
        <v>13</v>
      </c>
      <c r="D181">
        <v>9</v>
      </c>
      <c r="E181">
        <v>106</v>
      </c>
      <c r="F181">
        <v>90</v>
      </c>
      <c r="G181">
        <f t="shared" si="7"/>
        <v>16</v>
      </c>
      <c r="H181">
        <f t="shared" si="6"/>
        <v>15.684216895500501</v>
      </c>
      <c r="I181">
        <f t="shared" si="8"/>
        <v>9.9718969087341208E-2</v>
      </c>
    </row>
    <row r="182" spans="2:9">
      <c r="B182">
        <v>179</v>
      </c>
      <c r="C182">
        <v>19</v>
      </c>
      <c r="D182">
        <v>4</v>
      </c>
      <c r="E182">
        <v>78</v>
      </c>
      <c r="F182">
        <v>71</v>
      </c>
      <c r="G182">
        <f t="shared" si="7"/>
        <v>7</v>
      </c>
      <c r="H182">
        <f t="shared" si="6"/>
        <v>7.7196358565098588</v>
      </c>
      <c r="I182">
        <f t="shared" si="8"/>
        <v>0.5178757659746781</v>
      </c>
    </row>
    <row r="183" spans="2:9">
      <c r="B183">
        <v>180</v>
      </c>
      <c r="C183">
        <v>29</v>
      </c>
      <c r="D183">
        <v>2</v>
      </c>
      <c r="E183">
        <v>88</v>
      </c>
      <c r="F183">
        <v>84</v>
      </c>
      <c r="G183">
        <f t="shared" si="7"/>
        <v>4</v>
      </c>
      <c r="H183">
        <f t="shared" si="6"/>
        <v>-0.44797340825249665</v>
      </c>
      <c r="I183">
        <f t="shared" si="8"/>
        <v>19.784467440521333</v>
      </c>
    </row>
    <row r="184" spans="2:9">
      <c r="B184">
        <v>181</v>
      </c>
      <c r="C184">
        <v>20</v>
      </c>
      <c r="D184">
        <v>3</v>
      </c>
      <c r="E184">
        <v>101</v>
      </c>
      <c r="F184">
        <v>103</v>
      </c>
      <c r="G184">
        <f t="shared" si="7"/>
        <v>-2</v>
      </c>
      <c r="H184">
        <f t="shared" si="6"/>
        <v>3.6006375456116899</v>
      </c>
      <c r="I184">
        <f t="shared" si="8"/>
        <v>31.367140917315336</v>
      </c>
    </row>
    <row r="185" spans="2:9">
      <c r="B185">
        <v>182</v>
      </c>
      <c r="C185">
        <v>8</v>
      </c>
      <c r="D185">
        <v>14</v>
      </c>
      <c r="E185">
        <v>91</v>
      </c>
      <c r="F185">
        <v>84</v>
      </c>
      <c r="G185">
        <f t="shared" si="7"/>
        <v>7</v>
      </c>
      <c r="H185">
        <f t="shared" si="6"/>
        <v>11.559689412426302</v>
      </c>
      <c r="I185">
        <f t="shared" si="8"/>
        <v>20.790767537792512</v>
      </c>
    </row>
    <row r="186" spans="2:9">
      <c r="B186">
        <v>183</v>
      </c>
      <c r="C186">
        <v>5</v>
      </c>
      <c r="D186">
        <v>15</v>
      </c>
      <c r="E186">
        <v>100</v>
      </c>
      <c r="F186">
        <v>96</v>
      </c>
      <c r="G186">
        <f t="shared" si="7"/>
        <v>4</v>
      </c>
      <c r="H186">
        <f t="shared" si="6"/>
        <v>1.679141336899558</v>
      </c>
      <c r="I186">
        <f t="shared" si="8"/>
        <v>5.3863849340883707</v>
      </c>
    </row>
    <row r="187" spans="2:9">
      <c r="B187">
        <v>184</v>
      </c>
      <c r="C187">
        <v>17</v>
      </c>
      <c r="D187">
        <v>25</v>
      </c>
      <c r="E187">
        <v>99</v>
      </c>
      <c r="F187">
        <v>94</v>
      </c>
      <c r="G187">
        <f t="shared" si="7"/>
        <v>5</v>
      </c>
      <c r="H187">
        <f t="shared" si="6"/>
        <v>0.16584132894102854</v>
      </c>
      <c r="I187">
        <f t="shared" si="8"/>
        <v>23.369090056974642</v>
      </c>
    </row>
    <row r="188" spans="2:9">
      <c r="B188">
        <v>185</v>
      </c>
      <c r="C188">
        <v>6</v>
      </c>
      <c r="D188">
        <v>22</v>
      </c>
      <c r="E188">
        <v>119</v>
      </c>
      <c r="F188">
        <v>104</v>
      </c>
      <c r="G188">
        <f t="shared" si="7"/>
        <v>15</v>
      </c>
      <c r="H188">
        <f t="shared" si="6"/>
        <v>8.2130900722834443</v>
      </c>
      <c r="I188">
        <f t="shared" si="8"/>
        <v>46.06214636693754</v>
      </c>
    </row>
    <row r="189" spans="2:9">
      <c r="B189">
        <v>186</v>
      </c>
      <c r="C189">
        <v>16</v>
      </c>
      <c r="D189">
        <v>1</v>
      </c>
      <c r="E189">
        <v>95</v>
      </c>
      <c r="F189">
        <v>88</v>
      </c>
      <c r="G189">
        <f t="shared" si="7"/>
        <v>7</v>
      </c>
      <c r="H189">
        <f t="shared" si="6"/>
        <v>7.1496638480149866</v>
      </c>
      <c r="I189">
        <f t="shared" si="8"/>
        <v>2.2399267402652995E-2</v>
      </c>
    </row>
    <row r="190" spans="2:9">
      <c r="B190">
        <v>187</v>
      </c>
      <c r="C190">
        <v>24</v>
      </c>
      <c r="D190">
        <v>18</v>
      </c>
      <c r="E190">
        <v>98</v>
      </c>
      <c r="F190">
        <v>97</v>
      </c>
      <c r="G190">
        <f t="shared" si="7"/>
        <v>1</v>
      </c>
      <c r="H190">
        <f t="shared" si="6"/>
        <v>7.5127782638111782</v>
      </c>
      <c r="I190">
        <f t="shared" si="8"/>
        <v>42.416280713571346</v>
      </c>
    </row>
    <row r="191" spans="2:9">
      <c r="B191">
        <v>188</v>
      </c>
      <c r="C191">
        <v>27</v>
      </c>
      <c r="D191">
        <v>21</v>
      </c>
      <c r="E191">
        <v>107</v>
      </c>
      <c r="F191">
        <v>88</v>
      </c>
      <c r="G191">
        <f t="shared" si="7"/>
        <v>19</v>
      </c>
      <c r="H191">
        <f t="shared" si="6"/>
        <v>1.7725140637281032</v>
      </c>
      <c r="I191">
        <f t="shared" si="8"/>
        <v>296.78627168444598</v>
      </c>
    </row>
    <row r="192" spans="2:9">
      <c r="B192">
        <v>189</v>
      </c>
      <c r="C192">
        <v>12</v>
      </c>
      <c r="D192">
        <v>10</v>
      </c>
      <c r="E192">
        <v>90</v>
      </c>
      <c r="F192">
        <v>83</v>
      </c>
      <c r="G192">
        <f t="shared" si="7"/>
        <v>7</v>
      </c>
      <c r="H192">
        <f t="shared" si="6"/>
        <v>7.5751123981377617</v>
      </c>
      <c r="I192">
        <f t="shared" si="8"/>
        <v>0.33075427049176737</v>
      </c>
    </row>
    <row r="193" spans="2:9">
      <c r="B193">
        <v>190</v>
      </c>
      <c r="C193">
        <v>26</v>
      </c>
      <c r="D193">
        <v>11</v>
      </c>
      <c r="E193">
        <v>99</v>
      </c>
      <c r="F193">
        <v>88</v>
      </c>
      <c r="G193">
        <f t="shared" si="7"/>
        <v>11</v>
      </c>
      <c r="H193">
        <f t="shared" si="6"/>
        <v>6.1023211912587181</v>
      </c>
      <c r="I193">
        <f t="shared" si="8"/>
        <v>23.987257713593422</v>
      </c>
    </row>
    <row r="194" spans="2:9">
      <c r="B194">
        <v>191</v>
      </c>
      <c r="C194">
        <v>9</v>
      </c>
      <c r="D194">
        <v>18</v>
      </c>
      <c r="E194">
        <v>101</v>
      </c>
      <c r="F194">
        <v>85</v>
      </c>
      <c r="G194">
        <f t="shared" si="7"/>
        <v>16</v>
      </c>
      <c r="H194">
        <f t="shared" si="6"/>
        <v>-4.7846546400759502</v>
      </c>
      <c r="I194">
        <f t="shared" si="8"/>
        <v>432.00186850723071</v>
      </c>
    </row>
    <row r="195" spans="2:9">
      <c r="B195">
        <v>192</v>
      </c>
      <c r="C195">
        <v>13</v>
      </c>
      <c r="D195">
        <v>7</v>
      </c>
      <c r="E195">
        <v>105</v>
      </c>
      <c r="F195">
        <v>98</v>
      </c>
      <c r="G195">
        <f t="shared" si="7"/>
        <v>7</v>
      </c>
      <c r="H195">
        <f t="shared" si="6"/>
        <v>16.079565817107962</v>
      </c>
      <c r="I195">
        <f t="shared" si="8"/>
        <v>82.438515427195384</v>
      </c>
    </row>
    <row r="196" spans="2:9">
      <c r="B196">
        <v>193</v>
      </c>
      <c r="C196">
        <v>19</v>
      </c>
      <c r="D196">
        <v>1</v>
      </c>
      <c r="E196">
        <v>88</v>
      </c>
      <c r="F196">
        <v>83</v>
      </c>
      <c r="G196">
        <f t="shared" si="7"/>
        <v>5</v>
      </c>
      <c r="H196">
        <f t="shared" ref="H196:H259" si="9">home_edge+VLOOKUP(C196,lookup,3)-VLOOKUP(D196,lookup,3)</f>
        <v>3.6137156667807164</v>
      </c>
      <c r="I196">
        <f t="shared" si="8"/>
        <v>1.9217842525292337</v>
      </c>
    </row>
    <row r="197" spans="2:9">
      <c r="B197">
        <v>194</v>
      </c>
      <c r="C197">
        <v>20</v>
      </c>
      <c r="D197">
        <v>8</v>
      </c>
      <c r="E197">
        <v>100</v>
      </c>
      <c r="F197">
        <v>105</v>
      </c>
      <c r="G197">
        <f t="shared" ref="G197:G260" si="10">E197-F197</f>
        <v>-5</v>
      </c>
      <c r="H197">
        <f t="shared" si="9"/>
        <v>2.8788979826124299</v>
      </c>
      <c r="I197">
        <f t="shared" ref="I197:I260" si="11">(G197-H197)^2</f>
        <v>62.077033420414217</v>
      </c>
    </row>
    <row r="198" spans="2:9">
      <c r="B198">
        <v>195</v>
      </c>
      <c r="C198">
        <v>14</v>
      </c>
      <c r="D198">
        <v>24</v>
      </c>
      <c r="E198">
        <v>98</v>
      </c>
      <c r="F198">
        <v>94</v>
      </c>
      <c r="G198">
        <f t="shared" si="10"/>
        <v>4</v>
      </c>
      <c r="H198">
        <f t="shared" si="9"/>
        <v>-10.885113839812986</v>
      </c>
      <c r="I198">
        <f t="shared" si="11"/>
        <v>221.56661402419209</v>
      </c>
    </row>
    <row r="199" spans="2:9">
      <c r="B199">
        <v>196</v>
      </c>
      <c r="C199">
        <v>28</v>
      </c>
      <c r="D199">
        <v>22</v>
      </c>
      <c r="E199">
        <v>104</v>
      </c>
      <c r="F199">
        <v>111</v>
      </c>
      <c r="G199">
        <f t="shared" si="10"/>
        <v>-7</v>
      </c>
      <c r="H199">
        <f t="shared" si="9"/>
        <v>5.0896199528196995</v>
      </c>
      <c r="I199">
        <f t="shared" si="11"/>
        <v>146.15891060361619</v>
      </c>
    </row>
    <row r="200" spans="2:9">
      <c r="B200">
        <v>197</v>
      </c>
      <c r="C200">
        <v>5</v>
      </c>
      <c r="D200">
        <v>29</v>
      </c>
      <c r="E200">
        <v>94</v>
      </c>
      <c r="F200">
        <v>75</v>
      </c>
      <c r="G200">
        <f t="shared" si="10"/>
        <v>19</v>
      </c>
      <c r="H200">
        <f t="shared" si="9"/>
        <v>1.4145303617976801</v>
      </c>
      <c r="I200">
        <f t="shared" si="11"/>
        <v>309.24874239613558</v>
      </c>
    </row>
    <row r="201" spans="2:9">
      <c r="B201">
        <v>198</v>
      </c>
      <c r="C201">
        <v>15</v>
      </c>
      <c r="D201">
        <v>2</v>
      </c>
      <c r="E201">
        <v>83</v>
      </c>
      <c r="F201">
        <v>84</v>
      </c>
      <c r="G201">
        <f t="shared" si="10"/>
        <v>-1</v>
      </c>
      <c r="H201">
        <f t="shared" si="9"/>
        <v>-0.71258438335437457</v>
      </c>
      <c r="I201">
        <f t="shared" si="11"/>
        <v>8.2607736691785116E-2</v>
      </c>
    </row>
    <row r="202" spans="2:9">
      <c r="B202">
        <v>199</v>
      </c>
      <c r="C202">
        <v>18</v>
      </c>
      <c r="D202">
        <v>4</v>
      </c>
      <c r="E202">
        <v>100</v>
      </c>
      <c r="F202">
        <v>68</v>
      </c>
      <c r="G202">
        <f t="shared" si="10"/>
        <v>32</v>
      </c>
      <c r="H202">
        <f t="shared" si="9"/>
        <v>15.22826680287217</v>
      </c>
      <c r="I202">
        <f t="shared" si="11"/>
        <v>281.29103443563969</v>
      </c>
    </row>
    <row r="203" spans="2:9">
      <c r="B203">
        <v>200</v>
      </c>
      <c r="C203">
        <v>10</v>
      </c>
      <c r="D203">
        <v>24</v>
      </c>
      <c r="E203">
        <v>84</v>
      </c>
      <c r="F203">
        <v>89</v>
      </c>
      <c r="G203">
        <f t="shared" si="10"/>
        <v>-5</v>
      </c>
      <c r="H203">
        <f t="shared" si="9"/>
        <v>-8.4548802972936254</v>
      </c>
      <c r="I203">
        <f t="shared" si="11"/>
        <v>11.936197868627691</v>
      </c>
    </row>
    <row r="204" spans="2:9">
      <c r="B204">
        <v>201</v>
      </c>
      <c r="C204">
        <v>6</v>
      </c>
      <c r="D204">
        <v>9</v>
      </c>
      <c r="E204">
        <v>116</v>
      </c>
      <c r="F204">
        <v>106</v>
      </c>
      <c r="G204">
        <f t="shared" si="10"/>
        <v>10</v>
      </c>
      <c r="H204">
        <f t="shared" si="9"/>
        <v>12.71309241813579</v>
      </c>
      <c r="I204">
        <f t="shared" si="11"/>
        <v>7.3608704693459108</v>
      </c>
    </row>
    <row r="205" spans="2:9">
      <c r="B205">
        <v>202</v>
      </c>
      <c r="C205">
        <v>23</v>
      </c>
      <c r="D205">
        <v>11</v>
      </c>
      <c r="E205">
        <v>96</v>
      </c>
      <c r="F205">
        <v>90</v>
      </c>
      <c r="G205">
        <f t="shared" si="10"/>
        <v>6</v>
      </c>
      <c r="H205">
        <f t="shared" si="9"/>
        <v>6.4170320171068775</v>
      </c>
      <c r="I205">
        <f t="shared" si="11"/>
        <v>0.17391570329223099</v>
      </c>
    </row>
    <row r="206" spans="2:9">
      <c r="B206">
        <v>203</v>
      </c>
      <c r="C206">
        <v>26</v>
      </c>
      <c r="D206">
        <v>17</v>
      </c>
      <c r="E206">
        <v>112</v>
      </c>
      <c r="F206">
        <v>102</v>
      </c>
      <c r="G206">
        <f t="shared" si="10"/>
        <v>10</v>
      </c>
      <c r="H206">
        <f t="shared" si="9"/>
        <v>2.9598447379223169</v>
      </c>
      <c r="I206">
        <f t="shared" si="11"/>
        <v>49.563786114160081</v>
      </c>
    </row>
    <row r="207" spans="2:9">
      <c r="B207">
        <v>204</v>
      </c>
      <c r="C207">
        <v>13</v>
      </c>
      <c r="D207">
        <v>16</v>
      </c>
      <c r="E207">
        <v>104</v>
      </c>
      <c r="F207">
        <v>85</v>
      </c>
      <c r="G207">
        <f t="shared" si="10"/>
        <v>19</v>
      </c>
      <c r="H207">
        <f t="shared" si="9"/>
        <v>11.518064901971604</v>
      </c>
      <c r="I207">
        <f t="shared" si="11"/>
        <v>55.979352811109187</v>
      </c>
    </row>
    <row r="208" spans="2:9">
      <c r="B208">
        <v>205</v>
      </c>
      <c r="C208">
        <v>8</v>
      </c>
      <c r="D208">
        <v>3</v>
      </c>
      <c r="E208">
        <v>96</v>
      </c>
      <c r="F208">
        <v>104</v>
      </c>
      <c r="G208">
        <f t="shared" si="10"/>
        <v>-8</v>
      </c>
      <c r="H208">
        <f t="shared" si="9"/>
        <v>4.0759196815802481</v>
      </c>
      <c r="I208">
        <f t="shared" si="11"/>
        <v>145.82783615597722</v>
      </c>
    </row>
    <row r="209" spans="2:9">
      <c r="B209">
        <v>206</v>
      </c>
      <c r="C209">
        <v>1</v>
      </c>
      <c r="D209">
        <v>19</v>
      </c>
      <c r="E209">
        <v>100</v>
      </c>
      <c r="F209">
        <v>105</v>
      </c>
      <c r="G209">
        <f t="shared" si="10"/>
        <v>-5</v>
      </c>
      <c r="H209">
        <f t="shared" si="9"/>
        <v>3.0946445703812606</v>
      </c>
      <c r="I209">
        <f t="shared" si="11"/>
        <v>65.523270720802827</v>
      </c>
    </row>
    <row r="210" spans="2:9">
      <c r="B210">
        <v>207</v>
      </c>
      <c r="C210">
        <v>21</v>
      </c>
      <c r="D210">
        <v>29</v>
      </c>
      <c r="E210">
        <v>87</v>
      </c>
      <c r="F210">
        <v>94</v>
      </c>
      <c r="G210">
        <f t="shared" si="10"/>
        <v>-7</v>
      </c>
      <c r="H210">
        <f t="shared" si="9"/>
        <v>5.8137974160109254</v>
      </c>
      <c r="I210">
        <f t="shared" si="11"/>
        <v>164.19340421856825</v>
      </c>
    </row>
    <row r="211" spans="2:9">
      <c r="B211">
        <v>208</v>
      </c>
      <c r="C211">
        <v>25</v>
      </c>
      <c r="D211">
        <v>9</v>
      </c>
      <c r="E211">
        <v>94</v>
      </c>
      <c r="F211">
        <v>83</v>
      </c>
      <c r="G211">
        <f t="shared" si="10"/>
        <v>11</v>
      </c>
      <c r="H211">
        <f t="shared" si="9"/>
        <v>14.626012390994351</v>
      </c>
      <c r="I211">
        <f t="shared" si="11"/>
        <v>13.14796585964457</v>
      </c>
    </row>
    <row r="212" spans="2:9">
      <c r="B212">
        <v>209</v>
      </c>
      <c r="C212">
        <v>22</v>
      </c>
      <c r="D212">
        <v>16</v>
      </c>
      <c r="E212">
        <v>104</v>
      </c>
      <c r="F212">
        <v>84</v>
      </c>
      <c r="G212">
        <f t="shared" si="10"/>
        <v>20</v>
      </c>
      <c r="H212">
        <f t="shared" si="9"/>
        <v>3.6880304709044376</v>
      </c>
      <c r="I212">
        <f t="shared" si="11"/>
        <v>266.08034991814213</v>
      </c>
    </row>
    <row r="213" spans="2:9">
      <c r="B213">
        <v>210</v>
      </c>
      <c r="C213">
        <v>7</v>
      </c>
      <c r="D213">
        <v>11</v>
      </c>
      <c r="E213">
        <v>85</v>
      </c>
      <c r="F213">
        <v>99</v>
      </c>
      <c r="G213">
        <f t="shared" si="10"/>
        <v>-14</v>
      </c>
      <c r="H213">
        <f t="shared" si="9"/>
        <v>-1.9821858324634776</v>
      </c>
      <c r="I213">
        <f t="shared" si="11"/>
        <v>144.42785736544158</v>
      </c>
    </row>
    <row r="214" spans="2:9">
      <c r="B214">
        <v>211</v>
      </c>
      <c r="C214">
        <v>28</v>
      </c>
      <c r="D214">
        <v>26</v>
      </c>
      <c r="E214">
        <v>112</v>
      </c>
      <c r="F214">
        <v>88</v>
      </c>
      <c r="G214">
        <f t="shared" si="10"/>
        <v>24</v>
      </c>
      <c r="H214">
        <f t="shared" si="9"/>
        <v>1.900464196557313</v>
      </c>
      <c r="I214">
        <f t="shared" si="11"/>
        <v>488.38948272764526</v>
      </c>
    </row>
    <row r="215" spans="2:9">
      <c r="B215">
        <v>212</v>
      </c>
      <c r="C215">
        <v>12</v>
      </c>
      <c r="D215">
        <v>17</v>
      </c>
      <c r="E215">
        <v>94</v>
      </c>
      <c r="F215">
        <v>75</v>
      </c>
      <c r="G215">
        <f t="shared" si="10"/>
        <v>19</v>
      </c>
      <c r="H215">
        <f t="shared" si="9"/>
        <v>-2.0008596623128039E-2</v>
      </c>
      <c r="I215">
        <f t="shared" si="11"/>
        <v>361.7607270156177</v>
      </c>
    </row>
    <row r="216" spans="2:9">
      <c r="B216">
        <v>213</v>
      </c>
      <c r="C216">
        <v>5</v>
      </c>
      <c r="D216">
        <v>1</v>
      </c>
      <c r="E216">
        <v>96</v>
      </c>
      <c r="F216">
        <v>105</v>
      </c>
      <c r="G216">
        <f t="shared" si="10"/>
        <v>-9</v>
      </c>
      <c r="H216">
        <f t="shared" si="9"/>
        <v>4.2434806771925846</v>
      </c>
      <c r="I216">
        <f t="shared" si="11"/>
        <v>175.38978044717337</v>
      </c>
    </row>
    <row r="217" spans="2:9">
      <c r="B217">
        <v>214</v>
      </c>
      <c r="C217">
        <v>27</v>
      </c>
      <c r="D217">
        <v>14</v>
      </c>
      <c r="E217">
        <v>91</v>
      </c>
      <c r="F217">
        <v>88</v>
      </c>
      <c r="G217">
        <f t="shared" si="10"/>
        <v>3</v>
      </c>
      <c r="H217">
        <f t="shared" si="9"/>
        <v>9.3736109951546887</v>
      </c>
      <c r="I217">
        <f t="shared" si="11"/>
        <v>40.622917117556739</v>
      </c>
    </row>
    <row r="218" spans="2:9">
      <c r="B218">
        <v>215</v>
      </c>
      <c r="C218">
        <v>20</v>
      </c>
      <c r="D218">
        <v>2</v>
      </c>
      <c r="E218">
        <v>89</v>
      </c>
      <c r="F218">
        <v>99</v>
      </c>
      <c r="G218">
        <f t="shared" si="10"/>
        <v>-10</v>
      </c>
      <c r="H218">
        <f t="shared" si="9"/>
        <v>2.1407741156276106</v>
      </c>
      <c r="I218">
        <f t="shared" si="11"/>
        <v>147.3983961266934</v>
      </c>
    </row>
    <row r="219" spans="2:9">
      <c r="B219">
        <v>216</v>
      </c>
      <c r="C219">
        <v>6</v>
      </c>
      <c r="D219">
        <v>24</v>
      </c>
      <c r="E219">
        <v>98</v>
      </c>
      <c r="F219">
        <v>110</v>
      </c>
      <c r="G219">
        <f t="shared" si="10"/>
        <v>-12</v>
      </c>
      <c r="H219">
        <f t="shared" si="9"/>
        <v>0.4156595142486621</v>
      </c>
      <c r="I219">
        <f t="shared" si="11"/>
        <v>154.14860117375335</v>
      </c>
    </row>
    <row r="220" spans="2:9">
      <c r="B220">
        <v>217</v>
      </c>
      <c r="C220">
        <v>4</v>
      </c>
      <c r="D220">
        <v>15</v>
      </c>
      <c r="E220">
        <v>78</v>
      </c>
      <c r="F220">
        <v>72</v>
      </c>
      <c r="G220">
        <f t="shared" si="10"/>
        <v>6</v>
      </c>
      <c r="H220">
        <f t="shared" si="9"/>
        <v>-3.31607941144118</v>
      </c>
      <c r="I220">
        <f t="shared" si="11"/>
        <v>86.78933560027825</v>
      </c>
    </row>
    <row r="221" spans="2:9">
      <c r="B221">
        <v>218</v>
      </c>
      <c r="C221">
        <v>15</v>
      </c>
      <c r="D221">
        <v>29</v>
      </c>
      <c r="E221">
        <v>75</v>
      </c>
      <c r="F221">
        <v>84</v>
      </c>
      <c r="G221">
        <f t="shared" si="10"/>
        <v>-9</v>
      </c>
      <c r="H221">
        <f t="shared" si="9"/>
        <v>3.0895691434791104</v>
      </c>
      <c r="I221">
        <f t="shared" si="11"/>
        <v>146.15768207496222</v>
      </c>
    </row>
    <row r="222" spans="2:9">
      <c r="B222">
        <v>219</v>
      </c>
      <c r="C222">
        <v>3</v>
      </c>
      <c r="D222">
        <v>8</v>
      </c>
      <c r="E222">
        <v>105</v>
      </c>
      <c r="F222">
        <v>110</v>
      </c>
      <c r="G222">
        <f t="shared" si="10"/>
        <v>-5</v>
      </c>
      <c r="H222">
        <f t="shared" si="9"/>
        <v>2.6324405555817281</v>
      </c>
      <c r="I222">
        <f t="shared" si="11"/>
        <v>58.254148834488717</v>
      </c>
    </row>
    <row r="223" spans="2:9">
      <c r="B223">
        <v>220</v>
      </c>
      <c r="C223">
        <v>14</v>
      </c>
      <c r="D223">
        <v>10</v>
      </c>
      <c r="E223">
        <v>102</v>
      </c>
      <c r="F223">
        <v>85</v>
      </c>
      <c r="G223">
        <f t="shared" si="10"/>
        <v>17</v>
      </c>
      <c r="H223">
        <f t="shared" si="9"/>
        <v>0.92394657606162811</v>
      </c>
      <c r="I223">
        <f t="shared" si="11"/>
        <v>258.43949368932067</v>
      </c>
    </row>
    <row r="224" spans="2:9">
      <c r="B224">
        <v>221</v>
      </c>
      <c r="C224">
        <v>25</v>
      </c>
      <c r="D224">
        <v>24</v>
      </c>
      <c r="E224">
        <v>106</v>
      </c>
      <c r="F224">
        <v>109</v>
      </c>
      <c r="G224">
        <f t="shared" si="10"/>
        <v>-3</v>
      </c>
      <c r="H224">
        <f t="shared" si="9"/>
        <v>2.3285794871072243</v>
      </c>
      <c r="I224">
        <f t="shared" si="11"/>
        <v>28.393759350419888</v>
      </c>
    </row>
    <row r="225" spans="2:9">
      <c r="B225">
        <v>222</v>
      </c>
      <c r="C225">
        <v>22</v>
      </c>
      <c r="D225">
        <v>28</v>
      </c>
      <c r="E225">
        <v>98</v>
      </c>
      <c r="F225">
        <v>76</v>
      </c>
      <c r="G225">
        <f t="shared" si="10"/>
        <v>22</v>
      </c>
      <c r="H225">
        <f t="shared" si="9"/>
        <v>1.6187402843422769</v>
      </c>
      <c r="I225">
        <f t="shared" si="11"/>
        <v>415.39574759709234</v>
      </c>
    </row>
    <row r="226" spans="2:9">
      <c r="B226">
        <v>223</v>
      </c>
      <c r="C226">
        <v>7</v>
      </c>
      <c r="D226">
        <v>12</v>
      </c>
      <c r="E226">
        <v>96</v>
      </c>
      <c r="F226">
        <v>93</v>
      </c>
      <c r="G226">
        <f t="shared" si="10"/>
        <v>3</v>
      </c>
      <c r="H226">
        <f t="shared" si="9"/>
        <v>-1.7504735705957621</v>
      </c>
      <c r="I226">
        <f t="shared" si="11"/>
        <v>22.56699914492885</v>
      </c>
    </row>
    <row r="227" spans="2:9">
      <c r="B227">
        <v>224</v>
      </c>
      <c r="C227">
        <v>26</v>
      </c>
      <c r="D227">
        <v>13</v>
      </c>
      <c r="E227">
        <v>92</v>
      </c>
      <c r="F227">
        <v>107</v>
      </c>
      <c r="G227">
        <f t="shared" si="10"/>
        <v>-15</v>
      </c>
      <c r="H227">
        <f t="shared" si="9"/>
        <v>-1.2866985562237918</v>
      </c>
      <c r="I227">
        <f t="shared" si="11"/>
        <v>188.05463648787463</v>
      </c>
    </row>
    <row r="228" spans="2:9">
      <c r="B228">
        <v>225</v>
      </c>
      <c r="C228">
        <v>23</v>
      </c>
      <c r="D228">
        <v>16</v>
      </c>
      <c r="E228">
        <v>101</v>
      </c>
      <c r="F228">
        <v>95</v>
      </c>
      <c r="G228">
        <f t="shared" si="10"/>
        <v>6</v>
      </c>
      <c r="H228">
        <f t="shared" si="9"/>
        <v>7.1918970530149835</v>
      </c>
      <c r="I228">
        <f t="shared" si="11"/>
        <v>1.4206185849858024</v>
      </c>
    </row>
    <row r="229" spans="2:9">
      <c r="B229">
        <v>226</v>
      </c>
      <c r="C229">
        <v>18</v>
      </c>
      <c r="D229">
        <v>2</v>
      </c>
      <c r="E229">
        <v>98</v>
      </c>
      <c r="F229">
        <v>105</v>
      </c>
      <c r="G229">
        <f t="shared" si="10"/>
        <v>-7</v>
      </c>
      <c r="H229">
        <f t="shared" si="9"/>
        <v>4.4912427709146403</v>
      </c>
      <c r="I229">
        <f t="shared" si="11"/>
        <v>132.04866042009797</v>
      </c>
    </row>
    <row r="230" spans="2:9">
      <c r="B230">
        <v>227</v>
      </c>
      <c r="C230">
        <v>1</v>
      </c>
      <c r="D230">
        <v>27</v>
      </c>
      <c r="E230">
        <v>103</v>
      </c>
      <c r="F230">
        <v>104</v>
      </c>
      <c r="G230">
        <f t="shared" si="10"/>
        <v>-1</v>
      </c>
      <c r="H230">
        <f t="shared" si="9"/>
        <v>-0.35272143939096667</v>
      </c>
      <c r="I230">
        <f t="shared" si="11"/>
        <v>0.418969535024102</v>
      </c>
    </row>
    <row r="231" spans="2:9">
      <c r="B231">
        <v>228</v>
      </c>
      <c r="C231">
        <v>29</v>
      </c>
      <c r="D231">
        <v>20</v>
      </c>
      <c r="E231">
        <v>87</v>
      </c>
      <c r="F231">
        <v>96</v>
      </c>
      <c r="G231">
        <f t="shared" si="10"/>
        <v>-9</v>
      </c>
      <c r="H231">
        <f t="shared" si="9"/>
        <v>0.76543259470088143</v>
      </c>
      <c r="I231">
        <f t="shared" si="11"/>
        <v>95.363673761646382</v>
      </c>
    </row>
    <row r="232" spans="2:9">
      <c r="B232">
        <v>229</v>
      </c>
      <c r="C232">
        <v>5</v>
      </c>
      <c r="D232">
        <v>3</v>
      </c>
      <c r="E232">
        <v>93</v>
      </c>
      <c r="F232">
        <v>81</v>
      </c>
      <c r="G232">
        <f t="shared" si="10"/>
        <v>12</v>
      </c>
      <c r="H232">
        <f t="shared" si="9"/>
        <v>-0.92775973505172549</v>
      </c>
      <c r="I232">
        <f t="shared" si="11"/>
        <v>167.12697176722469</v>
      </c>
    </row>
    <row r="233" spans="2:9">
      <c r="B233">
        <v>230</v>
      </c>
      <c r="C233">
        <v>19</v>
      </c>
      <c r="D233">
        <v>8</v>
      </c>
      <c r="E233">
        <v>97</v>
      </c>
      <c r="F233">
        <v>100</v>
      </c>
      <c r="G233">
        <f t="shared" si="10"/>
        <v>-3</v>
      </c>
      <c r="H233">
        <f t="shared" si="9"/>
        <v>-2.279264308462853</v>
      </c>
      <c r="I233">
        <f t="shared" si="11"/>
        <v>0.51945993705552951</v>
      </c>
    </row>
    <row r="234" spans="2:9">
      <c r="B234">
        <v>231</v>
      </c>
      <c r="C234">
        <v>4</v>
      </c>
      <c r="D234">
        <v>21</v>
      </c>
      <c r="E234">
        <v>76</v>
      </c>
      <c r="F234">
        <v>93</v>
      </c>
      <c r="G234">
        <f t="shared" si="10"/>
        <v>-17</v>
      </c>
      <c r="H234">
        <f t="shared" si="9"/>
        <v>-6.0403076839729941</v>
      </c>
      <c r="I234">
        <f t="shared" si="11"/>
        <v>120.11485566198139</v>
      </c>
    </row>
    <row r="235" spans="2:9">
      <c r="B235">
        <v>232</v>
      </c>
      <c r="C235">
        <v>10</v>
      </c>
      <c r="D235">
        <v>25</v>
      </c>
      <c r="E235">
        <v>75</v>
      </c>
      <c r="F235">
        <v>85</v>
      </c>
      <c r="G235">
        <f t="shared" si="10"/>
        <v>-10</v>
      </c>
      <c r="H235">
        <f t="shared" si="9"/>
        <v>-7.4292796658198608</v>
      </c>
      <c r="I235">
        <f t="shared" si="11"/>
        <v>6.6086030365672466</v>
      </c>
    </row>
    <row r="236" spans="2:9">
      <c r="B236">
        <v>233</v>
      </c>
      <c r="C236">
        <v>28</v>
      </c>
      <c r="D236">
        <v>11</v>
      </c>
      <c r="E236">
        <v>97</v>
      </c>
      <c r="F236">
        <v>100</v>
      </c>
      <c r="G236">
        <f t="shared" si="10"/>
        <v>-3</v>
      </c>
      <c r="H236">
        <f t="shared" si="9"/>
        <v>4.648605269235043</v>
      </c>
      <c r="I236">
        <f t="shared" si="11"/>
        <v>58.501162564570066</v>
      </c>
    </row>
    <row r="237" spans="2:9">
      <c r="B237">
        <v>234</v>
      </c>
      <c r="C237">
        <v>23</v>
      </c>
      <c r="D237">
        <v>22</v>
      </c>
      <c r="E237">
        <v>83</v>
      </c>
      <c r="F237">
        <v>97</v>
      </c>
      <c r="G237">
        <f t="shared" si="10"/>
        <v>-14</v>
      </c>
      <c r="H237">
        <f t="shared" si="9"/>
        <v>6.858046700691534</v>
      </c>
      <c r="I237">
        <f t="shared" si="11"/>
        <v>435.058112168229</v>
      </c>
    </row>
    <row r="238" spans="2:9">
      <c r="B238">
        <v>235</v>
      </c>
      <c r="C238">
        <v>13</v>
      </c>
      <c r="D238">
        <v>17</v>
      </c>
      <c r="E238">
        <v>102</v>
      </c>
      <c r="F238">
        <v>76</v>
      </c>
      <c r="G238">
        <f t="shared" si="10"/>
        <v>26</v>
      </c>
      <c r="H238">
        <f t="shared" si="9"/>
        <v>7.6007234127270973</v>
      </c>
      <c r="I238">
        <f t="shared" si="11"/>
        <v>338.53337893496871</v>
      </c>
    </row>
    <row r="239" spans="2:9">
      <c r="B239">
        <v>236</v>
      </c>
      <c r="C239">
        <v>9</v>
      </c>
      <c r="D239">
        <v>6</v>
      </c>
      <c r="E239">
        <v>82</v>
      </c>
      <c r="F239">
        <v>111</v>
      </c>
      <c r="G239">
        <f t="shared" si="10"/>
        <v>-29</v>
      </c>
      <c r="H239">
        <f t="shared" si="9"/>
        <v>-6.0047321809738126</v>
      </c>
      <c r="I239">
        <f t="shared" si="11"/>
        <v>528.78234206874151</v>
      </c>
    </row>
    <row r="240" spans="2:9">
      <c r="B240">
        <v>237</v>
      </c>
      <c r="C240">
        <v>27</v>
      </c>
      <c r="D240">
        <v>2</v>
      </c>
      <c r="E240">
        <v>69</v>
      </c>
      <c r="F240">
        <v>85</v>
      </c>
      <c r="G240">
        <f t="shared" si="10"/>
        <v>-16</v>
      </c>
      <c r="H240">
        <f t="shared" si="9"/>
        <v>0.42997783432455439</v>
      </c>
      <c r="I240">
        <f t="shared" si="11"/>
        <v>269.94417163639616</v>
      </c>
    </row>
    <row r="241" spans="2:9">
      <c r="B241">
        <v>238</v>
      </c>
      <c r="C241">
        <v>21</v>
      </c>
      <c r="D241">
        <v>14</v>
      </c>
      <c r="E241">
        <v>87</v>
      </c>
      <c r="F241">
        <v>93</v>
      </c>
      <c r="G241">
        <f t="shared" si="10"/>
        <v>-6</v>
      </c>
      <c r="H241">
        <f t="shared" si="9"/>
        <v>10.955277050007574</v>
      </c>
      <c r="I241">
        <f t="shared" si="11"/>
        <v>287.48141984251356</v>
      </c>
    </row>
    <row r="242" spans="2:9">
      <c r="B242">
        <v>239</v>
      </c>
      <c r="C242">
        <v>12</v>
      </c>
      <c r="D242">
        <v>11</v>
      </c>
      <c r="E242">
        <v>103</v>
      </c>
      <c r="F242">
        <v>72</v>
      </c>
      <c r="G242">
        <f t="shared" si="10"/>
        <v>31</v>
      </c>
      <c r="H242">
        <f t="shared" si="9"/>
        <v>3.1224678567132731</v>
      </c>
      <c r="I242">
        <f t="shared" si="11"/>
        <v>777.15679839998472</v>
      </c>
    </row>
    <row r="243" spans="2:9">
      <c r="B243">
        <v>240</v>
      </c>
      <c r="C243">
        <v>24</v>
      </c>
      <c r="D243">
        <v>6</v>
      </c>
      <c r="E243">
        <v>114</v>
      </c>
      <c r="F243">
        <v>120</v>
      </c>
      <c r="G243">
        <f t="shared" si="10"/>
        <v>-6</v>
      </c>
      <c r="H243">
        <f t="shared" si="9"/>
        <v>6.2927007229133149</v>
      </c>
      <c r="I243">
        <f t="shared" si="11"/>
        <v>151.11049106311353</v>
      </c>
    </row>
    <row r="244" spans="2:9">
      <c r="B244">
        <v>241</v>
      </c>
      <c r="C244">
        <v>26</v>
      </c>
      <c r="D244">
        <v>16</v>
      </c>
      <c r="E244">
        <v>97</v>
      </c>
      <c r="F244">
        <v>83</v>
      </c>
      <c r="G244">
        <f t="shared" si="10"/>
        <v>14</v>
      </c>
      <c r="H244">
        <f t="shared" si="9"/>
        <v>6.877186227166824</v>
      </c>
      <c r="I244">
        <f t="shared" si="11"/>
        <v>50.734476042461985</v>
      </c>
    </row>
    <row r="245" spans="2:9">
      <c r="B245">
        <v>242</v>
      </c>
      <c r="C245">
        <v>19</v>
      </c>
      <c r="D245">
        <v>10</v>
      </c>
      <c r="E245">
        <v>89</v>
      </c>
      <c r="F245">
        <v>86</v>
      </c>
      <c r="G245">
        <f t="shared" si="10"/>
        <v>3</v>
      </c>
      <c r="H245">
        <f t="shared" si="9"/>
        <v>3.4960114428631006</v>
      </c>
      <c r="I245">
        <f t="shared" si="11"/>
        <v>0.24602735145113494</v>
      </c>
    </row>
    <row r="246" spans="2:9">
      <c r="B246">
        <v>243</v>
      </c>
      <c r="C246">
        <v>20</v>
      </c>
      <c r="D246">
        <v>14</v>
      </c>
      <c r="E246">
        <v>113</v>
      </c>
      <c r="F246">
        <v>71</v>
      </c>
      <c r="G246">
        <f t="shared" si="10"/>
        <v>42</v>
      </c>
      <c r="H246">
        <f t="shared" si="9"/>
        <v>11.084407276457744</v>
      </c>
      <c r="I246">
        <f t="shared" si="11"/>
        <v>955.77387344793874</v>
      </c>
    </row>
    <row r="247" spans="2:9">
      <c r="B247">
        <v>244</v>
      </c>
      <c r="C247">
        <v>22</v>
      </c>
      <c r="D247">
        <v>9</v>
      </c>
      <c r="E247">
        <v>110</v>
      </c>
      <c r="F247">
        <v>93</v>
      </c>
      <c r="G247">
        <f t="shared" si="10"/>
        <v>17</v>
      </c>
      <c r="H247">
        <f t="shared" si="9"/>
        <v>7.8541824644333342</v>
      </c>
      <c r="I247">
        <f t="shared" si="11"/>
        <v>83.645978393878721</v>
      </c>
    </row>
    <row r="248" spans="2:9">
      <c r="B248">
        <v>245</v>
      </c>
      <c r="C248">
        <v>5</v>
      </c>
      <c r="D248">
        <v>8</v>
      </c>
      <c r="E248">
        <v>100</v>
      </c>
      <c r="F248">
        <v>88</v>
      </c>
      <c r="G248">
        <f t="shared" si="10"/>
        <v>12</v>
      </c>
      <c r="H248">
        <f t="shared" si="9"/>
        <v>-1.6494992980509855</v>
      </c>
      <c r="I248">
        <f t="shared" si="11"/>
        <v>186.30883108749433</v>
      </c>
    </row>
    <row r="249" spans="2:9">
      <c r="B249">
        <v>246</v>
      </c>
      <c r="C249">
        <v>11</v>
      </c>
      <c r="D249">
        <v>7</v>
      </c>
      <c r="E249">
        <v>104</v>
      </c>
      <c r="F249">
        <v>96</v>
      </c>
      <c r="G249">
        <f t="shared" si="10"/>
        <v>8</v>
      </c>
      <c r="H249">
        <f t="shared" si="9"/>
        <v>8.6905460696254551</v>
      </c>
      <c r="I249">
        <f t="shared" si="11"/>
        <v>0.47685387427516385</v>
      </c>
    </row>
    <row r="250" spans="2:9">
      <c r="B250">
        <v>247</v>
      </c>
      <c r="C250">
        <v>17</v>
      </c>
      <c r="D250">
        <v>26</v>
      </c>
      <c r="E250">
        <v>108</v>
      </c>
      <c r="F250">
        <v>83</v>
      </c>
      <c r="G250">
        <f t="shared" si="10"/>
        <v>25</v>
      </c>
      <c r="H250">
        <f t="shared" si="9"/>
        <v>3.7485154992396597</v>
      </c>
      <c r="I250">
        <f t="shared" si="11"/>
        <v>451.62559348605703</v>
      </c>
    </row>
    <row r="251" spans="2:9">
      <c r="B251">
        <v>248</v>
      </c>
      <c r="C251">
        <v>16</v>
      </c>
      <c r="D251">
        <v>19</v>
      </c>
      <c r="E251">
        <v>71</v>
      </c>
      <c r="F251">
        <v>85</v>
      </c>
      <c r="G251">
        <f t="shared" si="10"/>
        <v>-14</v>
      </c>
      <c r="H251">
        <f t="shared" si="9"/>
        <v>6.8901282998152587</v>
      </c>
      <c r="I251">
        <f t="shared" si="11"/>
        <v>436.39746038274239</v>
      </c>
    </row>
    <row r="252" spans="2:9">
      <c r="B252">
        <v>249</v>
      </c>
      <c r="C252">
        <v>4</v>
      </c>
      <c r="D252">
        <v>10</v>
      </c>
      <c r="E252">
        <v>103</v>
      </c>
      <c r="F252">
        <v>75</v>
      </c>
      <c r="G252">
        <f t="shared" si="10"/>
        <v>28</v>
      </c>
      <c r="H252">
        <f t="shared" si="9"/>
        <v>-0.8694442950657697</v>
      </c>
      <c r="I252">
        <f t="shared" si="11"/>
        <v>833.44481390590545</v>
      </c>
    </row>
    <row r="253" spans="2:9">
      <c r="B253">
        <v>250</v>
      </c>
      <c r="C253">
        <v>25</v>
      </c>
      <c r="D253">
        <v>29</v>
      </c>
      <c r="E253">
        <v>103</v>
      </c>
      <c r="F253">
        <v>88</v>
      </c>
      <c r="G253">
        <f t="shared" si="10"/>
        <v>15</v>
      </c>
      <c r="H253">
        <f t="shared" si="9"/>
        <v>11.42639381150455</v>
      </c>
      <c r="I253">
        <f t="shared" si="11"/>
        <v>12.770661190452978</v>
      </c>
    </row>
    <row r="254" spans="2:9">
      <c r="B254">
        <v>251</v>
      </c>
      <c r="C254">
        <v>28</v>
      </c>
      <c r="D254">
        <v>3</v>
      </c>
      <c r="E254">
        <v>104</v>
      </c>
      <c r="F254">
        <v>100</v>
      </c>
      <c r="G254">
        <f t="shared" si="10"/>
        <v>4</v>
      </c>
      <c r="H254">
        <f t="shared" si="9"/>
        <v>4.0477136223328376</v>
      </c>
      <c r="I254">
        <f t="shared" si="11"/>
        <v>2.276589756120659E-3</v>
      </c>
    </row>
    <row r="255" spans="2:9">
      <c r="B255">
        <v>252</v>
      </c>
      <c r="C255">
        <v>24</v>
      </c>
      <c r="D255">
        <v>21</v>
      </c>
      <c r="E255">
        <v>94</v>
      </c>
      <c r="F255">
        <v>84</v>
      </c>
      <c r="G255">
        <f t="shared" si="10"/>
        <v>10</v>
      </c>
      <c r="H255">
        <f t="shared" si="9"/>
        <v>9.9923771455483781</v>
      </c>
      <c r="I255">
        <f t="shared" si="11"/>
        <v>5.8107909990612104E-5</v>
      </c>
    </row>
    <row r="256" spans="2:9">
      <c r="B256">
        <v>253</v>
      </c>
      <c r="C256">
        <v>12</v>
      </c>
      <c r="D256">
        <v>15</v>
      </c>
      <c r="E256">
        <v>87</v>
      </c>
      <c r="F256">
        <v>83</v>
      </c>
      <c r="G256">
        <f t="shared" si="10"/>
        <v>4</v>
      </c>
      <c r="H256">
        <f t="shared" si="9"/>
        <v>5.1284772817623514</v>
      </c>
      <c r="I256">
        <f t="shared" si="11"/>
        <v>1.2734609754537454</v>
      </c>
    </row>
    <row r="257" spans="2:9">
      <c r="B257">
        <v>254</v>
      </c>
      <c r="C257">
        <v>2</v>
      </c>
      <c r="D257">
        <v>7</v>
      </c>
      <c r="E257">
        <v>95</v>
      </c>
      <c r="F257">
        <v>80</v>
      </c>
      <c r="G257">
        <f t="shared" si="10"/>
        <v>15</v>
      </c>
      <c r="H257">
        <f t="shared" si="9"/>
        <v>10.751301146511739</v>
      </c>
      <c r="I257">
        <f t="shared" si="11"/>
        <v>18.051441947632458</v>
      </c>
    </row>
    <row r="258" spans="2:9">
      <c r="B258">
        <v>255</v>
      </c>
      <c r="C258">
        <v>1</v>
      </c>
      <c r="D258">
        <v>25</v>
      </c>
      <c r="E258">
        <v>112</v>
      </c>
      <c r="F258">
        <v>120</v>
      </c>
      <c r="G258">
        <f t="shared" si="10"/>
        <v>-8</v>
      </c>
      <c r="H258">
        <f t="shared" si="9"/>
        <v>-7.5469838897374775</v>
      </c>
      <c r="I258">
        <f t="shared" si="11"/>
        <v>0.20522359615738597</v>
      </c>
    </row>
    <row r="259" spans="2:9">
      <c r="B259">
        <v>256</v>
      </c>
      <c r="C259">
        <v>8</v>
      </c>
      <c r="D259">
        <v>26</v>
      </c>
      <c r="E259">
        <v>95</v>
      </c>
      <c r="F259">
        <v>91</v>
      </c>
      <c r="G259">
        <f t="shared" si="10"/>
        <v>4</v>
      </c>
      <c r="H259">
        <f t="shared" si="9"/>
        <v>1.9286702558047235</v>
      </c>
      <c r="I259">
        <f t="shared" si="11"/>
        <v>4.2904069091880697</v>
      </c>
    </row>
    <row r="260" spans="2:9">
      <c r="B260">
        <v>257</v>
      </c>
      <c r="C260">
        <v>20</v>
      </c>
      <c r="D260">
        <v>4</v>
      </c>
      <c r="E260">
        <v>102</v>
      </c>
      <c r="F260">
        <v>74</v>
      </c>
      <c r="G260">
        <f t="shared" si="10"/>
        <v>28</v>
      </c>
      <c r="H260">
        <f t="shared" ref="H260:H323" si="12">home_edge+VLOOKUP(C260,lookup,3)-VLOOKUP(D260,lookup,3)</f>
        <v>12.877798147585143</v>
      </c>
      <c r="I260">
        <f t="shared" si="11"/>
        <v>228.68098886517933</v>
      </c>
    </row>
    <row r="261" spans="2:9">
      <c r="B261">
        <v>258</v>
      </c>
      <c r="C261">
        <v>18</v>
      </c>
      <c r="D261">
        <v>22</v>
      </c>
      <c r="E261">
        <v>106</v>
      </c>
      <c r="F261">
        <v>87</v>
      </c>
      <c r="G261">
        <f t="shared" ref="G261:G324" si="13">E261-F261</f>
        <v>19</v>
      </c>
      <c r="H261">
        <f t="shared" si="12"/>
        <v>6.9930125313855811</v>
      </c>
      <c r="I261">
        <f t="shared" ref="I261:I324" si="14">(G261-H261)^2</f>
        <v>144.16774807146368</v>
      </c>
    </row>
    <row r="262" spans="2:9">
      <c r="B262">
        <v>259</v>
      </c>
      <c r="C262">
        <v>9</v>
      </c>
      <c r="D262">
        <v>21</v>
      </c>
      <c r="E262">
        <v>93</v>
      </c>
      <c r="F262">
        <v>87</v>
      </c>
      <c r="G262">
        <f t="shared" si="13"/>
        <v>6</v>
      </c>
      <c r="H262">
        <f t="shared" si="12"/>
        <v>-2.3050557583387503</v>
      </c>
      <c r="I262">
        <f t="shared" si="14"/>
        <v>68.973951149115621</v>
      </c>
    </row>
    <row r="263" spans="2:9">
      <c r="B263">
        <v>260</v>
      </c>
      <c r="C263">
        <v>13</v>
      </c>
      <c r="D263">
        <v>6</v>
      </c>
      <c r="E263">
        <v>98</v>
      </c>
      <c r="F263">
        <v>94</v>
      </c>
      <c r="G263">
        <f t="shared" si="13"/>
        <v>4</v>
      </c>
      <c r="H263">
        <f t="shared" si="12"/>
        <v>6.325304595945699</v>
      </c>
      <c r="I263">
        <f t="shared" si="14"/>
        <v>5.4070414639261903</v>
      </c>
    </row>
    <row r="264" spans="2:9">
      <c r="B264">
        <v>261</v>
      </c>
      <c r="C264">
        <v>14</v>
      </c>
      <c r="D264">
        <v>17</v>
      </c>
      <c r="E264">
        <v>80</v>
      </c>
      <c r="F264">
        <v>105</v>
      </c>
      <c r="G264">
        <f t="shared" si="13"/>
        <v>-25</v>
      </c>
      <c r="H264">
        <f t="shared" si="12"/>
        <v>-6.6711744186992616</v>
      </c>
      <c r="I264">
        <f t="shared" si="14"/>
        <v>335.94584718974431</v>
      </c>
    </row>
    <row r="265" spans="2:9">
      <c r="B265">
        <v>262</v>
      </c>
      <c r="C265">
        <v>10</v>
      </c>
      <c r="D265">
        <v>29</v>
      </c>
      <c r="E265">
        <v>82</v>
      </c>
      <c r="F265">
        <v>85</v>
      </c>
      <c r="G265">
        <f t="shared" si="13"/>
        <v>-3</v>
      </c>
      <c r="H265">
        <f t="shared" si="12"/>
        <v>0.64293402710370029</v>
      </c>
      <c r="I265">
        <f t="shared" si="14"/>
        <v>13.270968325829982</v>
      </c>
    </row>
    <row r="266" spans="2:9">
      <c r="B266">
        <v>263</v>
      </c>
      <c r="C266">
        <v>16</v>
      </c>
      <c r="D266">
        <v>27</v>
      </c>
      <c r="E266">
        <v>95</v>
      </c>
      <c r="F266">
        <v>89</v>
      </c>
      <c r="G266">
        <f t="shared" si="13"/>
        <v>6</v>
      </c>
      <c r="H266">
        <f t="shared" si="12"/>
        <v>3.4427622900430315</v>
      </c>
      <c r="I266">
        <f t="shared" si="14"/>
        <v>6.5394647052259609</v>
      </c>
    </row>
    <row r="267" spans="2:9">
      <c r="B267">
        <v>264</v>
      </c>
      <c r="C267">
        <v>23</v>
      </c>
      <c r="D267">
        <v>3</v>
      </c>
      <c r="E267">
        <v>89</v>
      </c>
      <c r="F267">
        <v>95</v>
      </c>
      <c r="G267">
        <f t="shared" si="13"/>
        <v>-6</v>
      </c>
      <c r="H267">
        <f t="shared" si="12"/>
        <v>5.8161403702046721</v>
      </c>
      <c r="I267">
        <f t="shared" si="14"/>
        <v>139.62117324838059</v>
      </c>
    </row>
    <row r="268" spans="2:9">
      <c r="B268">
        <v>265</v>
      </c>
      <c r="C268">
        <v>27</v>
      </c>
      <c r="D268">
        <v>7</v>
      </c>
      <c r="E268">
        <v>98</v>
      </c>
      <c r="F268">
        <v>96</v>
      </c>
      <c r="G268">
        <f t="shared" si="13"/>
        <v>2</v>
      </c>
      <c r="H268">
        <f t="shared" si="12"/>
        <v>7.8270988622553048</v>
      </c>
      <c r="I268">
        <f t="shared" si="14"/>
        <v>33.955081150497065</v>
      </c>
    </row>
    <row r="269" spans="2:9">
      <c r="B269">
        <v>266</v>
      </c>
      <c r="C269">
        <v>11</v>
      </c>
      <c r="D269">
        <v>4</v>
      </c>
      <c r="E269">
        <v>98</v>
      </c>
      <c r="F269">
        <v>83</v>
      </c>
      <c r="G269">
        <f t="shared" si="13"/>
        <v>15</v>
      </c>
      <c r="H269">
        <f t="shared" si="12"/>
        <v>12.030449073652235</v>
      </c>
      <c r="I269">
        <f t="shared" si="14"/>
        <v>8.8182327041728676</v>
      </c>
    </row>
    <row r="270" spans="2:9">
      <c r="B270">
        <v>267</v>
      </c>
      <c r="C270">
        <v>20</v>
      </c>
      <c r="D270">
        <v>1</v>
      </c>
      <c r="E270">
        <v>129</v>
      </c>
      <c r="F270">
        <v>94</v>
      </c>
      <c r="G270">
        <f t="shared" si="13"/>
        <v>35</v>
      </c>
      <c r="H270">
        <f t="shared" si="12"/>
        <v>8.7718779578559989</v>
      </c>
      <c r="I270">
        <f t="shared" si="14"/>
        <v>687.9143858576</v>
      </c>
    </row>
    <row r="271" spans="2:9">
      <c r="B271">
        <v>268</v>
      </c>
      <c r="C271">
        <v>18</v>
      </c>
      <c r="D271">
        <v>5</v>
      </c>
      <c r="E271">
        <v>96</v>
      </c>
      <c r="F271">
        <v>84</v>
      </c>
      <c r="G271">
        <f t="shared" si="13"/>
        <v>12</v>
      </c>
      <c r="H271">
        <f t="shared" si="12"/>
        <v>10.233046054531433</v>
      </c>
      <c r="I271">
        <f t="shared" si="14"/>
        <v>3.1221262454069341</v>
      </c>
    </row>
    <row r="272" spans="2:9">
      <c r="B272">
        <v>269</v>
      </c>
      <c r="C272">
        <v>2</v>
      </c>
      <c r="D272">
        <v>22</v>
      </c>
      <c r="E272">
        <v>109</v>
      </c>
      <c r="F272">
        <v>102</v>
      </c>
      <c r="G272">
        <f t="shared" si="13"/>
        <v>7</v>
      </c>
      <c r="H272">
        <f t="shared" si="12"/>
        <v>5.8559498790519298</v>
      </c>
      <c r="I272">
        <f t="shared" si="14"/>
        <v>1.3088506792412942</v>
      </c>
    </row>
    <row r="273" spans="2:9">
      <c r="B273">
        <v>270</v>
      </c>
      <c r="C273">
        <v>25</v>
      </c>
      <c r="D273">
        <v>21</v>
      </c>
      <c r="E273">
        <v>86</v>
      </c>
      <c r="F273">
        <v>76</v>
      </c>
      <c r="G273">
        <f t="shared" si="13"/>
        <v>10</v>
      </c>
      <c r="H273">
        <f t="shared" si="12"/>
        <v>8.9667765140746134</v>
      </c>
      <c r="I273">
        <f t="shared" si="14"/>
        <v>1.0675507718678074</v>
      </c>
    </row>
    <row r="274" spans="2:9">
      <c r="B274">
        <v>271</v>
      </c>
      <c r="C274">
        <v>24</v>
      </c>
      <c r="D274">
        <v>13</v>
      </c>
      <c r="E274">
        <v>97</v>
      </c>
      <c r="F274">
        <v>91</v>
      </c>
      <c r="G274">
        <f t="shared" si="13"/>
        <v>6</v>
      </c>
      <c r="H274">
        <f t="shared" si="12"/>
        <v>3.321576245548604</v>
      </c>
      <c r="I274">
        <f t="shared" si="14"/>
        <v>7.1739538084095118</v>
      </c>
    </row>
    <row r="275" spans="2:9">
      <c r="B275">
        <v>272</v>
      </c>
      <c r="C275">
        <v>26</v>
      </c>
      <c r="D275">
        <v>15</v>
      </c>
      <c r="E275">
        <v>94</v>
      </c>
      <c r="F275">
        <v>98</v>
      </c>
      <c r="G275">
        <f t="shared" si="13"/>
        <v>-4</v>
      </c>
      <c r="H275">
        <f t="shared" si="12"/>
        <v>8.1083306163077964</v>
      </c>
      <c r="I275">
        <f t="shared" si="14"/>
        <v>146.61167031381675</v>
      </c>
    </row>
    <row r="276" spans="2:9">
      <c r="B276">
        <v>273</v>
      </c>
      <c r="C276">
        <v>12</v>
      </c>
      <c r="D276">
        <v>28</v>
      </c>
      <c r="E276">
        <v>86</v>
      </c>
      <c r="F276">
        <v>102</v>
      </c>
      <c r="G276">
        <f t="shared" si="13"/>
        <v>-16</v>
      </c>
      <c r="H276">
        <f t="shared" si="12"/>
        <v>1.8280427060592184</v>
      </c>
      <c r="I276">
        <f t="shared" si="14"/>
        <v>317.83910672907132</v>
      </c>
    </row>
    <row r="277" spans="2:9">
      <c r="B277">
        <v>274</v>
      </c>
      <c r="C277">
        <v>9</v>
      </c>
      <c r="D277">
        <v>3</v>
      </c>
      <c r="E277">
        <v>89</v>
      </c>
      <c r="F277">
        <v>106</v>
      </c>
      <c r="G277">
        <f t="shared" si="13"/>
        <v>-17</v>
      </c>
      <c r="H277">
        <f t="shared" si="12"/>
        <v>-2.1877285577582191</v>
      </c>
      <c r="I277">
        <f t="shared" si="14"/>
        <v>219.40338527865137</v>
      </c>
    </row>
    <row r="278" spans="2:9">
      <c r="B278">
        <v>275</v>
      </c>
      <c r="C278">
        <v>1</v>
      </c>
      <c r="D278">
        <v>20</v>
      </c>
      <c r="E278">
        <v>107</v>
      </c>
      <c r="F278">
        <v>104</v>
      </c>
      <c r="G278">
        <f t="shared" si="13"/>
        <v>3</v>
      </c>
      <c r="H278">
        <f t="shared" si="12"/>
        <v>-2.0635177206940227</v>
      </c>
      <c r="I278">
        <f t="shared" si="14"/>
        <v>25.63921170778239</v>
      </c>
    </row>
    <row r="279" spans="2:9">
      <c r="B279">
        <v>276</v>
      </c>
      <c r="C279">
        <v>19</v>
      </c>
      <c r="D279">
        <v>11</v>
      </c>
      <c r="E279">
        <v>101</v>
      </c>
      <c r="F279">
        <v>99</v>
      </c>
      <c r="G279">
        <f t="shared" si="13"/>
        <v>2</v>
      </c>
      <c r="H279">
        <f t="shared" si="12"/>
        <v>-0.95663309856138801</v>
      </c>
      <c r="I279">
        <f t="shared" si="14"/>
        <v>8.7416792795087144</v>
      </c>
    </row>
    <row r="280" spans="2:9">
      <c r="B280">
        <v>277</v>
      </c>
      <c r="C280">
        <v>5</v>
      </c>
      <c r="D280">
        <v>7</v>
      </c>
      <c r="E280">
        <v>109</v>
      </c>
      <c r="F280">
        <v>99</v>
      </c>
      <c r="G280">
        <f t="shared" si="13"/>
        <v>10</v>
      </c>
      <c r="H280">
        <f t="shared" si="12"/>
        <v>5.0094978628949463</v>
      </c>
      <c r="I280">
        <f t="shared" si="14"/>
        <v>24.905111580450107</v>
      </c>
    </row>
    <row r="281" spans="2:9">
      <c r="B281">
        <v>278</v>
      </c>
      <c r="C281">
        <v>14</v>
      </c>
      <c r="D281">
        <v>21</v>
      </c>
      <c r="E281">
        <v>92</v>
      </c>
      <c r="F281">
        <v>83</v>
      </c>
      <c r="G281">
        <f t="shared" si="13"/>
        <v>9</v>
      </c>
      <c r="H281">
        <f t="shared" si="12"/>
        <v>-4.2469168128455967</v>
      </c>
      <c r="I281">
        <f t="shared" si="14"/>
        <v>175.48080504645137</v>
      </c>
    </row>
    <row r="282" spans="2:9">
      <c r="B282">
        <v>279</v>
      </c>
      <c r="C282">
        <v>17</v>
      </c>
      <c r="D282">
        <v>10</v>
      </c>
      <c r="E282">
        <v>107</v>
      </c>
      <c r="F282">
        <v>97</v>
      </c>
      <c r="G282">
        <f t="shared" si="13"/>
        <v>10</v>
      </c>
      <c r="H282">
        <f t="shared" si="12"/>
        <v>10.949301113341878</v>
      </c>
      <c r="I282">
        <f t="shared" si="14"/>
        <v>0.9011726037921296</v>
      </c>
    </row>
    <row r="283" spans="2:9">
      <c r="B283">
        <v>280</v>
      </c>
      <c r="C283">
        <v>16</v>
      </c>
      <c r="D283">
        <v>18</v>
      </c>
      <c r="E283">
        <v>95</v>
      </c>
      <c r="F283">
        <v>79</v>
      </c>
      <c r="G283">
        <f t="shared" si="13"/>
        <v>16</v>
      </c>
      <c r="H283">
        <f t="shared" si="12"/>
        <v>-0.618502646547054</v>
      </c>
      <c r="I283">
        <f t="shared" si="14"/>
        <v>276.17463021329144</v>
      </c>
    </row>
    <row r="284" spans="2:9">
      <c r="B284">
        <v>281</v>
      </c>
      <c r="C284">
        <v>6</v>
      </c>
      <c r="D284">
        <v>29</v>
      </c>
      <c r="E284">
        <v>95</v>
      </c>
      <c r="F284">
        <v>102</v>
      </c>
      <c r="G284">
        <f t="shared" si="13"/>
        <v>-7</v>
      </c>
      <c r="H284">
        <f t="shared" si="12"/>
        <v>9.5134738386459876</v>
      </c>
      <c r="I284">
        <f t="shared" si="14"/>
        <v>272.69481821964541</v>
      </c>
    </row>
    <row r="285" spans="2:9">
      <c r="B285">
        <v>282</v>
      </c>
      <c r="C285">
        <v>4</v>
      </c>
      <c r="D285">
        <v>2</v>
      </c>
      <c r="E285">
        <v>87</v>
      </c>
      <c r="F285">
        <v>84</v>
      </c>
      <c r="G285">
        <f t="shared" si="13"/>
        <v>3</v>
      </c>
      <c r="H285">
        <f t="shared" si="12"/>
        <v>-7.3828439133765436</v>
      </c>
      <c r="I285">
        <f t="shared" si="14"/>
        <v>107.80344772954034</v>
      </c>
    </row>
    <row r="286" spans="2:9">
      <c r="B286">
        <v>283</v>
      </c>
      <c r="C286">
        <v>28</v>
      </c>
      <c r="D286">
        <v>9</v>
      </c>
      <c r="E286">
        <v>111</v>
      </c>
      <c r="F286">
        <v>101</v>
      </c>
      <c r="G286">
        <f t="shared" si="13"/>
        <v>10</v>
      </c>
      <c r="H286">
        <f t="shared" si="12"/>
        <v>9.5896222986720456</v>
      </c>
      <c r="I286">
        <f t="shared" si="14"/>
        <v>0.16840985774721573</v>
      </c>
    </row>
    <row r="287" spans="2:9">
      <c r="B287">
        <v>284</v>
      </c>
      <c r="C287">
        <v>23</v>
      </c>
      <c r="D287">
        <v>26</v>
      </c>
      <c r="E287">
        <v>113</v>
      </c>
      <c r="F287">
        <v>92</v>
      </c>
      <c r="G287">
        <f t="shared" si="13"/>
        <v>21</v>
      </c>
      <c r="H287">
        <f t="shared" si="12"/>
        <v>3.6688909444291475</v>
      </c>
      <c r="I287">
        <f t="shared" si="14"/>
        <v>300.36734109609</v>
      </c>
    </row>
    <row r="288" spans="2:9">
      <c r="B288">
        <v>285</v>
      </c>
      <c r="C288">
        <v>27</v>
      </c>
      <c r="D288">
        <v>22</v>
      </c>
      <c r="E288">
        <v>90</v>
      </c>
      <c r="F288">
        <v>91</v>
      </c>
      <c r="G288">
        <f t="shared" si="13"/>
        <v>-1</v>
      </c>
      <c r="H288">
        <f t="shared" si="12"/>
        <v>2.9317475947954961</v>
      </c>
      <c r="I288">
        <f t="shared" si="14"/>
        <v>15.458639149180168</v>
      </c>
    </row>
    <row r="289" spans="2:9">
      <c r="B289">
        <v>286</v>
      </c>
      <c r="C289">
        <v>8</v>
      </c>
      <c r="D289">
        <v>10</v>
      </c>
      <c r="E289">
        <v>105</v>
      </c>
      <c r="F289">
        <v>77</v>
      </c>
      <c r="G289">
        <f t="shared" si="13"/>
        <v>28</v>
      </c>
      <c r="H289">
        <f t="shared" si="12"/>
        <v>9.1294558699069412</v>
      </c>
      <c r="I289">
        <f t="shared" si="14"/>
        <v>356.09743576578961</v>
      </c>
    </row>
    <row r="290" spans="2:9">
      <c r="B290">
        <v>287</v>
      </c>
      <c r="C290">
        <v>24</v>
      </c>
      <c r="D290">
        <v>15</v>
      </c>
      <c r="E290">
        <v>95</v>
      </c>
      <c r="F290">
        <v>88</v>
      </c>
      <c r="G290">
        <f t="shared" si="13"/>
        <v>7</v>
      </c>
      <c r="H290">
        <f t="shared" si="12"/>
        <v>12.716605418080192</v>
      </c>
      <c r="I290">
        <f t="shared" si="14"/>
        <v>32.679577506023811</v>
      </c>
    </row>
    <row r="291" spans="2:9">
      <c r="B291">
        <v>288</v>
      </c>
      <c r="C291">
        <v>12</v>
      </c>
      <c r="D291">
        <v>3</v>
      </c>
      <c r="E291">
        <v>89</v>
      </c>
      <c r="F291">
        <v>78</v>
      </c>
      <c r="G291">
        <f t="shared" si="13"/>
        <v>11</v>
      </c>
      <c r="H291">
        <f t="shared" si="12"/>
        <v>2.5215762098110677</v>
      </c>
      <c r="I291">
        <f t="shared" si="14"/>
        <v>71.883669966041666</v>
      </c>
    </row>
    <row r="292" spans="2:9">
      <c r="B292">
        <v>289</v>
      </c>
      <c r="C292">
        <v>28</v>
      </c>
      <c r="D292">
        <v>6</v>
      </c>
      <c r="E292">
        <v>107</v>
      </c>
      <c r="F292">
        <v>98</v>
      </c>
      <c r="G292">
        <f t="shared" si="13"/>
        <v>9</v>
      </c>
      <c r="H292">
        <f t="shared" si="12"/>
        <v>0.2307099991172441</v>
      </c>
      <c r="I292">
        <f t="shared" si="14"/>
        <v>76.900447119582267</v>
      </c>
    </row>
    <row r="293" spans="2:9">
      <c r="B293">
        <v>290</v>
      </c>
      <c r="C293">
        <v>12</v>
      </c>
      <c r="D293">
        <v>20</v>
      </c>
      <c r="E293">
        <v>100</v>
      </c>
      <c r="F293">
        <v>92</v>
      </c>
      <c r="G293">
        <f t="shared" si="13"/>
        <v>8</v>
      </c>
      <c r="H293">
        <f t="shared" si="12"/>
        <v>2.2751187827803663</v>
      </c>
      <c r="I293">
        <f t="shared" si="14"/>
        <v>32.774264951274162</v>
      </c>
    </row>
    <row r="294" spans="2:9">
      <c r="B294">
        <v>291</v>
      </c>
      <c r="C294">
        <v>19</v>
      </c>
      <c r="D294">
        <v>2</v>
      </c>
      <c r="E294">
        <v>93</v>
      </c>
      <c r="F294">
        <v>102</v>
      </c>
      <c r="G294">
        <f t="shared" si="13"/>
        <v>-9</v>
      </c>
      <c r="H294">
        <f t="shared" si="12"/>
        <v>-3.0173881754476728</v>
      </c>
      <c r="I294">
        <f t="shared" si="14"/>
        <v>35.791644243273325</v>
      </c>
    </row>
    <row r="295" spans="2:9">
      <c r="B295">
        <v>292</v>
      </c>
      <c r="C295">
        <v>15</v>
      </c>
      <c r="D295">
        <v>16</v>
      </c>
      <c r="E295">
        <v>99</v>
      </c>
      <c r="F295">
        <v>97</v>
      </c>
      <c r="G295">
        <f t="shared" si="13"/>
        <v>2</v>
      </c>
      <c r="H295">
        <f t="shared" si="12"/>
        <v>2.1230357294400166</v>
      </c>
      <c r="I295">
        <f t="shared" si="14"/>
        <v>1.5137790718836971E-2</v>
      </c>
    </row>
    <row r="296" spans="2:9">
      <c r="B296">
        <v>293</v>
      </c>
      <c r="C296">
        <v>1</v>
      </c>
      <c r="D296">
        <v>21</v>
      </c>
      <c r="E296">
        <v>89</v>
      </c>
      <c r="F296">
        <v>87</v>
      </c>
      <c r="G296">
        <f t="shared" si="13"/>
        <v>2</v>
      </c>
      <c r="H296">
        <f t="shared" si="12"/>
        <v>-1.9343874942438519</v>
      </c>
      <c r="I296">
        <f t="shared" si="14"/>
        <v>15.479404954862417</v>
      </c>
    </row>
    <row r="297" spans="2:9">
      <c r="B297">
        <v>294</v>
      </c>
      <c r="C297">
        <v>14</v>
      </c>
      <c r="D297">
        <v>29</v>
      </c>
      <c r="E297">
        <v>81</v>
      </c>
      <c r="F297">
        <v>91</v>
      </c>
      <c r="G297">
        <f t="shared" si="13"/>
        <v>-10</v>
      </c>
      <c r="H297">
        <f t="shared" si="12"/>
        <v>-1.7872995154156601</v>
      </c>
      <c r="I297">
        <f t="shared" si="14"/>
        <v>67.448449249491858</v>
      </c>
    </row>
    <row r="298" spans="2:9">
      <c r="B298">
        <v>295</v>
      </c>
      <c r="C298">
        <v>17</v>
      </c>
      <c r="D298">
        <v>9</v>
      </c>
      <c r="E298">
        <v>107</v>
      </c>
      <c r="F298">
        <v>86</v>
      </c>
      <c r="G298">
        <f t="shared" si="13"/>
        <v>21</v>
      </c>
      <c r="H298">
        <f t="shared" si="12"/>
        <v>11.437673601354392</v>
      </c>
      <c r="I298">
        <f t="shared" si="14"/>
        <v>91.438086154234682</v>
      </c>
    </row>
    <row r="299" spans="2:9">
      <c r="B299">
        <v>296</v>
      </c>
      <c r="C299">
        <v>6</v>
      </c>
      <c r="D299">
        <v>23</v>
      </c>
      <c r="E299">
        <v>105</v>
      </c>
      <c r="F299">
        <v>103</v>
      </c>
      <c r="G299">
        <f t="shared" si="13"/>
        <v>2</v>
      </c>
      <c r="H299">
        <f t="shared" si="12"/>
        <v>4.7092234901728975</v>
      </c>
      <c r="I299">
        <f t="shared" si="14"/>
        <v>7.3398919197046162</v>
      </c>
    </row>
    <row r="300" spans="2:9">
      <c r="B300">
        <v>297</v>
      </c>
      <c r="C300">
        <v>10</v>
      </c>
      <c r="D300">
        <v>5</v>
      </c>
      <c r="E300">
        <v>102</v>
      </c>
      <c r="F300">
        <v>107</v>
      </c>
      <c r="G300">
        <f t="shared" si="13"/>
        <v>-5</v>
      </c>
      <c r="H300">
        <f t="shared" si="12"/>
        <v>2.5825837838870087</v>
      </c>
      <c r="I300">
        <f t="shared" si="14"/>
        <v>57.495576839666221</v>
      </c>
    </row>
    <row r="301" spans="2:9">
      <c r="B301">
        <v>298</v>
      </c>
      <c r="C301">
        <v>4</v>
      </c>
      <c r="D301">
        <v>18</v>
      </c>
      <c r="E301">
        <v>93</v>
      </c>
      <c r="F301">
        <v>107</v>
      </c>
      <c r="G301">
        <f t="shared" si="13"/>
        <v>-14</v>
      </c>
      <c r="H301">
        <f t="shared" si="12"/>
        <v>-8.519906565710194</v>
      </c>
      <c r="I301">
        <f t="shared" si="14"/>
        <v>30.031424048546238</v>
      </c>
    </row>
    <row r="302" spans="2:9">
      <c r="B302">
        <v>299</v>
      </c>
      <c r="C302">
        <v>7</v>
      </c>
      <c r="D302">
        <v>3</v>
      </c>
      <c r="E302">
        <v>96</v>
      </c>
      <c r="F302">
        <v>99</v>
      </c>
      <c r="G302">
        <f t="shared" si="13"/>
        <v>-3</v>
      </c>
      <c r="H302">
        <f t="shared" si="12"/>
        <v>-2.5830774793656825</v>
      </c>
      <c r="I302">
        <f t="shared" si="14"/>
        <v>0.17382438821207286</v>
      </c>
    </row>
    <row r="303" spans="2:9">
      <c r="B303">
        <v>300</v>
      </c>
      <c r="C303">
        <v>24</v>
      </c>
      <c r="D303">
        <v>20</v>
      </c>
      <c r="E303">
        <v>112</v>
      </c>
      <c r="F303">
        <v>100</v>
      </c>
      <c r="G303">
        <f t="shared" si="13"/>
        <v>12</v>
      </c>
      <c r="H303">
        <f t="shared" si="12"/>
        <v>9.8632469190982075</v>
      </c>
      <c r="I303">
        <f t="shared" si="14"/>
        <v>4.5657137287433018</v>
      </c>
    </row>
    <row r="304" spans="2:9">
      <c r="B304">
        <v>301</v>
      </c>
      <c r="C304">
        <v>13</v>
      </c>
      <c r="D304">
        <v>26</v>
      </c>
      <c r="E304">
        <v>93</v>
      </c>
      <c r="F304">
        <v>104</v>
      </c>
      <c r="G304">
        <f t="shared" si="13"/>
        <v>-11</v>
      </c>
      <c r="H304">
        <f t="shared" si="12"/>
        <v>7.995058793385768</v>
      </c>
      <c r="I304">
        <f t="shared" si="14"/>
        <v>360.81225856418195</v>
      </c>
    </row>
    <row r="305" spans="2:9">
      <c r="B305">
        <v>302</v>
      </c>
      <c r="C305">
        <v>29</v>
      </c>
      <c r="D305">
        <v>15</v>
      </c>
      <c r="E305">
        <v>82</v>
      </c>
      <c r="F305">
        <v>80</v>
      </c>
      <c r="G305">
        <f t="shared" si="13"/>
        <v>2</v>
      </c>
      <c r="H305">
        <f t="shared" si="12"/>
        <v>3.6187910936828667</v>
      </c>
      <c r="I305">
        <f t="shared" si="14"/>
        <v>2.6204846049869714</v>
      </c>
    </row>
    <row r="306" spans="2:9">
      <c r="B306">
        <v>303</v>
      </c>
      <c r="C306">
        <v>25</v>
      </c>
      <c r="D306">
        <v>27</v>
      </c>
      <c r="E306">
        <v>108</v>
      </c>
      <c r="F306">
        <v>95</v>
      </c>
      <c r="G306">
        <f t="shared" si="13"/>
        <v>13</v>
      </c>
      <c r="H306">
        <f t="shared" si="12"/>
        <v>10.548442568927499</v>
      </c>
      <c r="I306">
        <f t="shared" si="14"/>
        <v>6.0101338378468023</v>
      </c>
    </row>
    <row r="307" spans="2:9">
      <c r="B307">
        <v>304</v>
      </c>
      <c r="C307">
        <v>28</v>
      </c>
      <c r="D307">
        <v>17</v>
      </c>
      <c r="E307">
        <v>87</v>
      </c>
      <c r="F307">
        <v>98</v>
      </c>
      <c r="G307">
        <f t="shared" si="13"/>
        <v>-11</v>
      </c>
      <c r="H307">
        <f t="shared" si="12"/>
        <v>1.5061288158986419</v>
      </c>
      <c r="I307">
        <f t="shared" si="14"/>
        <v>156.40325795985035</v>
      </c>
    </row>
    <row r="308" spans="2:9">
      <c r="B308">
        <v>305</v>
      </c>
      <c r="C308">
        <v>22</v>
      </c>
      <c r="D308">
        <v>24</v>
      </c>
      <c r="E308">
        <v>114</v>
      </c>
      <c r="F308">
        <v>88</v>
      </c>
      <c r="G308">
        <f t="shared" si="13"/>
        <v>26</v>
      </c>
      <c r="H308">
        <f t="shared" si="12"/>
        <v>-4.4432504394537933</v>
      </c>
      <c r="I308">
        <f t="shared" si="14"/>
        <v>926.79149731930352</v>
      </c>
    </row>
    <row r="309" spans="2:9">
      <c r="B309">
        <v>306</v>
      </c>
      <c r="C309">
        <v>12</v>
      </c>
      <c r="D309">
        <v>26</v>
      </c>
      <c r="E309">
        <v>114</v>
      </c>
      <c r="F309">
        <v>94</v>
      </c>
      <c r="G309">
        <f t="shared" si="13"/>
        <v>20</v>
      </c>
      <c r="H309">
        <f t="shared" si="12"/>
        <v>0.37432678403554309</v>
      </c>
      <c r="I309">
        <f t="shared" si="14"/>
        <v>385.16704917982469</v>
      </c>
    </row>
    <row r="310" spans="2:9">
      <c r="B310">
        <v>307</v>
      </c>
      <c r="C310">
        <v>11</v>
      </c>
      <c r="D310">
        <v>10</v>
      </c>
      <c r="E310">
        <v>108</v>
      </c>
      <c r="F310">
        <v>106</v>
      </c>
      <c r="G310">
        <f t="shared" si="13"/>
        <v>2</v>
      </c>
      <c r="H310">
        <f t="shared" si="12"/>
        <v>7.8068246600054767</v>
      </c>
      <c r="I310">
        <f t="shared" si="14"/>
        <v>33.719212632047721</v>
      </c>
    </row>
    <row r="311" spans="2:9">
      <c r="B311">
        <v>308</v>
      </c>
      <c r="C311">
        <v>3</v>
      </c>
      <c r="D311">
        <v>27</v>
      </c>
      <c r="E311">
        <v>104</v>
      </c>
      <c r="F311">
        <v>90</v>
      </c>
      <c r="G311">
        <f t="shared" si="13"/>
        <v>14</v>
      </c>
      <c r="H311">
        <f t="shared" si="12"/>
        <v>4.8185189728533429</v>
      </c>
      <c r="I311">
        <f t="shared" si="14"/>
        <v>84.299593851854013</v>
      </c>
    </row>
    <row r="312" spans="2:9">
      <c r="B312">
        <v>309</v>
      </c>
      <c r="C312">
        <v>8</v>
      </c>
      <c r="D312">
        <v>19</v>
      </c>
      <c r="E312">
        <v>99</v>
      </c>
      <c r="F312">
        <v>97</v>
      </c>
      <c r="G312">
        <f t="shared" si="13"/>
        <v>2</v>
      </c>
      <c r="H312">
        <f t="shared" si="12"/>
        <v>8.9876245456248292</v>
      </c>
      <c r="I312">
        <f t="shared" si="14"/>
        <v>48.826896790618598</v>
      </c>
    </row>
    <row r="313" spans="2:9">
      <c r="B313">
        <v>310</v>
      </c>
      <c r="C313">
        <v>6</v>
      </c>
      <c r="D313">
        <v>5</v>
      </c>
      <c r="E313">
        <v>102</v>
      </c>
      <c r="F313">
        <v>82</v>
      </c>
      <c r="G313">
        <f t="shared" si="13"/>
        <v>20</v>
      </c>
      <c r="H313">
        <f t="shared" si="12"/>
        <v>11.453123595429297</v>
      </c>
      <c r="I313">
        <f t="shared" si="14"/>
        <v>73.049096275007429</v>
      </c>
    </row>
    <row r="314" spans="2:9">
      <c r="B314">
        <v>311</v>
      </c>
      <c r="C314">
        <v>7</v>
      </c>
      <c r="D314">
        <v>14</v>
      </c>
      <c r="E314">
        <v>89</v>
      </c>
      <c r="F314">
        <v>86</v>
      </c>
      <c r="G314">
        <f t="shared" si="13"/>
        <v>3</v>
      </c>
      <c r="H314">
        <f t="shared" si="12"/>
        <v>4.9006922514803719</v>
      </c>
      <c r="I314">
        <f t="shared" si="14"/>
        <v>3.6126310348375252</v>
      </c>
    </row>
    <row r="315" spans="2:9">
      <c r="B315">
        <v>312</v>
      </c>
      <c r="C315">
        <v>9</v>
      </c>
      <c r="D315">
        <v>20</v>
      </c>
      <c r="E315">
        <v>100</v>
      </c>
      <c r="F315">
        <v>105</v>
      </c>
      <c r="G315">
        <f t="shared" si="13"/>
        <v>-5</v>
      </c>
      <c r="H315">
        <f t="shared" si="12"/>
        <v>-2.4341859847889209</v>
      </c>
      <c r="I315">
        <f t="shared" si="14"/>
        <v>6.5834015606535994</v>
      </c>
    </row>
    <row r="316" spans="2:9">
      <c r="B316">
        <v>313</v>
      </c>
      <c r="C316">
        <v>21</v>
      </c>
      <c r="D316">
        <v>16</v>
      </c>
      <c r="E316">
        <v>80</v>
      </c>
      <c r="F316">
        <v>96</v>
      </c>
      <c r="G316">
        <f t="shared" si="13"/>
        <v>-16</v>
      </c>
      <c r="H316">
        <f t="shared" si="12"/>
        <v>4.8472640019718307</v>
      </c>
      <c r="I316">
        <f t="shared" si="14"/>
        <v>434.60841636791054</v>
      </c>
    </row>
    <row r="317" spans="2:9">
      <c r="B317">
        <v>314</v>
      </c>
      <c r="C317">
        <v>29</v>
      </c>
      <c r="D317">
        <v>19</v>
      </c>
      <c r="E317">
        <v>96</v>
      </c>
      <c r="F317">
        <v>80</v>
      </c>
      <c r="G317">
        <f t="shared" si="13"/>
        <v>16</v>
      </c>
      <c r="H317">
        <f t="shared" si="12"/>
        <v>5.9235948857761649</v>
      </c>
      <c r="I317">
        <f t="shared" si="14"/>
        <v>101.53394002595626</v>
      </c>
    </row>
    <row r="318" spans="2:9">
      <c r="B318">
        <v>315</v>
      </c>
      <c r="C318">
        <v>2</v>
      </c>
      <c r="D318">
        <v>4</v>
      </c>
      <c r="E318">
        <v>107</v>
      </c>
      <c r="F318">
        <v>101</v>
      </c>
      <c r="G318">
        <f t="shared" si="13"/>
        <v>6</v>
      </c>
      <c r="H318">
        <f t="shared" si="12"/>
        <v>14.09120415053852</v>
      </c>
      <c r="I318">
        <f t="shared" si="14"/>
        <v>65.467584605691769</v>
      </c>
    </row>
    <row r="319" spans="2:9">
      <c r="B319">
        <v>316</v>
      </c>
      <c r="C319">
        <v>15</v>
      </c>
      <c r="D319">
        <v>18</v>
      </c>
      <c r="E319">
        <v>86</v>
      </c>
      <c r="F319">
        <v>95</v>
      </c>
      <c r="G319">
        <f t="shared" si="13"/>
        <v>-9</v>
      </c>
      <c r="H319">
        <f t="shared" si="12"/>
        <v>-1.8496470356880259</v>
      </c>
      <c r="I319">
        <f t="shared" si="14"/>
        <v>51.127547514245038</v>
      </c>
    </row>
    <row r="320" spans="2:9">
      <c r="B320">
        <v>317</v>
      </c>
      <c r="C320">
        <v>17</v>
      </c>
      <c r="D320">
        <v>24</v>
      </c>
      <c r="E320">
        <v>114</v>
      </c>
      <c r="F320">
        <v>94</v>
      </c>
      <c r="G320">
        <f t="shared" si="13"/>
        <v>20</v>
      </c>
      <c r="H320">
        <f t="shared" si="12"/>
        <v>-0.85975930253273525</v>
      </c>
      <c r="I320">
        <f t="shared" si="14"/>
        <v>435.12955815960106</v>
      </c>
    </row>
    <row r="321" spans="2:9">
      <c r="B321">
        <v>318</v>
      </c>
      <c r="C321">
        <v>28</v>
      </c>
      <c r="D321">
        <v>23</v>
      </c>
      <c r="E321">
        <v>93</v>
      </c>
      <c r="F321">
        <v>85</v>
      </c>
      <c r="G321">
        <f t="shared" si="13"/>
        <v>8</v>
      </c>
      <c r="H321">
        <f t="shared" si="12"/>
        <v>1.585753370709154</v>
      </c>
      <c r="I321">
        <f t="shared" si="14"/>
        <v>41.142559821368977</v>
      </c>
    </row>
    <row r="322" spans="2:9">
      <c r="B322">
        <v>319</v>
      </c>
      <c r="C322">
        <v>22</v>
      </c>
      <c r="D322">
        <v>25</v>
      </c>
      <c r="E322">
        <v>93</v>
      </c>
      <c r="F322">
        <v>105</v>
      </c>
      <c r="G322">
        <f t="shared" si="13"/>
        <v>-12</v>
      </c>
      <c r="H322">
        <f t="shared" si="12"/>
        <v>-3.4176498079800295</v>
      </c>
      <c r="I322">
        <f t="shared" si="14"/>
        <v>73.65673481846521</v>
      </c>
    </row>
    <row r="323" spans="2:9">
      <c r="B323">
        <v>320</v>
      </c>
      <c r="C323">
        <v>13</v>
      </c>
      <c r="D323">
        <v>12</v>
      </c>
      <c r="E323">
        <v>110</v>
      </c>
      <c r="F323">
        <v>80</v>
      </c>
      <c r="G323">
        <f t="shared" si="13"/>
        <v>30</v>
      </c>
      <c r="H323">
        <f t="shared" si="12"/>
        <v>10.974912127931214</v>
      </c>
      <c r="I323">
        <f t="shared" si="14"/>
        <v>361.9539685399389</v>
      </c>
    </row>
    <row r="324" spans="2:9">
      <c r="B324">
        <v>321</v>
      </c>
      <c r="C324">
        <v>5</v>
      </c>
      <c r="D324">
        <v>21</v>
      </c>
      <c r="E324">
        <v>91</v>
      </c>
      <c r="F324">
        <v>94</v>
      </c>
      <c r="G324">
        <f t="shared" si="13"/>
        <v>-3</v>
      </c>
      <c r="H324">
        <f t="shared" ref="H324:H387" si="15">home_edge+VLOOKUP(C324,lookup,3)-VLOOKUP(D324,lookup,3)</f>
        <v>-1.0450869356322563</v>
      </c>
      <c r="I324">
        <f t="shared" si="14"/>
        <v>3.821685089235682</v>
      </c>
    </row>
    <row r="325" spans="2:9">
      <c r="B325">
        <v>322</v>
      </c>
      <c r="C325">
        <v>3</v>
      </c>
      <c r="D325">
        <v>2</v>
      </c>
      <c r="E325">
        <v>97</v>
      </c>
      <c r="F325">
        <v>106</v>
      </c>
      <c r="G325">
        <f t="shared" ref="G325:G388" si="16">E325-F325</f>
        <v>-9</v>
      </c>
      <c r="H325">
        <f t="shared" si="15"/>
        <v>1.8943166885969087</v>
      </c>
      <c r="I325">
        <f t="shared" ref="I325:I388" si="17">(G325-H325)^2</f>
        <v>118.68613611144113</v>
      </c>
    </row>
    <row r="326" spans="2:9">
      <c r="B326">
        <v>323</v>
      </c>
      <c r="C326">
        <v>6</v>
      </c>
      <c r="D326">
        <v>17</v>
      </c>
      <c r="E326">
        <v>125</v>
      </c>
      <c r="F326">
        <v>117</v>
      </c>
      <c r="G326">
        <f t="shared" si="16"/>
        <v>8</v>
      </c>
      <c r="H326">
        <f t="shared" si="15"/>
        <v>4.6295989353623863</v>
      </c>
      <c r="I326">
        <f t="shared" si="17"/>
        <v>11.359603336510359</v>
      </c>
    </row>
    <row r="327" spans="2:9">
      <c r="B327">
        <v>324</v>
      </c>
      <c r="C327">
        <v>25</v>
      </c>
      <c r="D327">
        <v>28</v>
      </c>
      <c r="E327">
        <v>100</v>
      </c>
      <c r="F327">
        <v>80</v>
      </c>
      <c r="G327">
        <f t="shared" si="16"/>
        <v>20</v>
      </c>
      <c r="H327">
        <f t="shared" si="15"/>
        <v>8.3905702109032951</v>
      </c>
      <c r="I327">
        <f t="shared" si="17"/>
        <v>134.77886002796595</v>
      </c>
    </row>
    <row r="328" spans="2:9">
      <c r="B328">
        <v>325</v>
      </c>
      <c r="C328">
        <v>10</v>
      </c>
      <c r="D328">
        <v>15</v>
      </c>
      <c r="E328">
        <v>73</v>
      </c>
      <c r="F328">
        <v>76</v>
      </c>
      <c r="G328">
        <f t="shared" si="16"/>
        <v>-3</v>
      </c>
      <c r="H328">
        <f t="shared" si="15"/>
        <v>0.90754500220557821</v>
      </c>
      <c r="I328">
        <f t="shared" si="17"/>
        <v>15.268907944261793</v>
      </c>
    </row>
    <row r="329" spans="2:9">
      <c r="B329">
        <v>326</v>
      </c>
      <c r="C329">
        <v>16</v>
      </c>
      <c r="D329">
        <v>11</v>
      </c>
      <c r="E329">
        <v>115</v>
      </c>
      <c r="F329">
        <v>95</v>
      </c>
      <c r="G329">
        <f t="shared" si="16"/>
        <v>20</v>
      </c>
      <c r="H329">
        <f t="shared" si="15"/>
        <v>2.5793150826728821</v>
      </c>
      <c r="I329">
        <f t="shared" si="17"/>
        <v>303.48026298878858</v>
      </c>
    </row>
    <row r="330" spans="2:9">
      <c r="B330">
        <v>327</v>
      </c>
      <c r="C330">
        <v>4</v>
      </c>
      <c r="D330">
        <v>1</v>
      </c>
      <c r="E330">
        <v>79</v>
      </c>
      <c r="F330">
        <v>80</v>
      </c>
      <c r="G330">
        <f t="shared" si="16"/>
        <v>-1</v>
      </c>
      <c r="H330">
        <f t="shared" si="15"/>
        <v>-0.75174007114815389</v>
      </c>
      <c r="I330">
        <f t="shared" si="17"/>
        <v>6.1632992273523694E-2</v>
      </c>
    </row>
    <row r="331" spans="2:9">
      <c r="B331">
        <v>328</v>
      </c>
      <c r="C331">
        <v>7</v>
      </c>
      <c r="D331">
        <v>22</v>
      </c>
      <c r="E331">
        <v>106</v>
      </c>
      <c r="F331">
        <v>98</v>
      </c>
      <c r="G331">
        <f t="shared" si="16"/>
        <v>8</v>
      </c>
      <c r="H331">
        <f t="shared" si="15"/>
        <v>-1.5411711488788207</v>
      </c>
      <c r="I331">
        <f t="shared" si="17"/>
        <v>91.033946892197591</v>
      </c>
    </row>
    <row r="332" spans="2:9">
      <c r="B332">
        <v>329</v>
      </c>
      <c r="C332">
        <v>23</v>
      </c>
      <c r="D332">
        <v>20</v>
      </c>
      <c r="E332">
        <v>117</v>
      </c>
      <c r="F332">
        <v>106</v>
      </c>
      <c r="G332">
        <f t="shared" si="16"/>
        <v>11</v>
      </c>
      <c r="H332">
        <f t="shared" si="15"/>
        <v>5.5696829431739712</v>
      </c>
      <c r="I332">
        <f t="shared" si="17"/>
        <v>29.488343337655703</v>
      </c>
    </row>
    <row r="333" spans="2:9">
      <c r="B333">
        <v>330</v>
      </c>
      <c r="C333">
        <v>9</v>
      </c>
      <c r="D333">
        <v>14</v>
      </c>
      <c r="E333">
        <v>93</v>
      </c>
      <c r="F333">
        <v>84</v>
      </c>
      <c r="G333">
        <f t="shared" si="16"/>
        <v>9</v>
      </c>
      <c r="H333">
        <f t="shared" si="15"/>
        <v>5.2960411730878345</v>
      </c>
      <c r="I333">
        <f t="shared" si="17"/>
        <v>13.719310991460546</v>
      </c>
    </row>
    <row r="334" spans="2:9">
      <c r="B334">
        <v>331</v>
      </c>
      <c r="C334">
        <v>27</v>
      </c>
      <c r="D334">
        <v>29</v>
      </c>
      <c r="E334">
        <v>88</v>
      </c>
      <c r="F334">
        <v>93</v>
      </c>
      <c r="G334">
        <f t="shared" si="16"/>
        <v>-5</v>
      </c>
      <c r="H334">
        <f t="shared" si="15"/>
        <v>4.2321313611580393</v>
      </c>
      <c r="I334">
        <f t="shared" si="17"/>
        <v>85.232249469677797</v>
      </c>
    </row>
    <row r="335" spans="2:9">
      <c r="B335">
        <v>332</v>
      </c>
      <c r="C335">
        <v>19</v>
      </c>
      <c r="D335">
        <v>18</v>
      </c>
      <c r="E335">
        <v>96</v>
      </c>
      <c r="F335">
        <v>114</v>
      </c>
      <c r="G335">
        <f t="shared" si="16"/>
        <v>-18</v>
      </c>
      <c r="H335">
        <f t="shared" si="15"/>
        <v>-4.1544508277813241</v>
      </c>
      <c r="I335">
        <f t="shared" si="17"/>
        <v>191.69923188032524</v>
      </c>
    </row>
    <row r="336" spans="2:9">
      <c r="B336">
        <v>333</v>
      </c>
      <c r="C336">
        <v>12</v>
      </c>
      <c r="D336">
        <v>8</v>
      </c>
      <c r="E336">
        <v>82</v>
      </c>
      <c r="F336">
        <v>77</v>
      </c>
      <c r="G336">
        <f t="shared" si="16"/>
        <v>5</v>
      </c>
      <c r="H336">
        <f t="shared" si="15"/>
        <v>1.7998366468118079</v>
      </c>
      <c r="I336">
        <f t="shared" si="17"/>
        <v>10.241045487088694</v>
      </c>
    </row>
    <row r="337" spans="2:9">
      <c r="B337">
        <v>334</v>
      </c>
      <c r="C337">
        <v>24</v>
      </c>
      <c r="D337">
        <v>14</v>
      </c>
      <c r="E337">
        <v>104</v>
      </c>
      <c r="F337">
        <v>87</v>
      </c>
      <c r="G337">
        <f t="shared" si="16"/>
        <v>17</v>
      </c>
      <c r="H337">
        <f t="shared" si="15"/>
        <v>17.593474076974964</v>
      </c>
      <c r="I337">
        <f t="shared" si="17"/>
        <v>0.35221148004128527</v>
      </c>
    </row>
    <row r="338" spans="2:9">
      <c r="B338">
        <v>335</v>
      </c>
      <c r="C338">
        <v>26</v>
      </c>
      <c r="D338">
        <v>20</v>
      </c>
      <c r="E338">
        <v>114</v>
      </c>
      <c r="F338">
        <v>91</v>
      </c>
      <c r="G338">
        <f t="shared" si="16"/>
        <v>23</v>
      </c>
      <c r="H338">
        <f t="shared" si="15"/>
        <v>5.2549721173258117</v>
      </c>
      <c r="I338">
        <f t="shared" si="17"/>
        <v>314.88601455688433</v>
      </c>
    </row>
    <row r="339" spans="2:9">
      <c r="B339">
        <v>336</v>
      </c>
      <c r="C339">
        <v>13</v>
      </c>
      <c r="D339">
        <v>9</v>
      </c>
      <c r="E339">
        <v>101</v>
      </c>
      <c r="F339">
        <v>85</v>
      </c>
      <c r="G339">
        <f t="shared" si="16"/>
        <v>16</v>
      </c>
      <c r="H339">
        <f t="shared" si="15"/>
        <v>15.684216895500501</v>
      </c>
      <c r="I339">
        <f t="shared" si="17"/>
        <v>9.9718969087341208E-2</v>
      </c>
    </row>
    <row r="340" spans="2:9">
      <c r="B340">
        <v>337</v>
      </c>
      <c r="C340">
        <v>21</v>
      </c>
      <c r="D340">
        <v>2</v>
      </c>
      <c r="E340">
        <v>99</v>
      </c>
      <c r="F340">
        <v>83</v>
      </c>
      <c r="G340">
        <f t="shared" si="16"/>
        <v>16</v>
      </c>
      <c r="H340">
        <f t="shared" si="15"/>
        <v>2.01164388917744</v>
      </c>
      <c r="I340">
        <f t="shared" si="17"/>
        <v>195.67410668318684</v>
      </c>
    </row>
    <row r="341" spans="2:9">
      <c r="B341">
        <v>338</v>
      </c>
      <c r="C341">
        <v>3</v>
      </c>
      <c r="D341">
        <v>19</v>
      </c>
      <c r="E341">
        <v>95</v>
      </c>
      <c r="F341">
        <v>100</v>
      </c>
      <c r="G341">
        <f t="shared" si="16"/>
        <v>-5</v>
      </c>
      <c r="H341">
        <f t="shared" si="15"/>
        <v>8.26588498262557</v>
      </c>
      <c r="I341">
        <f t="shared" si="17"/>
        <v>175.98370437225063</v>
      </c>
    </row>
    <row r="342" spans="2:9">
      <c r="B342">
        <v>339</v>
      </c>
      <c r="C342">
        <v>5</v>
      </c>
      <c r="D342">
        <v>4</v>
      </c>
      <c r="E342">
        <v>102</v>
      </c>
      <c r="F342">
        <v>84</v>
      </c>
      <c r="G342">
        <f t="shared" si="16"/>
        <v>18</v>
      </c>
      <c r="H342">
        <f t="shared" si="15"/>
        <v>8.3494008669217266</v>
      </c>
      <c r="I342">
        <f t="shared" si="17"/>
        <v>93.13406362737112</v>
      </c>
    </row>
    <row r="343" spans="2:9">
      <c r="B343">
        <v>340</v>
      </c>
      <c r="C343">
        <v>15</v>
      </c>
      <c r="D343">
        <v>28</v>
      </c>
      <c r="E343">
        <v>56</v>
      </c>
      <c r="F343">
        <v>95</v>
      </c>
      <c r="G343">
        <f t="shared" si="16"/>
        <v>-39</v>
      </c>
      <c r="H343">
        <f t="shared" si="15"/>
        <v>5.374554287785549E-2</v>
      </c>
      <c r="I343">
        <f t="shared" si="17"/>
        <v>1525.195040927852</v>
      </c>
    </row>
    <row r="344" spans="2:9">
      <c r="B344">
        <v>341</v>
      </c>
      <c r="C344">
        <v>1</v>
      </c>
      <c r="D344">
        <v>11</v>
      </c>
      <c r="E344">
        <v>100</v>
      </c>
      <c r="F344">
        <v>103</v>
      </c>
      <c r="G344">
        <f t="shared" si="16"/>
        <v>-3</v>
      </c>
      <c r="H344">
        <f t="shared" si="15"/>
        <v>-1.2161686467611159</v>
      </c>
      <c r="I344">
        <f t="shared" si="17"/>
        <v>3.1820542967980683</v>
      </c>
    </row>
    <row r="345" spans="2:9">
      <c r="B345">
        <v>342</v>
      </c>
      <c r="C345">
        <v>14</v>
      </c>
      <c r="D345">
        <v>16</v>
      </c>
      <c r="E345">
        <v>105</v>
      </c>
      <c r="F345">
        <v>114</v>
      </c>
      <c r="G345">
        <f t="shared" si="16"/>
        <v>-9</v>
      </c>
      <c r="H345">
        <f t="shared" si="15"/>
        <v>-2.7538329294547541</v>
      </c>
      <c r="I345">
        <f t="shared" si="17"/>
        <v>39.014603073163777</v>
      </c>
    </row>
    <row r="346" spans="2:9">
      <c r="B346">
        <v>343</v>
      </c>
      <c r="C346">
        <v>17</v>
      </c>
      <c r="D346">
        <v>6</v>
      </c>
      <c r="E346">
        <v>103</v>
      </c>
      <c r="F346">
        <v>107</v>
      </c>
      <c r="G346">
        <f t="shared" si="16"/>
        <v>-4</v>
      </c>
      <c r="H346">
        <f t="shared" si="15"/>
        <v>2.0787613017995907</v>
      </c>
      <c r="I346">
        <f t="shared" si="17"/>
        <v>36.951338964256252</v>
      </c>
    </row>
    <row r="347" spans="2:9">
      <c r="B347">
        <v>344</v>
      </c>
      <c r="C347">
        <v>10</v>
      </c>
      <c r="D347">
        <v>23</v>
      </c>
      <c r="E347">
        <v>92</v>
      </c>
      <c r="F347">
        <v>101</v>
      </c>
      <c r="G347">
        <f t="shared" si="16"/>
        <v>-9</v>
      </c>
      <c r="H347">
        <f t="shared" si="15"/>
        <v>-4.1613163213693891</v>
      </c>
      <c r="I347">
        <f t="shared" si="17"/>
        <v>23.412859741846262</v>
      </c>
    </row>
    <row r="348" spans="2:9">
      <c r="B348">
        <v>345</v>
      </c>
      <c r="C348">
        <v>22</v>
      </c>
      <c r="D348">
        <v>12</v>
      </c>
      <c r="E348">
        <v>92</v>
      </c>
      <c r="F348">
        <v>96</v>
      </c>
      <c r="G348">
        <f t="shared" si="16"/>
        <v>-4</v>
      </c>
      <c r="H348">
        <f t="shared" si="15"/>
        <v>3.1448776968640471</v>
      </c>
      <c r="I348">
        <f t="shared" si="17"/>
        <v>51.049277303145281</v>
      </c>
    </row>
    <row r="349" spans="2:9">
      <c r="B349">
        <v>346</v>
      </c>
      <c r="C349">
        <v>7</v>
      </c>
      <c r="D349">
        <v>25</v>
      </c>
      <c r="E349">
        <v>93</v>
      </c>
      <c r="F349">
        <v>102</v>
      </c>
      <c r="G349">
        <f t="shared" si="16"/>
        <v>-9</v>
      </c>
      <c r="H349">
        <f t="shared" si="15"/>
        <v>-8.3130010754398391</v>
      </c>
      <c r="I349">
        <f t="shared" si="17"/>
        <v>0.4719675223468176</v>
      </c>
    </row>
    <row r="350" spans="2:9">
      <c r="B350">
        <v>347</v>
      </c>
      <c r="C350">
        <v>24</v>
      </c>
      <c r="D350">
        <v>8</v>
      </c>
      <c r="E350">
        <v>102</v>
      </c>
      <c r="F350">
        <v>98</v>
      </c>
      <c r="G350">
        <f t="shared" si="16"/>
        <v>4</v>
      </c>
      <c r="H350">
        <f t="shared" si="15"/>
        <v>9.3879647831296484</v>
      </c>
      <c r="I350">
        <f t="shared" si="17"/>
        <v>29.03016450424532</v>
      </c>
    </row>
    <row r="351" spans="2:9">
      <c r="B351">
        <v>348</v>
      </c>
      <c r="C351">
        <v>2</v>
      </c>
      <c r="D351">
        <v>5</v>
      </c>
      <c r="E351">
        <v>104</v>
      </c>
      <c r="F351">
        <v>98</v>
      </c>
      <c r="G351">
        <f t="shared" si="16"/>
        <v>6</v>
      </c>
      <c r="H351">
        <f t="shared" si="15"/>
        <v>9.0959834021977812</v>
      </c>
      <c r="I351">
        <f t="shared" si="17"/>
        <v>9.5851132266841486</v>
      </c>
    </row>
    <row r="352" spans="2:9">
      <c r="B352">
        <v>349</v>
      </c>
      <c r="C352">
        <v>29</v>
      </c>
      <c r="D352">
        <v>1</v>
      </c>
      <c r="E352">
        <v>103</v>
      </c>
      <c r="F352">
        <v>76</v>
      </c>
      <c r="G352">
        <f t="shared" si="16"/>
        <v>27</v>
      </c>
      <c r="H352">
        <f t="shared" si="15"/>
        <v>6.1831304339758928</v>
      </c>
      <c r="I352">
        <f t="shared" si="17"/>
        <v>433.34205852886066</v>
      </c>
    </row>
    <row r="353" spans="2:9">
      <c r="B353">
        <v>350</v>
      </c>
      <c r="C353">
        <v>21</v>
      </c>
      <c r="D353">
        <v>3</v>
      </c>
      <c r="E353">
        <v>85</v>
      </c>
      <c r="F353">
        <v>94</v>
      </c>
      <c r="G353">
        <f t="shared" si="16"/>
        <v>-9</v>
      </c>
      <c r="H353">
        <f t="shared" si="15"/>
        <v>3.4715073191615193</v>
      </c>
      <c r="I353">
        <f t="shared" si="17"/>
        <v>155.53849481189934</v>
      </c>
    </row>
    <row r="354" spans="2:9">
      <c r="B354">
        <v>351</v>
      </c>
      <c r="C354">
        <v>18</v>
      </c>
      <c r="D354">
        <v>17</v>
      </c>
      <c r="E354">
        <v>117</v>
      </c>
      <c r="F354">
        <v>112</v>
      </c>
      <c r="G354">
        <f t="shared" si="16"/>
        <v>5</v>
      </c>
      <c r="H354">
        <f t="shared" si="15"/>
        <v>3.4095213944645235</v>
      </c>
      <c r="I354">
        <f t="shared" si="17"/>
        <v>2.5296221946660737</v>
      </c>
    </row>
    <row r="355" spans="2:9">
      <c r="B355">
        <v>352</v>
      </c>
      <c r="C355">
        <v>20</v>
      </c>
      <c r="D355">
        <v>28</v>
      </c>
      <c r="E355">
        <v>98</v>
      </c>
      <c r="F355">
        <v>90</v>
      </c>
      <c r="G355">
        <f t="shared" si="16"/>
        <v>8</v>
      </c>
      <c r="H355">
        <f t="shared" si="15"/>
        <v>2.9071040418598404</v>
      </c>
      <c r="I355">
        <f t="shared" si="17"/>
        <v>25.937589240440374</v>
      </c>
    </row>
    <row r="356" spans="2:9">
      <c r="B356">
        <v>353</v>
      </c>
      <c r="C356">
        <v>11</v>
      </c>
      <c r="D356">
        <v>27</v>
      </c>
      <c r="E356">
        <v>90</v>
      </c>
      <c r="F356">
        <v>102</v>
      </c>
      <c r="G356">
        <f t="shared" si="16"/>
        <v>-12</v>
      </c>
      <c r="H356">
        <f t="shared" si="15"/>
        <v>4.2176273259511374</v>
      </c>
      <c r="I356">
        <f t="shared" si="17"/>
        <v>263.01143608343705</v>
      </c>
    </row>
    <row r="357" spans="2:9">
      <c r="B357">
        <v>354</v>
      </c>
      <c r="C357">
        <v>25</v>
      </c>
      <c r="D357">
        <v>23</v>
      </c>
      <c r="E357">
        <v>97</v>
      </c>
      <c r="F357">
        <v>79</v>
      </c>
      <c r="G357">
        <f t="shared" si="16"/>
        <v>18</v>
      </c>
      <c r="H357">
        <f t="shared" si="15"/>
        <v>6.6221434630314597</v>
      </c>
      <c r="I357">
        <f t="shared" si="17"/>
        <v>129.45561937583776</v>
      </c>
    </row>
    <row r="358" spans="2:9">
      <c r="B358">
        <v>355</v>
      </c>
      <c r="C358">
        <v>26</v>
      </c>
      <c r="D358">
        <v>24</v>
      </c>
      <c r="E358">
        <v>104</v>
      </c>
      <c r="F358">
        <v>92</v>
      </c>
      <c r="G358">
        <f t="shared" si="16"/>
        <v>12</v>
      </c>
      <c r="H358">
        <f t="shared" si="15"/>
        <v>-1.2540946831914068</v>
      </c>
      <c r="I358">
        <f t="shared" si="17"/>
        <v>175.67102587100274</v>
      </c>
    </row>
    <row r="359" spans="2:9">
      <c r="B359">
        <v>356</v>
      </c>
      <c r="C359">
        <v>9</v>
      </c>
      <c r="D359">
        <v>8</v>
      </c>
      <c r="E359">
        <v>101</v>
      </c>
      <c r="F359">
        <v>88</v>
      </c>
      <c r="G359">
        <f t="shared" si="16"/>
        <v>13</v>
      </c>
      <c r="H359">
        <f t="shared" si="15"/>
        <v>-2.9094681207574791</v>
      </c>
      <c r="I359">
        <f t="shared" si="17"/>
        <v>253.11117588539852</v>
      </c>
    </row>
    <row r="360" spans="2:9">
      <c r="B360">
        <v>357</v>
      </c>
      <c r="C360">
        <v>27</v>
      </c>
      <c r="D360">
        <v>4</v>
      </c>
      <c r="E360">
        <v>96</v>
      </c>
      <c r="F360">
        <v>91</v>
      </c>
      <c r="G360">
        <f t="shared" si="16"/>
        <v>5</v>
      </c>
      <c r="H360">
        <f t="shared" si="15"/>
        <v>11.167001866282085</v>
      </c>
      <c r="I360">
        <f t="shared" si="17"/>
        <v>38.031912018726722</v>
      </c>
    </row>
    <row r="361" spans="2:9">
      <c r="B361">
        <v>358</v>
      </c>
      <c r="C361">
        <v>19</v>
      </c>
      <c r="D361">
        <v>14</v>
      </c>
      <c r="E361">
        <v>88</v>
      </c>
      <c r="F361">
        <v>90</v>
      </c>
      <c r="G361">
        <f t="shared" si="16"/>
        <v>-2</v>
      </c>
      <c r="H361">
        <f t="shared" si="15"/>
        <v>5.9262449853824606</v>
      </c>
      <c r="I361">
        <f t="shared" si="17"/>
        <v>62.825359568300605</v>
      </c>
    </row>
    <row r="362" spans="2:9">
      <c r="B362">
        <v>359</v>
      </c>
      <c r="C362">
        <v>6</v>
      </c>
      <c r="D362">
        <v>16</v>
      </c>
      <c r="E362">
        <v>113</v>
      </c>
      <c r="F362">
        <v>101</v>
      </c>
      <c r="G362">
        <f t="shared" si="16"/>
        <v>12</v>
      </c>
      <c r="H362">
        <f t="shared" si="15"/>
        <v>8.546940424606893</v>
      </c>
      <c r="I362">
        <f t="shared" si="17"/>
        <v>11.923620431214024</v>
      </c>
    </row>
    <row r="363" spans="2:9">
      <c r="B363">
        <v>360</v>
      </c>
      <c r="C363">
        <v>10</v>
      </c>
      <c r="D363">
        <v>13</v>
      </c>
      <c r="E363">
        <v>101</v>
      </c>
      <c r="F363">
        <v>107</v>
      </c>
      <c r="G363">
        <f t="shared" si="16"/>
        <v>-6</v>
      </c>
      <c r="H363">
        <f t="shared" si="15"/>
        <v>-8.4874841703260095</v>
      </c>
      <c r="I363">
        <f t="shared" si="17"/>
        <v>6.1875774976224758</v>
      </c>
    </row>
    <row r="364" spans="2:9">
      <c r="B364">
        <v>361</v>
      </c>
      <c r="C364">
        <v>11</v>
      </c>
      <c r="D364">
        <v>18</v>
      </c>
      <c r="E364">
        <v>100</v>
      </c>
      <c r="F364">
        <v>94</v>
      </c>
      <c r="G364">
        <f t="shared" si="16"/>
        <v>6</v>
      </c>
      <c r="H364">
        <f t="shared" si="15"/>
        <v>0.1563623893610524</v>
      </c>
      <c r="I364">
        <f t="shared" si="17"/>
        <v>34.148100524474067</v>
      </c>
    </row>
    <row r="365" spans="2:9">
      <c r="B365">
        <v>362</v>
      </c>
      <c r="C365">
        <v>21</v>
      </c>
      <c r="D365">
        <v>1</v>
      </c>
      <c r="E365">
        <v>94</v>
      </c>
      <c r="F365">
        <v>83</v>
      </c>
      <c r="G365">
        <f t="shared" si="16"/>
        <v>11</v>
      </c>
      <c r="H365">
        <f t="shared" si="15"/>
        <v>8.6427477314058301</v>
      </c>
      <c r="I365">
        <f t="shared" si="17"/>
        <v>5.5566382577923603</v>
      </c>
    </row>
    <row r="366" spans="2:9">
      <c r="B366">
        <v>363</v>
      </c>
      <c r="C366">
        <v>15</v>
      </c>
      <c r="D366">
        <v>5</v>
      </c>
      <c r="E366">
        <v>81</v>
      </c>
      <c r="F366">
        <v>86</v>
      </c>
      <c r="G366">
        <f t="shared" si="16"/>
        <v>-5</v>
      </c>
      <c r="H366">
        <f t="shared" si="15"/>
        <v>5.0292189002624195</v>
      </c>
      <c r="I366">
        <f t="shared" si="17"/>
        <v>100.58523174938094</v>
      </c>
    </row>
    <row r="367" spans="2:9">
      <c r="B367">
        <v>364</v>
      </c>
      <c r="C367">
        <v>20</v>
      </c>
      <c r="D367">
        <v>29</v>
      </c>
      <c r="E367">
        <v>75</v>
      </c>
      <c r="F367">
        <v>93</v>
      </c>
      <c r="G367">
        <f t="shared" si="16"/>
        <v>-18</v>
      </c>
      <c r="H367">
        <f t="shared" si="15"/>
        <v>5.9429276424610959</v>
      </c>
      <c r="I367">
        <f t="shared" si="17"/>
        <v>573.26378409212771</v>
      </c>
    </row>
    <row r="368" spans="2:9">
      <c r="B368">
        <v>365</v>
      </c>
      <c r="C368">
        <v>2</v>
      </c>
      <c r="D368">
        <v>28</v>
      </c>
      <c r="E368">
        <v>98</v>
      </c>
      <c r="F368">
        <v>92</v>
      </c>
      <c r="G368">
        <f t="shared" si="16"/>
        <v>6</v>
      </c>
      <c r="H368">
        <f t="shared" si="15"/>
        <v>4.1205100448132184</v>
      </c>
      <c r="I368">
        <f t="shared" si="17"/>
        <v>3.5324824916480106</v>
      </c>
    </row>
    <row r="369" spans="2:9">
      <c r="B369">
        <v>366</v>
      </c>
      <c r="C369">
        <v>17</v>
      </c>
      <c r="D369">
        <v>3</v>
      </c>
      <c r="E369">
        <v>94</v>
      </c>
      <c r="F369">
        <v>89</v>
      </c>
      <c r="G369">
        <f t="shared" si="16"/>
        <v>5</v>
      </c>
      <c r="H369">
        <f t="shared" si="15"/>
        <v>5.8957649250151842</v>
      </c>
      <c r="I369">
        <f t="shared" si="17"/>
        <v>0.80239480088745863</v>
      </c>
    </row>
    <row r="370" spans="2:9">
      <c r="B370">
        <v>367</v>
      </c>
      <c r="C370">
        <v>14</v>
      </c>
      <c r="D370">
        <v>13</v>
      </c>
      <c r="E370">
        <v>114</v>
      </c>
      <c r="F370">
        <v>108</v>
      </c>
      <c r="G370">
        <f t="shared" si="16"/>
        <v>6</v>
      </c>
      <c r="H370">
        <f t="shared" si="15"/>
        <v>-10.91771771284537</v>
      </c>
      <c r="I370">
        <f t="shared" si="17"/>
        <v>286.20917261152198</v>
      </c>
    </row>
    <row r="371" spans="2:9">
      <c r="B371">
        <v>368</v>
      </c>
      <c r="C371">
        <v>25</v>
      </c>
      <c r="D371">
        <v>7</v>
      </c>
      <c r="E371">
        <v>109</v>
      </c>
      <c r="F371">
        <v>74</v>
      </c>
      <c r="G371">
        <f t="shared" si="16"/>
        <v>35</v>
      </c>
      <c r="H371">
        <f t="shared" si="15"/>
        <v>15.021361312601815</v>
      </c>
      <c r="I371">
        <f t="shared" si="17"/>
        <v>399.14600380160346</v>
      </c>
    </row>
    <row r="372" spans="2:9">
      <c r="B372">
        <v>369</v>
      </c>
      <c r="C372">
        <v>23</v>
      </c>
      <c r="D372">
        <v>8</v>
      </c>
      <c r="E372">
        <v>83</v>
      </c>
      <c r="F372">
        <v>81</v>
      </c>
      <c r="G372">
        <f t="shared" si="16"/>
        <v>2</v>
      </c>
      <c r="H372">
        <f t="shared" si="15"/>
        <v>5.0944008072054121</v>
      </c>
      <c r="I372">
        <f t="shared" si="17"/>
        <v>9.5753163556335057</v>
      </c>
    </row>
    <row r="373" spans="2:9">
      <c r="B373">
        <v>370</v>
      </c>
      <c r="C373">
        <v>9</v>
      </c>
      <c r="D373">
        <v>26</v>
      </c>
      <c r="E373">
        <v>108</v>
      </c>
      <c r="F373">
        <v>111</v>
      </c>
      <c r="G373">
        <f t="shared" si="16"/>
        <v>-3</v>
      </c>
      <c r="H373">
        <f t="shared" si="15"/>
        <v>-4.3349779835337436</v>
      </c>
      <c r="I373">
        <f t="shared" si="17"/>
        <v>1.7821662165198202</v>
      </c>
    </row>
    <row r="374" spans="2:9">
      <c r="B374">
        <v>371</v>
      </c>
      <c r="C374">
        <v>1</v>
      </c>
      <c r="D374">
        <v>3</v>
      </c>
      <c r="E374">
        <v>101</v>
      </c>
      <c r="F374">
        <v>88</v>
      </c>
      <c r="G374">
        <f t="shared" si="16"/>
        <v>13</v>
      </c>
      <c r="H374">
        <f t="shared" si="15"/>
        <v>-1.8170602936633211</v>
      </c>
      <c r="I374">
        <f t="shared" si="17"/>
        <v>219.54527574605419</v>
      </c>
    </row>
    <row r="375" spans="2:9">
      <c r="B375">
        <v>372</v>
      </c>
      <c r="C375">
        <v>19</v>
      </c>
      <c r="D375">
        <v>29</v>
      </c>
      <c r="E375">
        <v>86</v>
      </c>
      <c r="F375">
        <v>87</v>
      </c>
      <c r="G375">
        <f t="shared" si="16"/>
        <v>-1</v>
      </c>
      <c r="H375">
        <f t="shared" si="15"/>
        <v>0.78476535138581238</v>
      </c>
      <c r="I375">
        <f t="shared" si="17"/>
        <v>3.1853873595073225</v>
      </c>
    </row>
    <row r="376" spans="2:9">
      <c r="B376">
        <v>373</v>
      </c>
      <c r="C376">
        <v>5</v>
      </c>
      <c r="D376">
        <v>11</v>
      </c>
      <c r="E376">
        <v>103</v>
      </c>
      <c r="F376">
        <v>109</v>
      </c>
      <c r="G376">
        <f t="shared" si="16"/>
        <v>-6</v>
      </c>
      <c r="H376">
        <f t="shared" si="15"/>
        <v>-0.32686808814952034</v>
      </c>
      <c r="I376">
        <f t="shared" si="17"/>
        <v>32.184425689256273</v>
      </c>
    </row>
    <row r="377" spans="2:9">
      <c r="B377">
        <v>374</v>
      </c>
      <c r="C377">
        <v>18</v>
      </c>
      <c r="D377">
        <v>28</v>
      </c>
      <c r="E377">
        <v>90</v>
      </c>
      <c r="F377">
        <v>104</v>
      </c>
      <c r="G377">
        <f t="shared" si="16"/>
        <v>-14</v>
      </c>
      <c r="H377">
        <f t="shared" si="15"/>
        <v>5.2575726971468697</v>
      </c>
      <c r="I377">
        <f t="shared" si="17"/>
        <v>370.85410618589657</v>
      </c>
    </row>
    <row r="378" spans="2:9">
      <c r="B378">
        <v>375</v>
      </c>
      <c r="C378">
        <v>10</v>
      </c>
      <c r="D378">
        <v>16</v>
      </c>
      <c r="E378">
        <v>115</v>
      </c>
      <c r="F378">
        <v>110</v>
      </c>
      <c r="G378">
        <f t="shared" si="16"/>
        <v>5</v>
      </c>
      <c r="H378">
        <f t="shared" si="15"/>
        <v>-0.32359938693539392</v>
      </c>
      <c r="I378">
        <f t="shared" si="17"/>
        <v>28.340710432578899</v>
      </c>
    </row>
    <row r="379" spans="2:9">
      <c r="B379">
        <v>376</v>
      </c>
      <c r="C379">
        <v>6</v>
      </c>
      <c r="D379">
        <v>20</v>
      </c>
      <c r="E379">
        <v>102</v>
      </c>
      <c r="F379">
        <v>80</v>
      </c>
      <c r="G379">
        <f t="shared" si="16"/>
        <v>22</v>
      </c>
      <c r="H379">
        <f t="shared" si="15"/>
        <v>6.9247263147658806</v>
      </c>
      <c r="I379">
        <f t="shared" si="17"/>
        <v>227.2638766847123</v>
      </c>
    </row>
    <row r="380" spans="2:9">
      <c r="B380">
        <v>377</v>
      </c>
      <c r="C380">
        <v>4</v>
      </c>
      <c r="D380">
        <v>17</v>
      </c>
      <c r="E380">
        <v>74</v>
      </c>
      <c r="F380">
        <v>95</v>
      </c>
      <c r="G380">
        <f t="shared" si="16"/>
        <v>-21</v>
      </c>
      <c r="H380">
        <f t="shared" si="15"/>
        <v>-8.464565289826659</v>
      </c>
      <c r="I380">
        <f t="shared" si="17"/>
        <v>157.1371233730186</v>
      </c>
    </row>
    <row r="381" spans="2:9">
      <c r="B381">
        <v>378</v>
      </c>
      <c r="C381">
        <v>22</v>
      </c>
      <c r="D381">
        <v>23</v>
      </c>
      <c r="E381">
        <v>102</v>
      </c>
      <c r="F381">
        <v>90</v>
      </c>
      <c r="G381">
        <f t="shared" si="16"/>
        <v>12</v>
      </c>
      <c r="H381">
        <f t="shared" si="15"/>
        <v>-0.14968646352955739</v>
      </c>
      <c r="I381">
        <f t="shared" si="17"/>
        <v>147.61488116207335</v>
      </c>
    </row>
    <row r="382" spans="2:9">
      <c r="B382">
        <v>379</v>
      </c>
      <c r="C382">
        <v>7</v>
      </c>
      <c r="D382">
        <v>9</v>
      </c>
      <c r="E382">
        <v>101</v>
      </c>
      <c r="F382">
        <v>105</v>
      </c>
      <c r="G382">
        <f t="shared" si="16"/>
        <v>-4</v>
      </c>
      <c r="H382">
        <f t="shared" si="15"/>
        <v>2.958831196973525</v>
      </c>
      <c r="I382">
        <f t="shared" si="17"/>
        <v>48.425331627971993</v>
      </c>
    </row>
    <row r="383" spans="2:9">
      <c r="B383">
        <v>380</v>
      </c>
      <c r="C383">
        <v>26</v>
      </c>
      <c r="D383">
        <v>8</v>
      </c>
      <c r="E383">
        <v>117</v>
      </c>
      <c r="F383">
        <v>89</v>
      </c>
      <c r="G383">
        <f t="shared" si="16"/>
        <v>28</v>
      </c>
      <c r="H383">
        <f t="shared" si="15"/>
        <v>4.7796899813572526</v>
      </c>
      <c r="I383">
        <f t="shared" si="17"/>
        <v>539.18279736188083</v>
      </c>
    </row>
    <row r="384" spans="2:9">
      <c r="B384">
        <v>381</v>
      </c>
      <c r="C384">
        <v>12</v>
      </c>
      <c r="D384">
        <v>24</v>
      </c>
      <c r="E384">
        <v>101</v>
      </c>
      <c r="F384">
        <v>85</v>
      </c>
      <c r="G384">
        <f t="shared" si="16"/>
        <v>16</v>
      </c>
      <c r="H384">
        <f t="shared" si="15"/>
        <v>-4.2339480177368518</v>
      </c>
      <c r="I384">
        <f t="shared" si="17"/>
        <v>409.41265238447698</v>
      </c>
    </row>
    <row r="385" spans="2:9">
      <c r="B385">
        <v>382</v>
      </c>
      <c r="C385">
        <v>27</v>
      </c>
      <c r="D385">
        <v>15</v>
      </c>
      <c r="E385">
        <v>83</v>
      </c>
      <c r="F385">
        <v>76</v>
      </c>
      <c r="G385">
        <f t="shared" si="16"/>
        <v>7</v>
      </c>
      <c r="H385">
        <f t="shared" si="15"/>
        <v>4.496742336259917</v>
      </c>
      <c r="I385">
        <f t="shared" si="17"/>
        <v>6.2662989310734583</v>
      </c>
    </row>
    <row r="386" spans="2:9">
      <c r="B386">
        <v>383</v>
      </c>
      <c r="C386">
        <v>2</v>
      </c>
      <c r="D386">
        <v>14</v>
      </c>
      <c r="E386">
        <v>85</v>
      </c>
      <c r="F386">
        <v>80</v>
      </c>
      <c r="G386">
        <f t="shared" si="16"/>
        <v>5</v>
      </c>
      <c r="H386">
        <f t="shared" si="15"/>
        <v>12.297813279411123</v>
      </c>
      <c r="I386">
        <f t="shared" si="17"/>
        <v>53.258078661149334</v>
      </c>
    </row>
    <row r="387" spans="2:9">
      <c r="B387">
        <v>384</v>
      </c>
      <c r="C387">
        <v>25</v>
      </c>
      <c r="D387">
        <v>16</v>
      </c>
      <c r="E387">
        <v>91</v>
      </c>
      <c r="F387">
        <v>101</v>
      </c>
      <c r="G387">
        <f t="shared" si="16"/>
        <v>-10</v>
      </c>
      <c r="H387">
        <f t="shared" si="15"/>
        <v>10.459860397465455</v>
      </c>
      <c r="I387">
        <f t="shared" si="17"/>
        <v>418.60588748377529</v>
      </c>
    </row>
    <row r="388" spans="2:9">
      <c r="B388">
        <v>385</v>
      </c>
      <c r="C388">
        <v>24</v>
      </c>
      <c r="D388">
        <v>22</v>
      </c>
      <c r="E388">
        <v>133</v>
      </c>
      <c r="F388">
        <v>101</v>
      </c>
      <c r="G388">
        <f t="shared" si="16"/>
        <v>32</v>
      </c>
      <c r="H388">
        <f t="shared" ref="H388:H451" si="18">home_edge+VLOOKUP(C388,lookup,3)-VLOOKUP(D388,lookup,3)</f>
        <v>11.151610676615771</v>
      </c>
      <c r="I388">
        <f t="shared" si="17"/>
        <v>434.65533737940149</v>
      </c>
    </row>
    <row r="389" spans="2:9">
      <c r="B389">
        <v>386</v>
      </c>
      <c r="C389">
        <v>19</v>
      </c>
      <c r="D389">
        <v>27</v>
      </c>
      <c r="E389">
        <v>102</v>
      </c>
      <c r="F389">
        <v>94</v>
      </c>
      <c r="G389">
        <f t="shared" ref="G389:G452" si="19">E389-F389</f>
        <v>8</v>
      </c>
      <c r="H389">
        <f t="shared" si="18"/>
        <v>-9.3185891191238768E-2</v>
      </c>
      <c r="I389">
        <f t="shared" ref="I389:I452" si="20">(G389-H389)^2</f>
        <v>65.499657869376918</v>
      </c>
    </row>
    <row r="390" spans="2:9">
      <c r="B390">
        <v>387</v>
      </c>
      <c r="C390">
        <v>13</v>
      </c>
      <c r="D390">
        <v>21</v>
      </c>
      <c r="E390">
        <v>88</v>
      </c>
      <c r="F390">
        <v>82</v>
      </c>
      <c r="G390">
        <f t="shared" si="19"/>
        <v>6</v>
      </c>
      <c r="H390">
        <f t="shared" si="18"/>
        <v>10.024981018580762</v>
      </c>
      <c r="I390">
        <f t="shared" si="20"/>
        <v>16.20047219993543</v>
      </c>
    </row>
    <row r="391" spans="2:9">
      <c r="B391">
        <v>388</v>
      </c>
      <c r="C391">
        <v>3</v>
      </c>
      <c r="D391">
        <v>29</v>
      </c>
      <c r="E391">
        <v>99</v>
      </c>
      <c r="F391">
        <v>93</v>
      </c>
      <c r="G391">
        <f t="shared" si="19"/>
        <v>6</v>
      </c>
      <c r="H391">
        <f t="shared" si="18"/>
        <v>5.6964702154303941</v>
      </c>
      <c r="I391">
        <f t="shared" si="20"/>
        <v>9.2130330120871365E-2</v>
      </c>
    </row>
    <row r="392" spans="2:9">
      <c r="B392">
        <v>389</v>
      </c>
      <c r="C392">
        <v>5</v>
      </c>
      <c r="D392">
        <v>18</v>
      </c>
      <c r="E392">
        <v>89</v>
      </c>
      <c r="F392">
        <v>91</v>
      </c>
      <c r="G392">
        <f t="shared" si="19"/>
        <v>-2</v>
      </c>
      <c r="H392">
        <f t="shared" si="18"/>
        <v>-3.5246858173694564</v>
      </c>
      <c r="I392">
        <f t="shared" si="20"/>
        <v>2.3246668416875673</v>
      </c>
    </row>
    <row r="393" spans="2:9">
      <c r="B393">
        <v>390</v>
      </c>
      <c r="C393">
        <v>20</v>
      </c>
      <c r="D393">
        <v>11</v>
      </c>
      <c r="E393">
        <v>82</v>
      </c>
      <c r="F393">
        <v>89</v>
      </c>
      <c r="G393">
        <f t="shared" si="19"/>
        <v>-7</v>
      </c>
      <c r="H393">
        <f t="shared" si="18"/>
        <v>4.2015291925138953</v>
      </c>
      <c r="I393">
        <f t="shared" si="20"/>
        <v>125.47425625074101</v>
      </c>
    </row>
    <row r="394" spans="2:9">
      <c r="B394">
        <v>391</v>
      </c>
      <c r="C394">
        <v>16</v>
      </c>
      <c r="D394">
        <v>1</v>
      </c>
      <c r="E394">
        <v>107</v>
      </c>
      <c r="F394">
        <v>97</v>
      </c>
      <c r="G394">
        <f t="shared" si="19"/>
        <v>10</v>
      </c>
      <c r="H394">
        <f t="shared" si="18"/>
        <v>7.1496638480149866</v>
      </c>
      <c r="I394">
        <f t="shared" si="20"/>
        <v>8.1244161793127336</v>
      </c>
    </row>
    <row r="395" spans="2:9">
      <c r="B395">
        <v>392</v>
      </c>
      <c r="C395">
        <v>25</v>
      </c>
      <c r="D395">
        <v>6</v>
      </c>
      <c r="E395">
        <v>123</v>
      </c>
      <c r="F395">
        <v>126</v>
      </c>
      <c r="G395">
        <f t="shared" si="19"/>
        <v>-3</v>
      </c>
      <c r="H395">
        <f t="shared" si="18"/>
        <v>5.2671000914395503</v>
      </c>
      <c r="I395">
        <f t="shared" si="20"/>
        <v>68.344943921879818</v>
      </c>
    </row>
    <row r="396" spans="2:9">
      <c r="B396">
        <v>393</v>
      </c>
      <c r="C396">
        <v>14</v>
      </c>
      <c r="D396">
        <v>4</v>
      </c>
      <c r="E396">
        <v>107</v>
      </c>
      <c r="F396">
        <v>85</v>
      </c>
      <c r="G396">
        <f t="shared" si="19"/>
        <v>22</v>
      </c>
      <c r="H396">
        <f t="shared" si="18"/>
        <v>5.1475709897083863</v>
      </c>
      <c r="I396">
        <f t="shared" si="20"/>
        <v>284.00436354691846</v>
      </c>
    </row>
    <row r="397" spans="2:9">
      <c r="B397">
        <v>394</v>
      </c>
      <c r="C397">
        <v>10</v>
      </c>
      <c r="D397">
        <v>22</v>
      </c>
      <c r="E397">
        <v>91</v>
      </c>
      <c r="F397">
        <v>97</v>
      </c>
      <c r="G397">
        <f t="shared" si="19"/>
        <v>-6</v>
      </c>
      <c r="H397">
        <f t="shared" si="18"/>
        <v>-0.6574497392588432</v>
      </c>
      <c r="I397">
        <f t="shared" si="20"/>
        <v>28.542843288545402</v>
      </c>
    </row>
    <row r="398" spans="2:9">
      <c r="B398">
        <v>395</v>
      </c>
      <c r="C398">
        <v>7</v>
      </c>
      <c r="D398">
        <v>17</v>
      </c>
      <c r="E398">
        <v>91</v>
      </c>
      <c r="F398">
        <v>94</v>
      </c>
      <c r="G398">
        <f t="shared" si="19"/>
        <v>-3</v>
      </c>
      <c r="H398">
        <f t="shared" si="18"/>
        <v>-5.1246622857998787</v>
      </c>
      <c r="I398">
        <f t="shared" si="20"/>
        <v>4.5141898287003652</v>
      </c>
    </row>
    <row r="399" spans="2:9">
      <c r="B399">
        <v>396</v>
      </c>
      <c r="C399">
        <v>28</v>
      </c>
      <c r="D399">
        <v>2</v>
      </c>
      <c r="E399">
        <v>99</v>
      </c>
      <c r="F399">
        <v>86</v>
      </c>
      <c r="G399">
        <f t="shared" si="19"/>
        <v>13</v>
      </c>
      <c r="H399">
        <f t="shared" si="18"/>
        <v>2.5878501923487582</v>
      </c>
      <c r="I399">
        <f t="shared" si="20"/>
        <v>108.41286361697178</v>
      </c>
    </row>
    <row r="400" spans="2:9">
      <c r="B400">
        <v>397</v>
      </c>
      <c r="C400">
        <v>24</v>
      </c>
      <c r="D400">
        <v>23</v>
      </c>
      <c r="E400">
        <v>89</v>
      </c>
      <c r="F400">
        <v>74</v>
      </c>
      <c r="G400">
        <f t="shared" si="19"/>
        <v>15</v>
      </c>
      <c r="H400">
        <f t="shared" si="18"/>
        <v>7.6477440945052244</v>
      </c>
      <c r="I400">
        <f t="shared" si="20"/>
        <v>54.055666899882802</v>
      </c>
    </row>
    <row r="401" spans="2:9">
      <c r="B401">
        <v>398</v>
      </c>
      <c r="C401">
        <v>9</v>
      </c>
      <c r="D401">
        <v>13</v>
      </c>
      <c r="E401">
        <v>101</v>
      </c>
      <c r="F401">
        <v>90</v>
      </c>
      <c r="G401">
        <f t="shared" si="19"/>
        <v>11</v>
      </c>
      <c r="H401">
        <f t="shared" si="18"/>
        <v>-8.9758566583385235</v>
      </c>
      <c r="I401">
        <f t="shared" si="20"/>
        <v>399.03484923448747</v>
      </c>
    </row>
    <row r="402" spans="2:9">
      <c r="B402">
        <v>399</v>
      </c>
      <c r="C402">
        <v>12</v>
      </c>
      <c r="D402">
        <v>21</v>
      </c>
      <c r="E402">
        <v>86</v>
      </c>
      <c r="F402">
        <v>100</v>
      </c>
      <c r="G402">
        <f t="shared" si="19"/>
        <v>-14</v>
      </c>
      <c r="H402">
        <f t="shared" si="18"/>
        <v>2.4042490092305373</v>
      </c>
      <c r="I402">
        <f t="shared" si="20"/>
        <v>269.09938555684101</v>
      </c>
    </row>
    <row r="403" spans="2:9">
      <c r="B403">
        <v>400</v>
      </c>
      <c r="C403">
        <v>11</v>
      </c>
      <c r="D403">
        <v>29</v>
      </c>
      <c r="E403">
        <v>108</v>
      </c>
      <c r="F403">
        <v>81</v>
      </c>
      <c r="G403">
        <f t="shared" si="19"/>
        <v>27</v>
      </c>
      <c r="H403">
        <f t="shared" si="18"/>
        <v>5.0955785685281887</v>
      </c>
      <c r="I403">
        <f t="shared" si="20"/>
        <v>479.80367824752153</v>
      </c>
    </row>
    <row r="404" spans="2:9">
      <c r="B404">
        <v>401</v>
      </c>
      <c r="C404">
        <v>1</v>
      </c>
      <c r="D404">
        <v>15</v>
      </c>
      <c r="E404">
        <v>100</v>
      </c>
      <c r="F404">
        <v>96</v>
      </c>
      <c r="G404">
        <f t="shared" si="19"/>
        <v>4</v>
      </c>
      <c r="H404">
        <f t="shared" si="18"/>
        <v>0.7898407782879624</v>
      </c>
      <c r="I404">
        <f t="shared" si="20"/>
        <v>10.305122228742835</v>
      </c>
    </row>
    <row r="405" spans="2:9">
      <c r="B405">
        <v>402</v>
      </c>
      <c r="C405">
        <v>8</v>
      </c>
      <c r="D405">
        <v>18</v>
      </c>
      <c r="E405">
        <v>75</v>
      </c>
      <c r="F405">
        <v>88</v>
      </c>
      <c r="G405">
        <f t="shared" si="19"/>
        <v>-13</v>
      </c>
      <c r="H405">
        <f t="shared" si="18"/>
        <v>1.4789935992625174</v>
      </c>
      <c r="I405">
        <f t="shared" si="20"/>
        <v>209.64125564748497</v>
      </c>
    </row>
    <row r="406" spans="2:9">
      <c r="B406">
        <v>403</v>
      </c>
      <c r="C406">
        <v>6</v>
      </c>
      <c r="D406">
        <v>4</v>
      </c>
      <c r="E406">
        <v>89</v>
      </c>
      <c r="F406">
        <v>74</v>
      </c>
      <c r="G406">
        <f t="shared" si="19"/>
        <v>15</v>
      </c>
      <c r="H406">
        <f t="shared" si="18"/>
        <v>16.448344343770032</v>
      </c>
      <c r="I406">
        <f t="shared" si="20"/>
        <v>2.0977013381306437</v>
      </c>
    </row>
    <row r="407" spans="2:9">
      <c r="B407">
        <v>404</v>
      </c>
      <c r="C407">
        <v>22</v>
      </c>
      <c r="D407">
        <v>2</v>
      </c>
      <c r="E407">
        <v>84</v>
      </c>
      <c r="F407">
        <v>82</v>
      </c>
      <c r="G407">
        <f t="shared" si="19"/>
        <v>2</v>
      </c>
      <c r="H407">
        <f t="shared" si="18"/>
        <v>0.85241035811004684</v>
      </c>
      <c r="I407">
        <f t="shared" si="20"/>
        <v>1.316961986173111</v>
      </c>
    </row>
    <row r="408" spans="2:9">
      <c r="B408">
        <v>405</v>
      </c>
      <c r="C408">
        <v>23</v>
      </c>
      <c r="D408">
        <v>28</v>
      </c>
      <c r="E408">
        <v>87</v>
      </c>
      <c r="F408">
        <v>99</v>
      </c>
      <c r="G408">
        <f t="shared" si="19"/>
        <v>-12</v>
      </c>
      <c r="H408">
        <f t="shared" si="18"/>
        <v>5.1226068664528226</v>
      </c>
      <c r="I408">
        <f t="shared" si="20"/>
        <v>293.18366590309739</v>
      </c>
    </row>
    <row r="409" spans="2:9">
      <c r="B409">
        <v>406</v>
      </c>
      <c r="C409">
        <v>26</v>
      </c>
      <c r="D409">
        <v>12</v>
      </c>
      <c r="E409">
        <v>101</v>
      </c>
      <c r="F409">
        <v>90</v>
      </c>
      <c r="G409">
        <f t="shared" si="19"/>
        <v>11</v>
      </c>
      <c r="H409">
        <f t="shared" si="18"/>
        <v>6.334033453126434</v>
      </c>
      <c r="I409">
        <f t="shared" si="20"/>
        <v>21.77124381654323</v>
      </c>
    </row>
    <row r="410" spans="2:9">
      <c r="B410">
        <v>407</v>
      </c>
      <c r="C410">
        <v>5</v>
      </c>
      <c r="D410">
        <v>19</v>
      </c>
      <c r="E410">
        <v>98</v>
      </c>
      <c r="F410">
        <v>88</v>
      </c>
      <c r="G410">
        <f t="shared" si="19"/>
        <v>10</v>
      </c>
      <c r="H410">
        <f t="shared" si="18"/>
        <v>3.9839451289928562</v>
      </c>
      <c r="I410">
        <f t="shared" si="20"/>
        <v>36.192916210968789</v>
      </c>
    </row>
    <row r="411" spans="2:9">
      <c r="B411">
        <v>408</v>
      </c>
      <c r="C411">
        <v>20</v>
      </c>
      <c r="D411">
        <v>8</v>
      </c>
      <c r="E411">
        <v>87</v>
      </c>
      <c r="F411">
        <v>78</v>
      </c>
      <c r="G411">
        <f t="shared" si="19"/>
        <v>9</v>
      </c>
      <c r="H411">
        <f t="shared" si="18"/>
        <v>2.8788979826124299</v>
      </c>
      <c r="I411">
        <f t="shared" si="20"/>
        <v>37.467889907266184</v>
      </c>
    </row>
    <row r="412" spans="2:9">
      <c r="B412">
        <v>409</v>
      </c>
      <c r="C412">
        <v>15</v>
      </c>
      <c r="D412">
        <v>14</v>
      </c>
      <c r="E412">
        <v>86</v>
      </c>
      <c r="F412">
        <v>91</v>
      </c>
      <c r="G412">
        <f t="shared" si="19"/>
        <v>-5</v>
      </c>
      <c r="H412">
        <f t="shared" si="18"/>
        <v>8.2310487774757597</v>
      </c>
      <c r="I412">
        <f t="shared" si="20"/>
        <v>175.0606517519428</v>
      </c>
    </row>
    <row r="413" spans="2:9">
      <c r="B413">
        <v>410</v>
      </c>
      <c r="C413">
        <v>3</v>
      </c>
      <c r="D413">
        <v>16</v>
      </c>
      <c r="E413">
        <v>89</v>
      </c>
      <c r="F413">
        <v>105</v>
      </c>
      <c r="G413">
        <f t="shared" si="19"/>
        <v>-16</v>
      </c>
      <c r="H413">
        <f t="shared" si="18"/>
        <v>4.7299368013912995</v>
      </c>
      <c r="I413">
        <f t="shared" si="20"/>
        <v>429.73027978967735</v>
      </c>
    </row>
    <row r="414" spans="2:9">
      <c r="B414">
        <v>411</v>
      </c>
      <c r="C414">
        <v>7</v>
      </c>
      <c r="D414">
        <v>21</v>
      </c>
      <c r="E414">
        <v>93</v>
      </c>
      <c r="F414">
        <v>90</v>
      </c>
      <c r="G414">
        <f t="shared" si="19"/>
        <v>3</v>
      </c>
      <c r="H414">
        <f t="shared" si="18"/>
        <v>-2.7004046799462138</v>
      </c>
      <c r="I414">
        <f t="shared" si="20"/>
        <v>32.494613515152693</v>
      </c>
    </row>
    <row r="415" spans="2:9">
      <c r="B415">
        <v>412</v>
      </c>
      <c r="C415">
        <v>24</v>
      </c>
      <c r="D415">
        <v>17</v>
      </c>
      <c r="E415">
        <v>125</v>
      </c>
      <c r="F415">
        <v>111</v>
      </c>
      <c r="G415">
        <f t="shared" si="19"/>
        <v>14</v>
      </c>
      <c r="H415">
        <f t="shared" si="18"/>
        <v>7.5681195396947132</v>
      </c>
      <c r="I415">
        <f t="shared" si="20"/>
        <v>41.369086255656946</v>
      </c>
    </row>
    <row r="416" spans="2:9">
      <c r="B416">
        <v>413</v>
      </c>
      <c r="C416">
        <v>9</v>
      </c>
      <c r="D416">
        <v>10</v>
      </c>
      <c r="E416">
        <v>93</v>
      </c>
      <c r="F416">
        <v>100</v>
      </c>
      <c r="G416">
        <f t="shared" si="19"/>
        <v>-7</v>
      </c>
      <c r="H416">
        <f t="shared" si="18"/>
        <v>2.8658076305684745</v>
      </c>
      <c r="I416">
        <f t="shared" si="20"/>
        <v>97.334160203383135</v>
      </c>
    </row>
    <row r="417" spans="2:9">
      <c r="B417">
        <v>414</v>
      </c>
      <c r="C417">
        <v>13</v>
      </c>
      <c r="D417">
        <v>27</v>
      </c>
      <c r="E417">
        <v>86</v>
      </c>
      <c r="F417">
        <v>89</v>
      </c>
      <c r="G417">
        <f t="shared" si="19"/>
        <v>-3</v>
      </c>
      <c r="H417">
        <f t="shared" si="18"/>
        <v>11.606647073433647</v>
      </c>
      <c r="I417">
        <f t="shared" si="20"/>
        <v>213.35413872784773</v>
      </c>
    </row>
    <row r="418" spans="2:9">
      <c r="B418">
        <v>415</v>
      </c>
      <c r="C418">
        <v>29</v>
      </c>
      <c r="D418">
        <v>3</v>
      </c>
      <c r="E418">
        <v>107</v>
      </c>
      <c r="F418">
        <v>90</v>
      </c>
      <c r="G418">
        <f t="shared" si="19"/>
        <v>17</v>
      </c>
      <c r="H418">
        <f t="shared" si="18"/>
        <v>1.0118900217315829</v>
      </c>
      <c r="I418">
        <f t="shared" si="20"/>
        <v>255.61966067720613</v>
      </c>
    </row>
    <row r="419" spans="2:9">
      <c r="B419">
        <v>416</v>
      </c>
      <c r="C419">
        <v>18</v>
      </c>
      <c r="D419">
        <v>11</v>
      </c>
      <c r="E419">
        <v>98</v>
      </c>
      <c r="F419">
        <v>93</v>
      </c>
      <c r="G419">
        <f t="shared" si="19"/>
        <v>5</v>
      </c>
      <c r="H419">
        <f t="shared" si="18"/>
        <v>6.5519978478009246</v>
      </c>
      <c r="I419">
        <f t="shared" si="20"/>
        <v>2.4086973195787023</v>
      </c>
    </row>
    <row r="420" spans="2:9">
      <c r="B420">
        <v>417</v>
      </c>
      <c r="C420">
        <v>6</v>
      </c>
      <c r="D420">
        <v>1</v>
      </c>
      <c r="E420">
        <v>113</v>
      </c>
      <c r="F420">
        <v>97</v>
      </c>
      <c r="G420">
        <f t="shared" si="19"/>
        <v>16</v>
      </c>
      <c r="H420">
        <f t="shared" si="18"/>
        <v>12.342424154040891</v>
      </c>
      <c r="I420">
        <f t="shared" si="20"/>
        <v>13.377861068943488</v>
      </c>
    </row>
    <row r="421" spans="2:9">
      <c r="B421">
        <v>418</v>
      </c>
      <c r="C421">
        <v>16</v>
      </c>
      <c r="D421">
        <v>25</v>
      </c>
      <c r="E421">
        <v>102</v>
      </c>
      <c r="F421">
        <v>99</v>
      </c>
      <c r="G421">
        <f t="shared" si="19"/>
        <v>3</v>
      </c>
      <c r="H421">
        <f t="shared" si="18"/>
        <v>-3.751500160303479</v>
      </c>
      <c r="I421">
        <f t="shared" si="20"/>
        <v>45.582754414577906</v>
      </c>
    </row>
    <row r="422" spans="2:9">
      <c r="B422">
        <v>419</v>
      </c>
      <c r="C422">
        <v>4</v>
      </c>
      <c r="D422">
        <v>5</v>
      </c>
      <c r="E422">
        <v>103</v>
      </c>
      <c r="F422">
        <v>80</v>
      </c>
      <c r="G422">
        <f t="shared" si="19"/>
        <v>23</v>
      </c>
      <c r="H422">
        <f t="shared" si="18"/>
        <v>-1.6410406297597495</v>
      </c>
      <c r="I422">
        <f t="shared" si="20"/>
        <v>607.18088331747083</v>
      </c>
    </row>
    <row r="423" spans="2:9">
      <c r="B423">
        <v>420</v>
      </c>
      <c r="C423">
        <v>28</v>
      </c>
      <c r="D423">
        <v>21</v>
      </c>
      <c r="E423">
        <v>89</v>
      </c>
      <c r="F423">
        <v>81</v>
      </c>
      <c r="G423">
        <f t="shared" si="19"/>
        <v>8</v>
      </c>
      <c r="H423">
        <f t="shared" si="18"/>
        <v>3.9303864217523072</v>
      </c>
      <c r="I423">
        <f t="shared" si="20"/>
        <v>16.561754676257991</v>
      </c>
    </row>
    <row r="424" spans="2:9">
      <c r="B424">
        <v>421</v>
      </c>
      <c r="C424">
        <v>22</v>
      </c>
      <c r="D424">
        <v>7</v>
      </c>
      <c r="E424">
        <v>109</v>
      </c>
      <c r="F424">
        <v>92</v>
      </c>
      <c r="G424">
        <f t="shared" si="19"/>
        <v>17</v>
      </c>
      <c r="H424">
        <f t="shared" si="18"/>
        <v>8.2495313860407968</v>
      </c>
      <c r="I424">
        <f t="shared" si="20"/>
        <v>76.570700963885102</v>
      </c>
    </row>
    <row r="425" spans="2:9">
      <c r="B425">
        <v>422</v>
      </c>
      <c r="C425">
        <v>12</v>
      </c>
      <c r="D425">
        <v>2</v>
      </c>
      <c r="E425">
        <v>103</v>
      </c>
      <c r="F425">
        <v>105</v>
      </c>
      <c r="G425">
        <f t="shared" si="19"/>
        <v>-2</v>
      </c>
      <c r="H425">
        <f t="shared" si="18"/>
        <v>1.0617127798269883</v>
      </c>
      <c r="I425">
        <f t="shared" si="20"/>
        <v>9.3740851461559043</v>
      </c>
    </row>
    <row r="426" spans="2:9">
      <c r="B426">
        <v>423</v>
      </c>
      <c r="C426">
        <v>26</v>
      </c>
      <c r="D426">
        <v>27</v>
      </c>
      <c r="E426">
        <v>101</v>
      </c>
      <c r="F426">
        <v>75</v>
      </c>
      <c r="G426">
        <f t="shared" si="19"/>
        <v>26</v>
      </c>
      <c r="H426">
        <f t="shared" si="18"/>
        <v>6.9657683986288674</v>
      </c>
      <c r="I426">
        <f t="shared" si="20"/>
        <v>362.30197265463545</v>
      </c>
    </row>
    <row r="427" spans="2:9">
      <c r="B427">
        <v>424</v>
      </c>
      <c r="C427">
        <v>8</v>
      </c>
      <c r="D427">
        <v>15</v>
      </c>
      <c r="E427">
        <v>86</v>
      </c>
      <c r="F427">
        <v>80</v>
      </c>
      <c r="G427">
        <f t="shared" si="19"/>
        <v>6</v>
      </c>
      <c r="H427">
        <f t="shared" si="18"/>
        <v>6.6828207535315318</v>
      </c>
      <c r="I427">
        <f t="shared" si="20"/>
        <v>0.46624418145336893</v>
      </c>
    </row>
    <row r="428" spans="2:9">
      <c r="B428">
        <v>425</v>
      </c>
      <c r="C428">
        <v>19</v>
      </c>
      <c r="D428">
        <v>20</v>
      </c>
      <c r="E428">
        <v>90</v>
      </c>
      <c r="F428">
        <v>94</v>
      </c>
      <c r="G428">
        <f t="shared" si="19"/>
        <v>-4</v>
      </c>
      <c r="H428">
        <f t="shared" si="18"/>
        <v>-1.8039821724942948</v>
      </c>
      <c r="I428">
        <f t="shared" si="20"/>
        <v>4.8224942987228774</v>
      </c>
    </row>
    <row r="429" spans="2:9">
      <c r="B429">
        <v>426</v>
      </c>
      <c r="C429">
        <v>14</v>
      </c>
      <c r="D429">
        <v>25</v>
      </c>
      <c r="E429">
        <v>79</v>
      </c>
      <c r="F429">
        <v>83</v>
      </c>
      <c r="G429">
        <f t="shared" si="19"/>
        <v>-4</v>
      </c>
      <c r="H429">
        <f t="shared" si="18"/>
        <v>-9.8595132083392212</v>
      </c>
      <c r="I429">
        <f t="shared" si="20"/>
        <v>34.33389503870179</v>
      </c>
    </row>
    <row r="430" spans="2:9">
      <c r="B430">
        <v>427</v>
      </c>
      <c r="C430">
        <v>24</v>
      </c>
      <c r="D430">
        <v>2</v>
      </c>
      <c r="E430">
        <v>109</v>
      </c>
      <c r="F430">
        <v>94</v>
      </c>
      <c r="G430">
        <f t="shared" si="19"/>
        <v>15</v>
      </c>
      <c r="H430">
        <f t="shared" si="18"/>
        <v>8.6498409161448286</v>
      </c>
      <c r="I430">
        <f t="shared" si="20"/>
        <v>40.324520390268347</v>
      </c>
    </row>
    <row r="431" spans="2:9">
      <c r="B431">
        <v>428</v>
      </c>
      <c r="C431">
        <v>13</v>
      </c>
      <c r="D431">
        <v>10</v>
      </c>
      <c r="E431">
        <v>114</v>
      </c>
      <c r="F431">
        <v>90</v>
      </c>
      <c r="G431">
        <f t="shared" si="19"/>
        <v>24</v>
      </c>
      <c r="H431">
        <f t="shared" si="18"/>
        <v>15.195844407487986</v>
      </c>
      <c r="I431">
        <f t="shared" si="20"/>
        <v>77.51315569716057</v>
      </c>
    </row>
    <row r="432" spans="2:9">
      <c r="B432">
        <v>429</v>
      </c>
      <c r="C432">
        <v>23</v>
      </c>
      <c r="D432">
        <v>17</v>
      </c>
      <c r="E432">
        <v>93</v>
      </c>
      <c r="F432">
        <v>95</v>
      </c>
      <c r="G432">
        <f t="shared" si="19"/>
        <v>-2</v>
      </c>
      <c r="H432">
        <f t="shared" si="18"/>
        <v>3.2745555637704764</v>
      </c>
      <c r="I432">
        <f t="shared" si="20"/>
        <v>27.820936395302091</v>
      </c>
    </row>
    <row r="433" spans="2:9">
      <c r="B433">
        <v>430</v>
      </c>
      <c r="C433">
        <v>11</v>
      </c>
      <c r="D433">
        <v>15</v>
      </c>
      <c r="E433">
        <v>87</v>
      </c>
      <c r="F433">
        <v>89</v>
      </c>
      <c r="G433">
        <f t="shared" si="19"/>
        <v>-2</v>
      </c>
      <c r="H433">
        <f t="shared" si="18"/>
        <v>5.3601895436300673</v>
      </c>
      <c r="I433">
        <f t="shared" si="20"/>
        <v>54.172390118161381</v>
      </c>
    </row>
    <row r="434" spans="2:9">
      <c r="B434">
        <v>431</v>
      </c>
      <c r="C434">
        <v>29</v>
      </c>
      <c r="D434">
        <v>18</v>
      </c>
      <c r="E434">
        <v>98</v>
      </c>
      <c r="F434">
        <v>76</v>
      </c>
      <c r="G434">
        <f t="shared" si="19"/>
        <v>22</v>
      </c>
      <c r="H434">
        <f t="shared" si="18"/>
        <v>-1.585036060586148</v>
      </c>
      <c r="I434">
        <f t="shared" si="20"/>
        <v>556.25392597914902</v>
      </c>
    </row>
    <row r="435" spans="2:9">
      <c r="B435">
        <v>432</v>
      </c>
      <c r="C435">
        <v>4</v>
      </c>
      <c r="D435">
        <v>16</v>
      </c>
      <c r="E435">
        <v>90</v>
      </c>
      <c r="F435">
        <v>83</v>
      </c>
      <c r="G435">
        <f t="shared" si="19"/>
        <v>7</v>
      </c>
      <c r="H435">
        <f t="shared" si="18"/>
        <v>-4.5472238005821524</v>
      </c>
      <c r="I435">
        <f t="shared" si="20"/>
        <v>133.33837750073093</v>
      </c>
    </row>
    <row r="436" spans="2:9">
      <c r="B436">
        <v>433</v>
      </c>
      <c r="C436">
        <v>12</v>
      </c>
      <c r="D436">
        <v>23</v>
      </c>
      <c r="E436">
        <v>112</v>
      </c>
      <c r="F436">
        <v>97</v>
      </c>
      <c r="G436">
        <f t="shared" si="19"/>
        <v>15</v>
      </c>
      <c r="H436">
        <f t="shared" si="18"/>
        <v>5.9615958187384077E-2</v>
      </c>
      <c r="I436">
        <f t="shared" si="20"/>
        <v>223.21507531684907</v>
      </c>
    </row>
    <row r="437" spans="2:9">
      <c r="B437">
        <v>434</v>
      </c>
      <c r="C437">
        <v>5</v>
      </c>
      <c r="D437">
        <v>9</v>
      </c>
      <c r="E437">
        <v>113</v>
      </c>
      <c r="F437">
        <v>98</v>
      </c>
      <c r="G437">
        <f t="shared" si="19"/>
        <v>15</v>
      </c>
      <c r="H437">
        <f t="shared" si="18"/>
        <v>4.6141489412874819</v>
      </c>
      <c r="I437">
        <f t="shared" si="20"/>
        <v>107.86590221375994</v>
      </c>
    </row>
    <row r="438" spans="2:9">
      <c r="B438">
        <v>435</v>
      </c>
      <c r="C438">
        <v>2</v>
      </c>
      <c r="D438">
        <v>20</v>
      </c>
      <c r="E438">
        <v>110</v>
      </c>
      <c r="F438">
        <v>94</v>
      </c>
      <c r="G438">
        <f t="shared" si="19"/>
        <v>16</v>
      </c>
      <c r="H438">
        <f t="shared" si="18"/>
        <v>4.5675861215343669</v>
      </c>
      <c r="I438">
        <f t="shared" si="20"/>
        <v>130.70008708853362</v>
      </c>
    </row>
    <row r="439" spans="2:9">
      <c r="B439">
        <v>436</v>
      </c>
      <c r="C439">
        <v>18</v>
      </c>
      <c r="D439">
        <v>14</v>
      </c>
      <c r="E439">
        <v>92</v>
      </c>
      <c r="F439">
        <v>74</v>
      </c>
      <c r="G439">
        <f t="shared" si="19"/>
        <v>18</v>
      </c>
      <c r="H439">
        <f t="shared" si="18"/>
        <v>13.434875931744774</v>
      </c>
      <c r="I439">
        <f t="shared" si="20"/>
        <v>20.840357758563147</v>
      </c>
    </row>
    <row r="440" spans="2:9">
      <c r="B440">
        <v>437</v>
      </c>
      <c r="C440">
        <v>17</v>
      </c>
      <c r="D440">
        <v>16</v>
      </c>
      <c r="E440">
        <v>95</v>
      </c>
      <c r="F440">
        <v>77</v>
      </c>
      <c r="G440">
        <f t="shared" si="19"/>
        <v>18</v>
      </c>
      <c r="H440">
        <f t="shared" si="18"/>
        <v>7.2715216078254956</v>
      </c>
      <c r="I440">
        <f t="shared" si="20"/>
        <v>115.10024861135525</v>
      </c>
    </row>
    <row r="441" spans="2:9">
      <c r="B441">
        <v>438</v>
      </c>
      <c r="C441">
        <v>25</v>
      </c>
      <c r="D441">
        <v>8</v>
      </c>
      <c r="E441">
        <v>97</v>
      </c>
      <c r="F441">
        <v>85</v>
      </c>
      <c r="G441">
        <f t="shared" si="19"/>
        <v>12</v>
      </c>
      <c r="H441">
        <f t="shared" si="18"/>
        <v>8.3623641516558838</v>
      </c>
      <c r="I441">
        <f t="shared" si="20"/>
        <v>13.232394565158218</v>
      </c>
    </row>
    <row r="442" spans="2:9">
      <c r="B442">
        <v>439</v>
      </c>
      <c r="C442">
        <v>4</v>
      </c>
      <c r="D442">
        <v>6</v>
      </c>
      <c r="E442">
        <v>97</v>
      </c>
      <c r="F442">
        <v>107</v>
      </c>
      <c r="G442">
        <f t="shared" si="19"/>
        <v>-10</v>
      </c>
      <c r="H442">
        <f t="shared" si="18"/>
        <v>-9.7399841066080572</v>
      </c>
      <c r="I442">
        <f t="shared" si="20"/>
        <v>6.7608264816410135E-2</v>
      </c>
    </row>
    <row r="443" spans="2:9">
      <c r="B443">
        <v>440</v>
      </c>
      <c r="C443">
        <v>22</v>
      </c>
      <c r="D443">
        <v>21</v>
      </c>
      <c r="E443">
        <v>81</v>
      </c>
      <c r="F443">
        <v>102</v>
      </c>
      <c r="G443">
        <f t="shared" si="19"/>
        <v>-21</v>
      </c>
      <c r="H443">
        <f t="shared" si="18"/>
        <v>2.1949465875135958</v>
      </c>
      <c r="I443">
        <f t="shared" si="20"/>
        <v>538.00554719760851</v>
      </c>
    </row>
    <row r="444" spans="2:9">
      <c r="B444">
        <v>441</v>
      </c>
      <c r="C444">
        <v>7</v>
      </c>
      <c r="D444">
        <v>13</v>
      </c>
      <c r="E444">
        <v>86</v>
      </c>
      <c r="F444">
        <v>87</v>
      </c>
      <c r="G444">
        <f t="shared" si="19"/>
        <v>-1</v>
      </c>
      <c r="H444">
        <f t="shared" si="18"/>
        <v>-9.3712055799459879</v>
      </c>
      <c r="I444">
        <f t="shared" si="20"/>
        <v>70.07708286171885</v>
      </c>
    </row>
    <row r="445" spans="2:9">
      <c r="B445">
        <v>442</v>
      </c>
      <c r="C445">
        <v>24</v>
      </c>
      <c r="D445">
        <v>12</v>
      </c>
      <c r="E445">
        <v>105</v>
      </c>
      <c r="F445">
        <v>91</v>
      </c>
      <c r="G445">
        <f t="shared" si="19"/>
        <v>14</v>
      </c>
      <c r="H445">
        <f t="shared" si="18"/>
        <v>10.94230825489883</v>
      </c>
      <c r="I445">
        <f t="shared" si="20"/>
        <v>9.3494788080598408</v>
      </c>
    </row>
    <row r="446" spans="2:9">
      <c r="B446">
        <v>443</v>
      </c>
      <c r="C446">
        <v>23</v>
      </c>
      <c r="D446">
        <v>27</v>
      </c>
      <c r="E446">
        <v>84</v>
      </c>
      <c r="F446">
        <v>95</v>
      </c>
      <c r="G446">
        <f t="shared" si="19"/>
        <v>-11</v>
      </c>
      <c r="H446">
        <f t="shared" si="18"/>
        <v>7.2804792244770269</v>
      </c>
      <c r="I446">
        <f t="shared" si="20"/>
        <v>334.17592067653618</v>
      </c>
    </row>
    <row r="447" spans="2:9">
      <c r="B447">
        <v>444</v>
      </c>
      <c r="C447">
        <v>3</v>
      </c>
      <c r="D447">
        <v>9</v>
      </c>
      <c r="E447">
        <v>114</v>
      </c>
      <c r="F447">
        <v>102</v>
      </c>
      <c r="G447">
        <f t="shared" si="19"/>
        <v>12</v>
      </c>
      <c r="H447">
        <f t="shared" si="18"/>
        <v>8.8960887949201961</v>
      </c>
      <c r="I447">
        <f t="shared" si="20"/>
        <v>9.6342647690199605</v>
      </c>
    </row>
    <row r="448" spans="2:9">
      <c r="B448">
        <v>445</v>
      </c>
      <c r="C448">
        <v>19</v>
      </c>
      <c r="D448">
        <v>6</v>
      </c>
      <c r="E448">
        <v>108</v>
      </c>
      <c r="F448">
        <v>101</v>
      </c>
      <c r="G448">
        <f t="shared" si="19"/>
        <v>7</v>
      </c>
      <c r="H448">
        <f t="shared" si="18"/>
        <v>-5.3745283686791865</v>
      </c>
      <c r="I448">
        <f t="shared" si="20"/>
        <v>153.12895234724596</v>
      </c>
    </row>
    <row r="449" spans="2:9">
      <c r="B449">
        <v>446</v>
      </c>
      <c r="C449">
        <v>10</v>
      </c>
      <c r="D449">
        <v>8</v>
      </c>
      <c r="E449">
        <v>99</v>
      </c>
      <c r="F449">
        <v>97</v>
      </c>
      <c r="G449">
        <f t="shared" si="19"/>
        <v>2</v>
      </c>
      <c r="H449">
        <f t="shared" si="18"/>
        <v>-2.4210956327449651</v>
      </c>
      <c r="I449">
        <f t="shared" si="20"/>
        <v>19.546086593876602</v>
      </c>
    </row>
    <row r="450" spans="2:9">
      <c r="B450">
        <v>447</v>
      </c>
      <c r="C450">
        <v>27</v>
      </c>
      <c r="D450">
        <v>5</v>
      </c>
      <c r="E450">
        <v>101</v>
      </c>
      <c r="F450">
        <v>91</v>
      </c>
      <c r="G450">
        <f t="shared" si="19"/>
        <v>10</v>
      </c>
      <c r="H450">
        <f t="shared" si="18"/>
        <v>6.1717811179413484</v>
      </c>
      <c r="I450">
        <f t="shared" si="20"/>
        <v>14.655259808950392</v>
      </c>
    </row>
    <row r="451" spans="2:9">
      <c r="B451">
        <v>448</v>
      </c>
      <c r="C451">
        <v>29</v>
      </c>
      <c r="D451">
        <v>4</v>
      </c>
      <c r="E451">
        <v>89</v>
      </c>
      <c r="F451">
        <v>83</v>
      </c>
      <c r="G451">
        <f t="shared" si="19"/>
        <v>6</v>
      </c>
      <c r="H451">
        <f t="shared" si="18"/>
        <v>10.289050623705034</v>
      </c>
      <c r="I451">
        <f t="shared" si="20"/>
        <v>18.395955252704539</v>
      </c>
    </row>
    <row r="452" spans="2:9">
      <c r="B452">
        <v>449</v>
      </c>
      <c r="C452">
        <v>2</v>
      </c>
      <c r="D452">
        <v>15</v>
      </c>
      <c r="E452">
        <v>66</v>
      </c>
      <c r="F452">
        <v>89</v>
      </c>
      <c r="G452">
        <f t="shared" si="19"/>
        <v>-23</v>
      </c>
      <c r="H452">
        <f t="shared" ref="H452:H515" si="21">home_edge+VLOOKUP(C452,lookup,3)-VLOOKUP(D452,lookup,3)</f>
        <v>7.4209446205163516</v>
      </c>
      <c r="I452">
        <f t="shared" si="20"/>
        <v>925.43387160452278</v>
      </c>
    </row>
    <row r="453" spans="2:9">
      <c r="B453">
        <v>450</v>
      </c>
      <c r="C453">
        <v>18</v>
      </c>
      <c r="D453">
        <v>20</v>
      </c>
      <c r="E453">
        <v>96</v>
      </c>
      <c r="F453">
        <v>109</v>
      </c>
      <c r="G453">
        <f t="shared" ref="G453:G516" si="22">E453-F453</f>
        <v>-13</v>
      </c>
      <c r="H453">
        <f t="shared" si="21"/>
        <v>5.7046487738680183</v>
      </c>
      <c r="I453">
        <f t="shared" ref="I453:I516" si="23">(G453-H453)^2</f>
        <v>349.86388575376242</v>
      </c>
    </row>
    <row r="454" spans="2:9">
      <c r="B454">
        <v>451</v>
      </c>
      <c r="C454">
        <v>14</v>
      </c>
      <c r="D454">
        <v>1</v>
      </c>
      <c r="E454">
        <v>109</v>
      </c>
      <c r="F454">
        <v>113</v>
      </c>
      <c r="G454">
        <f t="shared" si="22"/>
        <v>-4</v>
      </c>
      <c r="H454">
        <f t="shared" si="21"/>
        <v>1.0416507999792439</v>
      </c>
      <c r="I454">
        <f t="shared" si="23"/>
        <v>25.418242788931355</v>
      </c>
    </row>
    <row r="455" spans="2:9">
      <c r="B455">
        <v>452</v>
      </c>
      <c r="C455">
        <v>17</v>
      </c>
      <c r="D455">
        <v>28</v>
      </c>
      <c r="E455">
        <v>93</v>
      </c>
      <c r="F455">
        <v>86</v>
      </c>
      <c r="G455">
        <f t="shared" si="22"/>
        <v>7</v>
      </c>
      <c r="H455">
        <f t="shared" si="21"/>
        <v>5.2022314212633347</v>
      </c>
      <c r="I455">
        <f t="shared" si="23"/>
        <v>3.2319718626928493</v>
      </c>
    </row>
    <row r="456" spans="2:9">
      <c r="B456">
        <v>453</v>
      </c>
      <c r="C456">
        <v>25</v>
      </c>
      <c r="D456">
        <v>11</v>
      </c>
      <c r="E456">
        <v>82</v>
      </c>
      <c r="F456">
        <v>92</v>
      </c>
      <c r="G456">
        <f t="shared" si="22"/>
        <v>-10</v>
      </c>
      <c r="H456">
        <f t="shared" si="21"/>
        <v>9.6849953615573483</v>
      </c>
      <c r="I456">
        <f t="shared" si="23"/>
        <v>387.49904238453433</v>
      </c>
    </row>
    <row r="457" spans="2:9">
      <c r="B457">
        <v>454</v>
      </c>
      <c r="C457">
        <v>7</v>
      </c>
      <c r="D457">
        <v>12</v>
      </c>
      <c r="E457">
        <v>80</v>
      </c>
      <c r="F457">
        <v>82</v>
      </c>
      <c r="G457">
        <f t="shared" si="22"/>
        <v>-2</v>
      </c>
      <c r="H457">
        <f t="shared" si="21"/>
        <v>-1.7504735705957621</v>
      </c>
      <c r="I457">
        <f t="shared" si="23"/>
        <v>6.2263438971228102E-2</v>
      </c>
    </row>
    <row r="458" spans="2:9">
      <c r="B458">
        <v>455</v>
      </c>
      <c r="C458">
        <v>26</v>
      </c>
      <c r="D458">
        <v>21</v>
      </c>
      <c r="E458">
        <v>77</v>
      </c>
      <c r="F458">
        <v>87</v>
      </c>
      <c r="G458">
        <f t="shared" si="22"/>
        <v>-10</v>
      </c>
      <c r="H458">
        <f t="shared" si="21"/>
        <v>5.3841023437759823</v>
      </c>
      <c r="I458">
        <f t="shared" si="23"/>
        <v>236.67060492377368</v>
      </c>
    </row>
    <row r="459" spans="2:9">
      <c r="B459">
        <v>456</v>
      </c>
      <c r="C459">
        <v>13</v>
      </c>
      <c r="D459">
        <v>22</v>
      </c>
      <c r="E459">
        <v>118</v>
      </c>
      <c r="F459">
        <v>86</v>
      </c>
      <c r="G459">
        <f t="shared" si="22"/>
        <v>32</v>
      </c>
      <c r="H459">
        <f t="shared" si="21"/>
        <v>11.184214549648155</v>
      </c>
      <c r="I459">
        <f t="shared" si="23"/>
        <v>433.29692391507962</v>
      </c>
    </row>
    <row r="460" spans="2:9">
      <c r="B460">
        <v>457</v>
      </c>
      <c r="C460">
        <v>1</v>
      </c>
      <c r="D460">
        <v>17</v>
      </c>
      <c r="E460">
        <v>96</v>
      </c>
      <c r="F460">
        <v>112</v>
      </c>
      <c r="G460">
        <f t="shared" si="22"/>
        <v>-16</v>
      </c>
      <c r="H460">
        <f t="shared" si="21"/>
        <v>-4.358645100097517</v>
      </c>
      <c r="I460">
        <f t="shared" si="23"/>
        <v>135.52114390548354</v>
      </c>
    </row>
    <row r="461" spans="2:9">
      <c r="B461">
        <v>458</v>
      </c>
      <c r="C461">
        <v>20</v>
      </c>
      <c r="D461">
        <v>9</v>
      </c>
      <c r="E461">
        <v>118</v>
      </c>
      <c r="F461">
        <v>109</v>
      </c>
      <c r="G461">
        <f t="shared" si="22"/>
        <v>9</v>
      </c>
      <c r="H461">
        <f t="shared" si="21"/>
        <v>9.1425462219508979</v>
      </c>
      <c r="I461">
        <f t="shared" si="23"/>
        <v>2.0319425392474659E-2</v>
      </c>
    </row>
    <row r="462" spans="2:9">
      <c r="B462">
        <v>459</v>
      </c>
      <c r="C462">
        <v>8</v>
      </c>
      <c r="D462">
        <v>5</v>
      </c>
      <c r="E462">
        <v>101</v>
      </c>
      <c r="F462">
        <v>91</v>
      </c>
      <c r="G462">
        <f t="shared" si="22"/>
        <v>10</v>
      </c>
      <c r="H462">
        <f t="shared" si="21"/>
        <v>8.3578595352129632</v>
      </c>
      <c r="I462">
        <f t="shared" si="23"/>
        <v>2.6966253060909851</v>
      </c>
    </row>
    <row r="463" spans="2:9">
      <c r="B463">
        <v>460</v>
      </c>
      <c r="C463">
        <v>3</v>
      </c>
      <c r="D463">
        <v>18</v>
      </c>
      <c r="E463">
        <v>80</v>
      </c>
      <c r="F463">
        <v>89</v>
      </c>
      <c r="G463">
        <f t="shared" si="22"/>
        <v>-9</v>
      </c>
      <c r="H463">
        <f t="shared" si="21"/>
        <v>0.75725403626325738</v>
      </c>
      <c r="I463">
        <f t="shared" si="23"/>
        <v>95.204006328175623</v>
      </c>
    </row>
    <row r="464" spans="2:9">
      <c r="B464">
        <v>461</v>
      </c>
      <c r="C464">
        <v>19</v>
      </c>
      <c r="D464">
        <v>2</v>
      </c>
      <c r="E464">
        <v>81</v>
      </c>
      <c r="F464">
        <v>90</v>
      </c>
      <c r="G464">
        <f t="shared" si="22"/>
        <v>-9</v>
      </c>
      <c r="H464">
        <f t="shared" si="21"/>
        <v>-3.0173881754476728</v>
      </c>
      <c r="I464">
        <f t="shared" si="23"/>
        <v>35.791644243273325</v>
      </c>
    </row>
    <row r="465" spans="2:9">
      <c r="B465">
        <v>462</v>
      </c>
      <c r="C465">
        <v>10</v>
      </c>
      <c r="D465">
        <v>11</v>
      </c>
      <c r="E465">
        <v>79</v>
      </c>
      <c r="F465">
        <v>81</v>
      </c>
      <c r="G465">
        <f t="shared" si="22"/>
        <v>-2</v>
      </c>
      <c r="H465">
        <f t="shared" si="21"/>
        <v>-1.0984644228435001</v>
      </c>
      <c r="I465">
        <f t="shared" si="23"/>
        <v>0.8127663968789034</v>
      </c>
    </row>
    <row r="466" spans="2:9">
      <c r="B466">
        <v>463</v>
      </c>
      <c r="C466">
        <v>4</v>
      </c>
      <c r="D466">
        <v>28</v>
      </c>
      <c r="E466">
        <v>111</v>
      </c>
      <c r="F466">
        <v>113</v>
      </c>
      <c r="G466">
        <f t="shared" si="22"/>
        <v>-2</v>
      </c>
      <c r="H466">
        <f t="shared" si="21"/>
        <v>-6.6165139871443133</v>
      </c>
      <c r="I466">
        <f t="shared" si="23"/>
        <v>21.312201393499084</v>
      </c>
    </row>
    <row r="467" spans="2:9">
      <c r="B467">
        <v>464</v>
      </c>
      <c r="C467">
        <v>6</v>
      </c>
      <c r="D467">
        <v>25</v>
      </c>
      <c r="E467">
        <v>103</v>
      </c>
      <c r="F467">
        <v>105</v>
      </c>
      <c r="G467">
        <f t="shared" si="22"/>
        <v>-2</v>
      </c>
      <c r="H467">
        <f t="shared" si="21"/>
        <v>1.4412601457224259</v>
      </c>
      <c r="I467">
        <f t="shared" si="23"/>
        <v>11.842271390537531</v>
      </c>
    </row>
    <row r="468" spans="2:9">
      <c r="B468">
        <v>465</v>
      </c>
      <c r="C468">
        <v>22</v>
      </c>
      <c r="D468">
        <v>24</v>
      </c>
      <c r="E468">
        <v>112</v>
      </c>
      <c r="F468">
        <v>118</v>
      </c>
      <c r="G468">
        <f t="shared" si="22"/>
        <v>-6</v>
      </c>
      <c r="H468">
        <f t="shared" si="21"/>
        <v>-4.4432504394537933</v>
      </c>
      <c r="I468">
        <f t="shared" si="23"/>
        <v>2.4234691942608078</v>
      </c>
    </row>
    <row r="469" spans="2:9">
      <c r="B469">
        <v>466</v>
      </c>
      <c r="C469">
        <v>23</v>
      </c>
      <c r="D469">
        <v>21</v>
      </c>
      <c r="E469">
        <v>96</v>
      </c>
      <c r="F469">
        <v>88</v>
      </c>
      <c r="G469">
        <f t="shared" si="22"/>
        <v>8</v>
      </c>
      <c r="H469">
        <f t="shared" si="21"/>
        <v>5.6988131696241418</v>
      </c>
      <c r="I469">
        <f t="shared" si="23"/>
        <v>5.2954608282952886</v>
      </c>
    </row>
    <row r="470" spans="2:9">
      <c r="B470">
        <v>467</v>
      </c>
      <c r="C470">
        <v>12</v>
      </c>
      <c r="D470">
        <v>16</v>
      </c>
      <c r="E470">
        <v>86</v>
      </c>
      <c r="F470">
        <v>83</v>
      </c>
      <c r="G470">
        <f t="shared" si="22"/>
        <v>3</v>
      </c>
      <c r="H470">
        <f t="shared" si="21"/>
        <v>3.8973328926213791</v>
      </c>
      <c r="I470">
        <f t="shared" si="23"/>
        <v>0.8052063201802514</v>
      </c>
    </row>
    <row r="471" spans="2:9">
      <c r="B471">
        <v>468</v>
      </c>
      <c r="C471">
        <v>27</v>
      </c>
      <c r="D471">
        <v>13</v>
      </c>
      <c r="E471">
        <v>89</v>
      </c>
      <c r="F471">
        <v>109</v>
      </c>
      <c r="G471">
        <f t="shared" si="22"/>
        <v>-20</v>
      </c>
      <c r="H471">
        <f t="shared" si="21"/>
        <v>-4.8982868362716712</v>
      </c>
      <c r="I471">
        <f t="shared" si="23"/>
        <v>228.0617404795255</v>
      </c>
    </row>
    <row r="472" spans="2:9">
      <c r="B472">
        <v>469</v>
      </c>
      <c r="C472">
        <v>15</v>
      </c>
      <c r="D472">
        <v>9</v>
      </c>
      <c r="E472">
        <v>92</v>
      </c>
      <c r="F472">
        <v>84</v>
      </c>
      <c r="G472">
        <f t="shared" si="22"/>
        <v>8</v>
      </c>
      <c r="H472">
        <f t="shared" si="21"/>
        <v>6.2891877229689133</v>
      </c>
      <c r="I472">
        <f t="shared" si="23"/>
        <v>2.9268786472402919</v>
      </c>
    </row>
    <row r="473" spans="2:9">
      <c r="B473">
        <v>470</v>
      </c>
      <c r="C473">
        <v>14</v>
      </c>
      <c r="D473">
        <v>26</v>
      </c>
      <c r="E473">
        <v>77</v>
      </c>
      <c r="F473">
        <v>89</v>
      </c>
      <c r="G473">
        <f t="shared" si="22"/>
        <v>-12</v>
      </c>
      <c r="H473">
        <f t="shared" si="21"/>
        <v>-6.2768390380405901</v>
      </c>
      <c r="I473">
        <f t="shared" si="23"/>
        <v>32.754571396496161</v>
      </c>
    </row>
    <row r="474" spans="2:9">
      <c r="B474">
        <v>471</v>
      </c>
      <c r="C474">
        <v>24</v>
      </c>
      <c r="D474">
        <v>16</v>
      </c>
      <c r="E474">
        <v>115</v>
      </c>
      <c r="F474">
        <v>101</v>
      </c>
      <c r="G474">
        <f t="shared" si="22"/>
        <v>14</v>
      </c>
      <c r="H474">
        <f t="shared" si="21"/>
        <v>11.48546102893922</v>
      </c>
      <c r="I474">
        <f t="shared" si="23"/>
        <v>6.3229062369834068</v>
      </c>
    </row>
    <row r="475" spans="2:9">
      <c r="B475">
        <v>472</v>
      </c>
      <c r="C475">
        <v>21</v>
      </c>
      <c r="D475">
        <v>12</v>
      </c>
      <c r="E475">
        <v>116</v>
      </c>
      <c r="F475">
        <v>92</v>
      </c>
      <c r="G475">
        <f t="shared" si="22"/>
        <v>24</v>
      </c>
      <c r="H475">
        <f t="shared" si="21"/>
        <v>4.3041112279314397</v>
      </c>
      <c r="I475">
        <f t="shared" si="23"/>
        <v>387.92803452169636</v>
      </c>
    </row>
    <row r="476" spans="2:9">
      <c r="B476">
        <v>473</v>
      </c>
      <c r="C476">
        <v>3</v>
      </c>
      <c r="D476">
        <v>7</v>
      </c>
      <c r="E476">
        <v>94</v>
      </c>
      <c r="F476">
        <v>80</v>
      </c>
      <c r="G476">
        <f t="shared" si="22"/>
        <v>14</v>
      </c>
      <c r="H476">
        <f t="shared" si="21"/>
        <v>9.2914377165276605</v>
      </c>
      <c r="I476">
        <f t="shared" si="23"/>
        <v>22.17055877733825</v>
      </c>
    </row>
    <row r="477" spans="2:9">
      <c r="B477">
        <v>474</v>
      </c>
      <c r="C477">
        <v>5</v>
      </c>
      <c r="D477">
        <v>23</v>
      </c>
      <c r="E477">
        <v>72</v>
      </c>
      <c r="F477">
        <v>98</v>
      </c>
      <c r="G477">
        <f t="shared" si="22"/>
        <v>-26</v>
      </c>
      <c r="H477">
        <f t="shared" si="21"/>
        <v>-3.3897199866754093</v>
      </c>
      <c r="I477">
        <f t="shared" si="23"/>
        <v>511.22476228094547</v>
      </c>
    </row>
    <row r="478" spans="2:9">
      <c r="B478">
        <v>475</v>
      </c>
      <c r="C478">
        <v>20</v>
      </c>
      <c r="D478">
        <v>2</v>
      </c>
      <c r="E478">
        <v>98</v>
      </c>
      <c r="F478">
        <v>87</v>
      </c>
      <c r="G478">
        <f t="shared" si="22"/>
        <v>11</v>
      </c>
      <c r="H478">
        <f t="shared" si="21"/>
        <v>2.1407741156276106</v>
      </c>
      <c r="I478">
        <f t="shared" si="23"/>
        <v>78.485883270333744</v>
      </c>
    </row>
    <row r="479" spans="2:9">
      <c r="B479">
        <v>476</v>
      </c>
      <c r="C479">
        <v>17</v>
      </c>
      <c r="D479">
        <v>8</v>
      </c>
      <c r="E479">
        <v>109</v>
      </c>
      <c r="F479">
        <v>93</v>
      </c>
      <c r="G479">
        <f t="shared" si="22"/>
        <v>16</v>
      </c>
      <c r="H479">
        <f t="shared" si="21"/>
        <v>5.1740253620159242</v>
      </c>
      <c r="I479">
        <f t="shared" si="23"/>
        <v>117.20172686227443</v>
      </c>
    </row>
    <row r="480" spans="2:9">
      <c r="B480">
        <v>477</v>
      </c>
      <c r="C480">
        <v>25</v>
      </c>
      <c r="D480">
        <v>19</v>
      </c>
      <c r="E480">
        <v>90</v>
      </c>
      <c r="F480">
        <v>79</v>
      </c>
      <c r="G480">
        <f t="shared" si="22"/>
        <v>11</v>
      </c>
      <c r="H480">
        <f t="shared" si="21"/>
        <v>13.995808578699727</v>
      </c>
      <c r="I480">
        <f t="shared" si="23"/>
        <v>8.9748690402108764</v>
      </c>
    </row>
    <row r="481" spans="2:9">
      <c r="B481">
        <v>478</v>
      </c>
      <c r="C481">
        <v>4</v>
      </c>
      <c r="D481">
        <v>26</v>
      </c>
      <c r="E481">
        <v>88</v>
      </c>
      <c r="F481">
        <v>100</v>
      </c>
      <c r="G481">
        <f t="shared" si="22"/>
        <v>-12</v>
      </c>
      <c r="H481">
        <f t="shared" si="21"/>
        <v>-8.0702299091679883</v>
      </c>
      <c r="I481">
        <f t="shared" si="23"/>
        <v>15.443092966797836</v>
      </c>
    </row>
    <row r="482" spans="2:9">
      <c r="B482">
        <v>479</v>
      </c>
      <c r="C482">
        <v>29</v>
      </c>
      <c r="D482">
        <v>12</v>
      </c>
      <c r="E482">
        <v>96</v>
      </c>
      <c r="F482">
        <v>88</v>
      </c>
      <c r="G482">
        <f t="shared" si="22"/>
        <v>8</v>
      </c>
      <c r="H482">
        <f t="shared" si="21"/>
        <v>1.8444939305015036</v>
      </c>
      <c r="I482">
        <f t="shared" si="23"/>
        <v>37.890254971632828</v>
      </c>
    </row>
    <row r="483" spans="2:9">
      <c r="B483">
        <v>480</v>
      </c>
      <c r="C483">
        <v>18</v>
      </c>
      <c r="D483">
        <v>15</v>
      </c>
      <c r="E483">
        <v>104</v>
      </c>
      <c r="F483">
        <v>95</v>
      </c>
      <c r="G483">
        <f t="shared" si="22"/>
        <v>9</v>
      </c>
      <c r="H483">
        <f t="shared" si="21"/>
        <v>8.5580072728500021</v>
      </c>
      <c r="I483">
        <f t="shared" si="23"/>
        <v>0.19535757085349251</v>
      </c>
    </row>
    <row r="484" spans="2:9">
      <c r="B484">
        <v>481</v>
      </c>
      <c r="C484">
        <v>1</v>
      </c>
      <c r="D484">
        <v>23</v>
      </c>
      <c r="E484">
        <v>101</v>
      </c>
      <c r="F484">
        <v>92</v>
      </c>
      <c r="G484">
        <f t="shared" si="22"/>
        <v>9</v>
      </c>
      <c r="H484">
        <f t="shared" si="21"/>
        <v>-4.2790205452870049</v>
      </c>
      <c r="I484">
        <f t="shared" si="23"/>
        <v>176.33238664215438</v>
      </c>
    </row>
    <row r="485" spans="2:9">
      <c r="B485">
        <v>482</v>
      </c>
      <c r="C485">
        <v>8</v>
      </c>
      <c r="D485">
        <v>13</v>
      </c>
      <c r="E485">
        <v>92</v>
      </c>
      <c r="F485">
        <v>121</v>
      </c>
      <c r="G485">
        <f t="shared" si="22"/>
        <v>-29</v>
      </c>
      <c r="H485">
        <f t="shared" si="21"/>
        <v>-2.7122084190000564</v>
      </c>
      <c r="I485">
        <f t="shared" si="23"/>
        <v>691.04798620609154</v>
      </c>
    </row>
    <row r="486" spans="2:9">
      <c r="B486">
        <v>483</v>
      </c>
      <c r="C486">
        <v>14</v>
      </c>
      <c r="D486">
        <v>27</v>
      </c>
      <c r="E486">
        <v>84</v>
      </c>
      <c r="F486">
        <v>81</v>
      </c>
      <c r="G486">
        <f t="shared" si="22"/>
        <v>3</v>
      </c>
      <c r="H486">
        <f t="shared" si="21"/>
        <v>-2.6652507579927112</v>
      </c>
      <c r="I486">
        <f t="shared" si="23"/>
        <v>32.095066150936987</v>
      </c>
    </row>
    <row r="487" spans="2:9">
      <c r="B487">
        <v>484</v>
      </c>
      <c r="C487">
        <v>10</v>
      </c>
      <c r="D487">
        <v>19</v>
      </c>
      <c r="E487">
        <v>88</v>
      </c>
      <c r="F487">
        <v>86</v>
      </c>
      <c r="G487">
        <f t="shared" si="22"/>
        <v>2</v>
      </c>
      <c r="H487">
        <f t="shared" si="21"/>
        <v>3.2123487942988764</v>
      </c>
      <c r="I487">
        <f t="shared" si="23"/>
        <v>1.4697895990379395</v>
      </c>
    </row>
    <row r="488" spans="2:9">
      <c r="B488">
        <v>485</v>
      </c>
      <c r="C488">
        <v>6</v>
      </c>
      <c r="D488">
        <v>7</v>
      </c>
      <c r="E488">
        <v>95</v>
      </c>
      <c r="F488">
        <v>94</v>
      </c>
      <c r="G488">
        <f t="shared" si="22"/>
        <v>1</v>
      </c>
      <c r="H488">
        <f t="shared" si="21"/>
        <v>13.108441339743253</v>
      </c>
      <c r="I488">
        <f t="shared" si="23"/>
        <v>146.61435167800337</v>
      </c>
    </row>
    <row r="489" spans="2:9">
      <c r="B489">
        <v>486</v>
      </c>
      <c r="C489">
        <v>28</v>
      </c>
      <c r="D489">
        <v>22</v>
      </c>
      <c r="E489">
        <v>98</v>
      </c>
      <c r="F489">
        <v>84</v>
      </c>
      <c r="G489">
        <f t="shared" si="22"/>
        <v>14</v>
      </c>
      <c r="H489">
        <f t="shared" si="21"/>
        <v>5.0896199528196995</v>
      </c>
      <c r="I489">
        <f t="shared" si="23"/>
        <v>79.394872585188821</v>
      </c>
    </row>
    <row r="490" spans="2:9">
      <c r="B490">
        <v>487</v>
      </c>
      <c r="C490">
        <v>9</v>
      </c>
      <c r="D490">
        <v>16</v>
      </c>
      <c r="E490">
        <v>97</v>
      </c>
      <c r="F490">
        <v>113</v>
      </c>
      <c r="G490">
        <f t="shared" si="22"/>
        <v>-16</v>
      </c>
      <c r="H490">
        <f t="shared" si="21"/>
        <v>-0.8119718749479079</v>
      </c>
      <c r="I490">
        <f t="shared" si="23"/>
        <v>230.67619832737338</v>
      </c>
    </row>
    <row r="491" spans="2:9">
      <c r="B491">
        <v>488</v>
      </c>
      <c r="C491">
        <v>11</v>
      </c>
      <c r="D491">
        <v>13</v>
      </c>
      <c r="E491">
        <v>90</v>
      </c>
      <c r="F491">
        <v>109</v>
      </c>
      <c r="G491">
        <f t="shared" si="22"/>
        <v>-19</v>
      </c>
      <c r="H491">
        <f t="shared" si="21"/>
        <v>-4.0348396289015209</v>
      </c>
      <c r="I491">
        <f t="shared" si="23"/>
        <v>223.95602493269638</v>
      </c>
    </row>
    <row r="492" spans="2:9">
      <c r="B492">
        <v>489</v>
      </c>
      <c r="C492">
        <v>2</v>
      </c>
      <c r="D492">
        <v>25</v>
      </c>
      <c r="E492">
        <v>90</v>
      </c>
      <c r="F492">
        <v>93</v>
      </c>
      <c r="G492">
        <f t="shared" si="22"/>
        <v>-3</v>
      </c>
      <c r="H492">
        <f t="shared" si="21"/>
        <v>-0.9158800475090878</v>
      </c>
      <c r="I492">
        <f t="shared" si="23"/>
        <v>4.3435559763707223</v>
      </c>
    </row>
    <row r="493" spans="2:9">
      <c r="B493">
        <v>490</v>
      </c>
      <c r="C493">
        <v>3</v>
      </c>
      <c r="D493">
        <v>1</v>
      </c>
      <c r="E493">
        <v>111</v>
      </c>
      <c r="F493">
        <v>87</v>
      </c>
      <c r="G493">
        <f t="shared" si="22"/>
        <v>24</v>
      </c>
      <c r="H493">
        <f t="shared" si="21"/>
        <v>8.525420530825297</v>
      </c>
      <c r="I493">
        <f t="shared" si="23"/>
        <v>239.46260974780324</v>
      </c>
    </row>
    <row r="494" spans="2:9">
      <c r="B494">
        <v>491</v>
      </c>
      <c r="C494">
        <v>21</v>
      </c>
      <c r="D494">
        <v>20</v>
      </c>
      <c r="E494">
        <v>91</v>
      </c>
      <c r="F494">
        <v>102</v>
      </c>
      <c r="G494">
        <f t="shared" si="22"/>
        <v>-11</v>
      </c>
      <c r="H494">
        <f t="shared" si="21"/>
        <v>3.2250498921308179</v>
      </c>
      <c r="I494">
        <f t="shared" si="23"/>
        <v>202.35204443361098</v>
      </c>
    </row>
    <row r="495" spans="2:9">
      <c r="B495">
        <v>492</v>
      </c>
      <c r="C495">
        <v>17</v>
      </c>
      <c r="D495">
        <v>26</v>
      </c>
      <c r="E495">
        <v>111</v>
      </c>
      <c r="F495">
        <v>106</v>
      </c>
      <c r="G495">
        <f t="shared" si="22"/>
        <v>5</v>
      </c>
      <c r="H495">
        <f t="shared" si="21"/>
        <v>3.7485154992396597</v>
      </c>
      <c r="I495">
        <f t="shared" si="23"/>
        <v>1.5662134556433582</v>
      </c>
    </row>
    <row r="496" spans="2:9">
      <c r="B496">
        <v>493</v>
      </c>
      <c r="C496">
        <v>4</v>
      </c>
      <c r="D496">
        <v>27</v>
      </c>
      <c r="E496">
        <v>73</v>
      </c>
      <c r="F496">
        <v>85</v>
      </c>
      <c r="G496">
        <f t="shared" si="22"/>
        <v>-12</v>
      </c>
      <c r="H496">
        <f t="shared" si="21"/>
        <v>-4.458641629120109</v>
      </c>
      <c r="I496">
        <f t="shared" si="23"/>
        <v>56.872086078040205</v>
      </c>
    </row>
    <row r="497" spans="2:9">
      <c r="B497">
        <v>494</v>
      </c>
      <c r="C497">
        <v>15</v>
      </c>
      <c r="D497">
        <v>23</v>
      </c>
      <c r="E497">
        <v>85</v>
      </c>
      <c r="F497">
        <v>92</v>
      </c>
      <c r="G497">
        <f t="shared" si="22"/>
        <v>-7</v>
      </c>
      <c r="H497">
        <f t="shared" si="21"/>
        <v>-1.7146812049939788</v>
      </c>
      <c r="I497">
        <f t="shared" si="23"/>
        <v>27.934594764843901</v>
      </c>
    </row>
    <row r="498" spans="2:9">
      <c r="B498">
        <v>495</v>
      </c>
      <c r="C498">
        <v>18</v>
      </c>
      <c r="D498">
        <v>12</v>
      </c>
      <c r="E498">
        <v>108</v>
      </c>
      <c r="F498">
        <v>89</v>
      </c>
      <c r="G498">
        <f t="shared" si="22"/>
        <v>19</v>
      </c>
      <c r="H498">
        <f t="shared" si="21"/>
        <v>6.7837101096686396</v>
      </c>
      <c r="I498">
        <f t="shared" si="23"/>
        <v>149.2377386846122</v>
      </c>
    </row>
    <row r="499" spans="2:9">
      <c r="B499">
        <v>496</v>
      </c>
      <c r="C499">
        <v>6</v>
      </c>
      <c r="D499">
        <v>19</v>
      </c>
      <c r="E499">
        <v>111</v>
      </c>
      <c r="F499">
        <v>89</v>
      </c>
      <c r="G499">
        <f t="shared" si="22"/>
        <v>22</v>
      </c>
      <c r="H499">
        <f t="shared" si="21"/>
        <v>12.082888605841163</v>
      </c>
      <c r="I499">
        <f t="shared" si="23"/>
        <v>98.349098404155043</v>
      </c>
    </row>
    <row r="500" spans="2:9">
      <c r="B500">
        <v>497</v>
      </c>
      <c r="C500">
        <v>7</v>
      </c>
      <c r="D500">
        <v>5</v>
      </c>
      <c r="E500">
        <v>96</v>
      </c>
      <c r="F500">
        <v>91</v>
      </c>
      <c r="G500">
        <f t="shared" si="22"/>
        <v>5</v>
      </c>
      <c r="H500">
        <f t="shared" si="21"/>
        <v>1.6988623742670312</v>
      </c>
      <c r="I500">
        <f t="shared" si="23"/>
        <v>10.897509624029903</v>
      </c>
    </row>
    <row r="501" spans="2:9">
      <c r="B501">
        <v>498</v>
      </c>
      <c r="C501">
        <v>28</v>
      </c>
      <c r="D501">
        <v>10</v>
      </c>
      <c r="E501">
        <v>83</v>
      </c>
      <c r="F501">
        <v>79</v>
      </c>
      <c r="G501">
        <f t="shared" si="22"/>
        <v>4</v>
      </c>
      <c r="H501">
        <f t="shared" si="21"/>
        <v>9.1012498106595316</v>
      </c>
      <c r="I501">
        <f t="shared" si="23"/>
        <v>26.022749630753907</v>
      </c>
    </row>
    <row r="502" spans="2:9">
      <c r="B502">
        <v>499</v>
      </c>
      <c r="C502">
        <v>22</v>
      </c>
      <c r="D502">
        <v>14</v>
      </c>
      <c r="E502">
        <v>96</v>
      </c>
      <c r="F502">
        <v>102</v>
      </c>
      <c r="G502">
        <f t="shared" si="22"/>
        <v>-6</v>
      </c>
      <c r="H502">
        <f t="shared" si="21"/>
        <v>9.7960435189401807</v>
      </c>
      <c r="I502">
        <f t="shared" si="23"/>
        <v>249.51499085225208</v>
      </c>
    </row>
    <row r="503" spans="2:9">
      <c r="B503">
        <v>500</v>
      </c>
      <c r="C503">
        <v>21</v>
      </c>
      <c r="D503">
        <v>25</v>
      </c>
      <c r="E503">
        <v>101</v>
      </c>
      <c r="F503">
        <v>84</v>
      </c>
      <c r="G503">
        <f t="shared" si="22"/>
        <v>17</v>
      </c>
      <c r="H503">
        <f t="shared" si="21"/>
        <v>-2.2584162769126364</v>
      </c>
      <c r="I503">
        <f t="shared" si="23"/>
        <v>370.88659749485362</v>
      </c>
    </row>
    <row r="504" spans="2:9">
      <c r="B504">
        <v>501</v>
      </c>
      <c r="C504">
        <v>27</v>
      </c>
      <c r="D504">
        <v>1</v>
      </c>
      <c r="E504">
        <v>94</v>
      </c>
      <c r="F504">
        <v>91</v>
      </c>
      <c r="G504">
        <f t="shared" si="22"/>
        <v>3</v>
      </c>
      <c r="H504">
        <f t="shared" si="21"/>
        <v>7.0610816765529432</v>
      </c>
      <c r="I504">
        <f t="shared" si="23"/>
        <v>16.492384383634064</v>
      </c>
    </row>
    <row r="505" spans="2:9">
      <c r="B505">
        <v>502</v>
      </c>
      <c r="C505">
        <v>11</v>
      </c>
      <c r="D505">
        <v>4</v>
      </c>
      <c r="E505">
        <v>97</v>
      </c>
      <c r="F505">
        <v>90</v>
      </c>
      <c r="G505">
        <f t="shared" si="22"/>
        <v>7</v>
      </c>
      <c r="H505">
        <f t="shared" si="21"/>
        <v>12.030449073652235</v>
      </c>
      <c r="I505">
        <f t="shared" si="23"/>
        <v>25.305417882608634</v>
      </c>
    </row>
    <row r="506" spans="2:9">
      <c r="B506">
        <v>503</v>
      </c>
      <c r="C506">
        <v>20</v>
      </c>
      <c r="D506">
        <v>23</v>
      </c>
      <c r="E506">
        <v>84</v>
      </c>
      <c r="F506">
        <v>92</v>
      </c>
      <c r="G506">
        <f t="shared" si="22"/>
        <v>-8</v>
      </c>
      <c r="H506">
        <f t="shared" si="21"/>
        <v>1.1386772939880063</v>
      </c>
      <c r="I506">
        <f t="shared" si="23"/>
        <v>83.515422683651963</v>
      </c>
    </row>
    <row r="507" spans="2:9">
      <c r="B507">
        <v>504</v>
      </c>
      <c r="C507">
        <v>3</v>
      </c>
      <c r="D507">
        <v>12</v>
      </c>
      <c r="E507">
        <v>92</v>
      </c>
      <c r="F507">
        <v>91</v>
      </c>
      <c r="G507">
        <f t="shared" si="22"/>
        <v>1</v>
      </c>
      <c r="H507">
        <f t="shared" si="21"/>
        <v>4.1867840273509085</v>
      </c>
      <c r="I507">
        <f t="shared" si="23"/>
        <v>10.155592436978877</v>
      </c>
    </row>
    <row r="508" spans="2:9">
      <c r="B508">
        <v>505</v>
      </c>
      <c r="C508">
        <v>2</v>
      </c>
      <c r="D508">
        <v>8</v>
      </c>
      <c r="E508">
        <v>104</v>
      </c>
      <c r="F508">
        <v>90</v>
      </c>
      <c r="G508">
        <f t="shared" si="22"/>
        <v>14</v>
      </c>
      <c r="H508">
        <f t="shared" si="21"/>
        <v>4.0923039855658079</v>
      </c>
      <c r="I508">
        <f t="shared" si="23"/>
        <v>98.162440314435173</v>
      </c>
    </row>
    <row r="509" spans="2:9">
      <c r="B509">
        <v>506</v>
      </c>
      <c r="C509">
        <v>17</v>
      </c>
      <c r="D509">
        <v>13</v>
      </c>
      <c r="E509">
        <v>120</v>
      </c>
      <c r="F509">
        <v>102</v>
      </c>
      <c r="G509">
        <f t="shared" si="22"/>
        <v>18</v>
      </c>
      <c r="H509">
        <f t="shared" si="21"/>
        <v>-0.89236317556512024</v>
      </c>
      <c r="I509">
        <f t="shared" si="23"/>
        <v>356.92138635744897</v>
      </c>
    </row>
    <row r="510" spans="2:9">
      <c r="B510">
        <v>507</v>
      </c>
      <c r="C510">
        <v>16</v>
      </c>
      <c r="D510">
        <v>29</v>
      </c>
      <c r="E510">
        <v>105</v>
      </c>
      <c r="F510">
        <v>86</v>
      </c>
      <c r="G510">
        <f t="shared" si="22"/>
        <v>19</v>
      </c>
      <c r="H510">
        <f t="shared" si="21"/>
        <v>4.3207135326200827</v>
      </c>
      <c r="I510">
        <f t="shared" si="23"/>
        <v>215.48145119140318</v>
      </c>
    </row>
    <row r="511" spans="2:9">
      <c r="B511">
        <v>508</v>
      </c>
      <c r="C511">
        <v>26</v>
      </c>
      <c r="D511">
        <v>5</v>
      </c>
      <c r="E511">
        <v>102</v>
      </c>
      <c r="F511">
        <v>100</v>
      </c>
      <c r="G511">
        <f t="shared" si="22"/>
        <v>2</v>
      </c>
      <c r="H511">
        <f t="shared" si="21"/>
        <v>9.783369397989226</v>
      </c>
      <c r="I511">
        <f t="shared" si="23"/>
        <v>60.580839185555163</v>
      </c>
    </row>
    <row r="512" spans="2:9">
      <c r="B512">
        <v>509</v>
      </c>
      <c r="C512">
        <v>29</v>
      </c>
      <c r="D512">
        <v>17</v>
      </c>
      <c r="E512">
        <v>100</v>
      </c>
      <c r="F512">
        <v>108</v>
      </c>
      <c r="G512">
        <f t="shared" si="22"/>
        <v>-8</v>
      </c>
      <c r="H512">
        <f t="shared" si="21"/>
        <v>-1.529694784702613</v>
      </c>
      <c r="I512">
        <f t="shared" si="23"/>
        <v>41.864849579104565</v>
      </c>
    </row>
    <row r="513" spans="2:9">
      <c r="B513">
        <v>510</v>
      </c>
      <c r="C513">
        <v>1</v>
      </c>
      <c r="D513">
        <v>2</v>
      </c>
      <c r="E513">
        <v>91</v>
      </c>
      <c r="F513">
        <v>115</v>
      </c>
      <c r="G513">
        <f t="shared" si="22"/>
        <v>-24</v>
      </c>
      <c r="H513">
        <f t="shared" si="21"/>
        <v>-3.2769237236474007</v>
      </c>
      <c r="I513">
        <f t="shared" si="23"/>
        <v>429.44589035552792</v>
      </c>
    </row>
    <row r="514" spans="2:9">
      <c r="B514">
        <v>511</v>
      </c>
      <c r="C514">
        <v>20</v>
      </c>
      <c r="D514">
        <v>18</v>
      </c>
      <c r="E514">
        <v>85</v>
      </c>
      <c r="F514">
        <v>91</v>
      </c>
      <c r="G514">
        <f t="shared" si="22"/>
        <v>-6</v>
      </c>
      <c r="H514">
        <f t="shared" si="21"/>
        <v>1.0037114632939592</v>
      </c>
      <c r="I514">
        <f t="shared" si="23"/>
        <v>49.051974261075202</v>
      </c>
    </row>
    <row r="515" spans="2:9">
      <c r="B515">
        <v>512</v>
      </c>
      <c r="C515">
        <v>8</v>
      </c>
      <c r="D515">
        <v>3</v>
      </c>
      <c r="E515">
        <v>104</v>
      </c>
      <c r="F515">
        <v>76</v>
      </c>
      <c r="G515">
        <f t="shared" si="22"/>
        <v>28</v>
      </c>
      <c r="H515">
        <f t="shared" si="21"/>
        <v>4.0759196815802481</v>
      </c>
      <c r="I515">
        <f t="shared" si="23"/>
        <v>572.36161908219924</v>
      </c>
    </row>
    <row r="516" spans="2:9">
      <c r="B516">
        <v>513</v>
      </c>
      <c r="C516">
        <v>19</v>
      </c>
      <c r="D516">
        <v>16</v>
      </c>
      <c r="E516">
        <v>97</v>
      </c>
      <c r="F516">
        <v>102</v>
      </c>
      <c r="G516">
        <f t="shared" si="22"/>
        <v>-5</v>
      </c>
      <c r="H516">
        <f t="shared" ref="H516:H579" si="24">home_edge+VLOOKUP(C516,lookup,3)-VLOOKUP(D516,lookup,3)</f>
        <v>-0.18176806265328183</v>
      </c>
      <c r="I516">
        <f t="shared" si="23"/>
        <v>23.21535900206791</v>
      </c>
    </row>
    <row r="517" spans="2:9">
      <c r="B517">
        <v>514</v>
      </c>
      <c r="C517">
        <v>4</v>
      </c>
      <c r="D517">
        <v>13</v>
      </c>
      <c r="E517">
        <v>106</v>
      </c>
      <c r="F517">
        <v>104</v>
      </c>
      <c r="G517">
        <f t="shared" ref="G517:G580" si="25">E517-F517</f>
        <v>2</v>
      </c>
      <c r="H517">
        <f t="shared" si="24"/>
        <v>-12.711108583972768</v>
      </c>
      <c r="I517">
        <f t="shared" ref="I517:I580" si="26">(G517-H517)^2</f>
        <v>216.41671576943727</v>
      </c>
    </row>
    <row r="518" spans="2:9">
      <c r="B518">
        <v>515</v>
      </c>
      <c r="C518">
        <v>6</v>
      </c>
      <c r="D518">
        <v>11</v>
      </c>
      <c r="E518">
        <v>111</v>
      </c>
      <c r="F518">
        <v>102</v>
      </c>
      <c r="G518">
        <f t="shared" si="25"/>
        <v>9</v>
      </c>
      <c r="H518">
        <f t="shared" si="24"/>
        <v>7.772075388698787</v>
      </c>
      <c r="I518">
        <f t="shared" si="26"/>
        <v>1.5077988510392351</v>
      </c>
    </row>
    <row r="519" spans="2:9">
      <c r="B519">
        <v>516</v>
      </c>
      <c r="C519">
        <v>10</v>
      </c>
      <c r="D519">
        <v>7</v>
      </c>
      <c r="E519">
        <v>98</v>
      </c>
      <c r="F519">
        <v>86</v>
      </c>
      <c r="G519">
        <f t="shared" si="25"/>
        <v>12</v>
      </c>
      <c r="H519">
        <f t="shared" si="24"/>
        <v>4.2379015282009664</v>
      </c>
      <c r="I519">
        <f t="shared" si="26"/>
        <v>60.250172685904893</v>
      </c>
    </row>
    <row r="520" spans="2:9">
      <c r="B520">
        <v>517</v>
      </c>
      <c r="C520">
        <v>22</v>
      </c>
      <c r="D520">
        <v>15</v>
      </c>
      <c r="E520">
        <v>108</v>
      </c>
      <c r="F520">
        <v>74</v>
      </c>
      <c r="G520">
        <f t="shared" si="25"/>
        <v>34</v>
      </c>
      <c r="H520">
        <f t="shared" si="24"/>
        <v>4.9191748600454099</v>
      </c>
      <c r="I520">
        <f t="shared" si="26"/>
        <v>845.6943908206149</v>
      </c>
    </row>
    <row r="521" spans="2:9">
      <c r="B521">
        <v>518</v>
      </c>
      <c r="C521">
        <v>28</v>
      </c>
      <c r="D521">
        <v>14</v>
      </c>
      <c r="E521">
        <v>95</v>
      </c>
      <c r="F521">
        <v>97</v>
      </c>
      <c r="G521">
        <f t="shared" si="25"/>
        <v>-2</v>
      </c>
      <c r="H521">
        <f t="shared" si="24"/>
        <v>11.531483353178892</v>
      </c>
      <c r="I521">
        <f t="shared" si="26"/>
        <v>183.10104173735746</v>
      </c>
    </row>
    <row r="522" spans="2:9">
      <c r="B522">
        <v>519</v>
      </c>
      <c r="C522">
        <v>27</v>
      </c>
      <c r="D522">
        <v>12</v>
      </c>
      <c r="E522">
        <v>72</v>
      </c>
      <c r="F522">
        <v>79</v>
      </c>
      <c r="G522">
        <f t="shared" si="25"/>
        <v>-7</v>
      </c>
      <c r="H522">
        <f t="shared" si="24"/>
        <v>2.7224451730785546</v>
      </c>
      <c r="I522">
        <f t="shared" si="26"/>
        <v>94.525940143518483</v>
      </c>
    </row>
    <row r="523" spans="2:9">
      <c r="B523">
        <v>520</v>
      </c>
      <c r="C523">
        <v>24</v>
      </c>
      <c r="D523">
        <v>22</v>
      </c>
      <c r="E523">
        <v>103</v>
      </c>
      <c r="F523">
        <v>100</v>
      </c>
      <c r="G523">
        <f t="shared" si="25"/>
        <v>3</v>
      </c>
      <c r="H523">
        <f t="shared" si="24"/>
        <v>11.151610676615771</v>
      </c>
      <c r="I523">
        <f t="shared" si="26"/>
        <v>66.448756623116225</v>
      </c>
    </row>
    <row r="524" spans="2:9">
      <c r="B524">
        <v>521</v>
      </c>
      <c r="C524">
        <v>23</v>
      </c>
      <c r="D524">
        <v>5</v>
      </c>
      <c r="E524">
        <v>96</v>
      </c>
      <c r="F524">
        <v>64</v>
      </c>
      <c r="G524">
        <f t="shared" si="25"/>
        <v>32</v>
      </c>
      <c r="H524">
        <f t="shared" si="24"/>
        <v>10.098080223837385</v>
      </c>
      <c r="I524">
        <f t="shared" si="26"/>
        <v>479.69408988146301</v>
      </c>
    </row>
    <row r="525" spans="2:9">
      <c r="B525">
        <v>522</v>
      </c>
      <c r="C525">
        <v>18</v>
      </c>
      <c r="D525">
        <v>25</v>
      </c>
      <c r="E525">
        <v>99</v>
      </c>
      <c r="F525">
        <v>97</v>
      </c>
      <c r="G525">
        <f t="shared" si="25"/>
        <v>2</v>
      </c>
      <c r="H525">
        <f t="shared" si="24"/>
        <v>0.22118260482456353</v>
      </c>
      <c r="I525">
        <f t="shared" si="26"/>
        <v>3.1641913253787251</v>
      </c>
    </row>
    <row r="526" spans="2:9">
      <c r="B526">
        <v>523</v>
      </c>
      <c r="C526">
        <v>20</v>
      </c>
      <c r="D526">
        <v>6</v>
      </c>
      <c r="E526">
        <v>113</v>
      </c>
      <c r="F526">
        <v>87</v>
      </c>
      <c r="G526">
        <f t="shared" si="25"/>
        <v>26</v>
      </c>
      <c r="H526">
        <f t="shared" si="24"/>
        <v>-0.21636607760390358</v>
      </c>
      <c r="I526">
        <f t="shared" si="26"/>
        <v>687.29785031494077</v>
      </c>
    </row>
    <row r="527" spans="2:9">
      <c r="B527">
        <v>524</v>
      </c>
      <c r="C527">
        <v>28</v>
      </c>
      <c r="D527">
        <v>7</v>
      </c>
      <c r="E527">
        <v>106</v>
      </c>
      <c r="F527">
        <v>97</v>
      </c>
      <c r="G527">
        <f t="shared" si="25"/>
        <v>9</v>
      </c>
      <c r="H527">
        <f t="shared" si="24"/>
        <v>9.9849712202795082</v>
      </c>
      <c r="I527">
        <f t="shared" si="26"/>
        <v>0.97016830477890348</v>
      </c>
    </row>
    <row r="528" spans="2:9">
      <c r="B528">
        <v>525</v>
      </c>
      <c r="C528">
        <v>9</v>
      </c>
      <c r="D528">
        <v>15</v>
      </c>
      <c r="E528">
        <v>79</v>
      </c>
      <c r="F528">
        <v>85</v>
      </c>
      <c r="G528">
        <f t="shared" si="25"/>
        <v>-6</v>
      </c>
      <c r="H528">
        <f t="shared" si="24"/>
        <v>0.41917251419306423</v>
      </c>
      <c r="I528">
        <f t="shared" si="26"/>
        <v>41.205775766971712</v>
      </c>
    </row>
    <row r="529" spans="2:9">
      <c r="B529">
        <v>526</v>
      </c>
      <c r="C529">
        <v>13</v>
      </c>
      <c r="D529">
        <v>14</v>
      </c>
      <c r="E529">
        <v>120</v>
      </c>
      <c r="F529">
        <v>81</v>
      </c>
      <c r="G529">
        <f t="shared" si="25"/>
        <v>39</v>
      </c>
      <c r="H529">
        <f t="shared" si="24"/>
        <v>17.626077950007346</v>
      </c>
      <c r="I529">
        <f t="shared" si="26"/>
        <v>456.84454379916218</v>
      </c>
    </row>
    <row r="530" spans="2:9">
      <c r="B530">
        <v>527</v>
      </c>
      <c r="C530">
        <v>29</v>
      </c>
      <c r="D530">
        <v>25</v>
      </c>
      <c r="E530">
        <v>91</v>
      </c>
      <c r="F530">
        <v>96</v>
      </c>
      <c r="G530">
        <f t="shared" si="25"/>
        <v>-5</v>
      </c>
      <c r="H530">
        <f t="shared" si="24"/>
        <v>-4.7180335743425728</v>
      </c>
      <c r="I530">
        <f t="shared" si="26"/>
        <v>7.9505065198025443E-2</v>
      </c>
    </row>
    <row r="531" spans="2:9">
      <c r="B531">
        <v>528</v>
      </c>
      <c r="C531">
        <v>11</v>
      </c>
      <c r="D531">
        <v>16</v>
      </c>
      <c r="E531">
        <v>102</v>
      </c>
      <c r="F531">
        <v>106</v>
      </c>
      <c r="G531">
        <f t="shared" si="25"/>
        <v>-4</v>
      </c>
      <c r="H531">
        <f t="shared" si="24"/>
        <v>4.1290451544890949</v>
      </c>
      <c r="I531">
        <f t="shared" si="26"/>
        <v>66.081375123722637</v>
      </c>
    </row>
    <row r="532" spans="2:9">
      <c r="B532">
        <v>529</v>
      </c>
      <c r="C532">
        <v>1</v>
      </c>
      <c r="D532">
        <v>6</v>
      </c>
      <c r="E532">
        <v>107</v>
      </c>
      <c r="F532">
        <v>116</v>
      </c>
      <c r="G532">
        <f t="shared" si="25"/>
        <v>-9</v>
      </c>
      <c r="H532">
        <f t="shared" si="24"/>
        <v>-5.6340639168789153</v>
      </c>
      <c r="I532">
        <f t="shared" si="26"/>
        <v>11.32952571565651</v>
      </c>
    </row>
    <row r="533" spans="2:9">
      <c r="B533">
        <v>530</v>
      </c>
      <c r="C533">
        <v>8</v>
      </c>
      <c r="D533">
        <v>27</v>
      </c>
      <c r="E533">
        <v>90</v>
      </c>
      <c r="F533">
        <v>92</v>
      </c>
      <c r="G533">
        <f t="shared" si="25"/>
        <v>-2</v>
      </c>
      <c r="H533">
        <f t="shared" si="24"/>
        <v>5.5402585358526029</v>
      </c>
      <c r="I533">
        <f t="shared" si="26"/>
        <v>56.855498787498036</v>
      </c>
    </row>
    <row r="534" spans="2:9">
      <c r="B534">
        <v>531</v>
      </c>
      <c r="C534">
        <v>21</v>
      </c>
      <c r="D534">
        <v>10</v>
      </c>
      <c r="E534">
        <v>112</v>
      </c>
      <c r="F534">
        <v>106</v>
      </c>
      <c r="G534">
        <f t="shared" si="25"/>
        <v>6</v>
      </c>
      <c r="H534">
        <f t="shared" si="24"/>
        <v>8.5250435074882134</v>
      </c>
      <c r="I534">
        <f t="shared" si="26"/>
        <v>6.3758447147083794</v>
      </c>
    </row>
    <row r="535" spans="2:9">
      <c r="B535">
        <v>532</v>
      </c>
      <c r="C535">
        <v>17</v>
      </c>
      <c r="D535">
        <v>12</v>
      </c>
      <c r="E535">
        <v>97</v>
      </c>
      <c r="F535">
        <v>83</v>
      </c>
      <c r="G535">
        <f t="shared" si="25"/>
        <v>14</v>
      </c>
      <c r="H535">
        <f t="shared" si="24"/>
        <v>6.7283688337851046</v>
      </c>
      <c r="I535">
        <f t="shared" si="26"/>
        <v>52.876619817467798</v>
      </c>
    </row>
    <row r="536" spans="2:9">
      <c r="B536">
        <v>533</v>
      </c>
      <c r="C536">
        <v>4</v>
      </c>
      <c r="D536">
        <v>3</v>
      </c>
      <c r="E536">
        <v>86</v>
      </c>
      <c r="F536">
        <v>94</v>
      </c>
      <c r="G536">
        <f t="shared" si="25"/>
        <v>-8</v>
      </c>
      <c r="H536">
        <f t="shared" si="24"/>
        <v>-5.9229804833924637</v>
      </c>
      <c r="I536">
        <f t="shared" si="26"/>
        <v>4.3140100723686032</v>
      </c>
    </row>
    <row r="537" spans="2:9">
      <c r="B537">
        <v>534</v>
      </c>
      <c r="C537">
        <v>24</v>
      </c>
      <c r="D537">
        <v>5</v>
      </c>
      <c r="E537">
        <v>109</v>
      </c>
      <c r="F537">
        <v>102</v>
      </c>
      <c r="G537">
        <f t="shared" si="25"/>
        <v>7</v>
      </c>
      <c r="H537">
        <f t="shared" si="24"/>
        <v>14.391644199761622</v>
      </c>
      <c r="I537">
        <f t="shared" si="26"/>
        <v>54.636403975869626</v>
      </c>
    </row>
    <row r="538" spans="2:9">
      <c r="B538">
        <v>535</v>
      </c>
      <c r="C538">
        <v>2</v>
      </c>
      <c r="D538">
        <v>19</v>
      </c>
      <c r="E538">
        <v>101</v>
      </c>
      <c r="F538">
        <v>100</v>
      </c>
      <c r="G538">
        <f t="shared" si="25"/>
        <v>1</v>
      </c>
      <c r="H538">
        <f t="shared" si="24"/>
        <v>9.7257484126096507</v>
      </c>
      <c r="I538">
        <f t="shared" si="26"/>
        <v>76.13868536015984</v>
      </c>
    </row>
    <row r="539" spans="2:9">
      <c r="B539">
        <v>536</v>
      </c>
      <c r="C539">
        <v>27</v>
      </c>
      <c r="D539">
        <v>10</v>
      </c>
      <c r="E539">
        <v>109</v>
      </c>
      <c r="F539">
        <v>103</v>
      </c>
      <c r="G539">
        <f t="shared" si="25"/>
        <v>6</v>
      </c>
      <c r="H539">
        <f t="shared" si="24"/>
        <v>6.9433774526353282</v>
      </c>
      <c r="I539">
        <f t="shared" si="26"/>
        <v>0.88996101814072093</v>
      </c>
    </row>
    <row r="540" spans="2:9">
      <c r="B540">
        <v>537</v>
      </c>
      <c r="C540">
        <v>18</v>
      </c>
      <c r="D540">
        <v>29</v>
      </c>
      <c r="E540">
        <v>111</v>
      </c>
      <c r="F540">
        <v>67</v>
      </c>
      <c r="G540">
        <f t="shared" si="25"/>
        <v>44</v>
      </c>
      <c r="H540">
        <f t="shared" si="24"/>
        <v>8.2933962977481244</v>
      </c>
      <c r="I540">
        <f t="shared" si="26"/>
        <v>1274.9615479496674</v>
      </c>
    </row>
    <row r="541" spans="2:9">
      <c r="B541">
        <v>538</v>
      </c>
      <c r="C541">
        <v>16</v>
      </c>
      <c r="D541">
        <v>11</v>
      </c>
      <c r="E541">
        <v>105</v>
      </c>
      <c r="F541">
        <v>100</v>
      </c>
      <c r="G541">
        <f t="shared" si="25"/>
        <v>5</v>
      </c>
      <c r="H541">
        <f t="shared" si="24"/>
        <v>2.5793150826728821</v>
      </c>
      <c r="I541">
        <f t="shared" si="26"/>
        <v>5.8597154689749953</v>
      </c>
    </row>
    <row r="542" spans="2:9">
      <c r="B542">
        <v>539</v>
      </c>
      <c r="C542">
        <v>7</v>
      </c>
      <c r="D542">
        <v>24</v>
      </c>
      <c r="E542">
        <v>107</v>
      </c>
      <c r="F542">
        <v>112</v>
      </c>
      <c r="G542">
        <f t="shared" si="25"/>
        <v>-5</v>
      </c>
      <c r="H542">
        <f t="shared" si="24"/>
        <v>-9.338601706913602</v>
      </c>
      <c r="I542">
        <f t="shared" si="26"/>
        <v>18.82346477123362</v>
      </c>
    </row>
    <row r="543" spans="2:9">
      <c r="B543">
        <v>540</v>
      </c>
      <c r="C543">
        <v>28</v>
      </c>
      <c r="D543">
        <v>26</v>
      </c>
      <c r="E543">
        <v>95</v>
      </c>
      <c r="F543">
        <v>80</v>
      </c>
      <c r="G543">
        <f t="shared" si="25"/>
        <v>15</v>
      </c>
      <c r="H543">
        <f t="shared" si="24"/>
        <v>1.900464196557313</v>
      </c>
      <c r="I543">
        <f t="shared" si="26"/>
        <v>171.59783826567687</v>
      </c>
    </row>
    <row r="544" spans="2:9">
      <c r="B544">
        <v>541</v>
      </c>
      <c r="C544">
        <v>22</v>
      </c>
      <c r="D544">
        <v>23</v>
      </c>
      <c r="E544">
        <v>99</v>
      </c>
      <c r="F544">
        <v>108</v>
      </c>
      <c r="G544">
        <f t="shared" si="25"/>
        <v>-9</v>
      </c>
      <c r="H544">
        <f t="shared" si="24"/>
        <v>-0.14968646352955739</v>
      </c>
      <c r="I544">
        <f t="shared" si="26"/>
        <v>78.328049693831957</v>
      </c>
    </row>
    <row r="545" spans="2:9">
      <c r="B545">
        <v>542</v>
      </c>
      <c r="C545">
        <v>9</v>
      </c>
      <c r="D545">
        <v>5</v>
      </c>
      <c r="E545">
        <v>117</v>
      </c>
      <c r="F545">
        <v>88</v>
      </c>
      <c r="G545">
        <f t="shared" si="25"/>
        <v>29</v>
      </c>
      <c r="H545">
        <f t="shared" si="24"/>
        <v>2.0942112958744947</v>
      </c>
      <c r="I545">
        <f t="shared" si="26"/>
        <v>723.92146579104769</v>
      </c>
    </row>
    <row r="546" spans="2:9">
      <c r="B546">
        <v>543</v>
      </c>
      <c r="C546">
        <v>13</v>
      </c>
      <c r="D546">
        <v>15</v>
      </c>
      <c r="E546">
        <v>96</v>
      </c>
      <c r="F546">
        <v>102</v>
      </c>
      <c r="G546">
        <f t="shared" si="25"/>
        <v>-6</v>
      </c>
      <c r="H546">
        <f t="shared" si="24"/>
        <v>12.749209291112576</v>
      </c>
      <c r="I546">
        <f t="shared" si="26"/>
        <v>351.5328490419422</v>
      </c>
    </row>
    <row r="547" spans="2:9">
      <c r="B547">
        <v>544</v>
      </c>
      <c r="C547">
        <v>3</v>
      </c>
      <c r="D547">
        <v>21</v>
      </c>
      <c r="E547">
        <v>88</v>
      </c>
      <c r="F547">
        <v>93</v>
      </c>
      <c r="G547">
        <f t="shared" si="25"/>
        <v>-5</v>
      </c>
      <c r="H547">
        <f t="shared" si="24"/>
        <v>3.2368529180004577</v>
      </c>
      <c r="I547">
        <f t="shared" si="26"/>
        <v>67.845745992772663</v>
      </c>
    </row>
    <row r="548" spans="2:9">
      <c r="B548">
        <v>545</v>
      </c>
      <c r="C548">
        <v>1</v>
      </c>
      <c r="D548">
        <v>4</v>
      </c>
      <c r="E548">
        <v>91</v>
      </c>
      <c r="F548">
        <v>94</v>
      </c>
      <c r="G548">
        <f t="shared" si="25"/>
        <v>-3</v>
      </c>
      <c r="H548">
        <f t="shared" si="24"/>
        <v>7.46010030831013</v>
      </c>
      <c r="I548">
        <f t="shared" si="26"/>
        <v>109.41369845990968</v>
      </c>
    </row>
    <row r="549" spans="2:9">
      <c r="B549">
        <v>546</v>
      </c>
      <c r="C549">
        <v>14</v>
      </c>
      <c r="D549">
        <v>6</v>
      </c>
      <c r="E549">
        <v>97</v>
      </c>
      <c r="F549">
        <v>108</v>
      </c>
      <c r="G549">
        <f t="shared" si="25"/>
        <v>-11</v>
      </c>
      <c r="H549">
        <f t="shared" si="24"/>
        <v>-7.946593235480659</v>
      </c>
      <c r="I549">
        <f t="shared" si="26"/>
        <v>9.3232928696124713</v>
      </c>
    </row>
    <row r="550" spans="2:9">
      <c r="B550">
        <v>547</v>
      </c>
      <c r="C550">
        <v>25</v>
      </c>
      <c r="D550">
        <v>28</v>
      </c>
      <c r="E550">
        <v>102</v>
      </c>
      <c r="F550">
        <v>98</v>
      </c>
      <c r="G550">
        <f t="shared" si="25"/>
        <v>4</v>
      </c>
      <c r="H550">
        <f t="shared" si="24"/>
        <v>8.3905702109032951</v>
      </c>
      <c r="I550">
        <f t="shared" si="26"/>
        <v>19.277106776871406</v>
      </c>
    </row>
    <row r="551" spans="2:9">
      <c r="B551">
        <v>548</v>
      </c>
      <c r="C551">
        <v>23</v>
      </c>
      <c r="D551">
        <v>15</v>
      </c>
      <c r="E551">
        <v>90</v>
      </c>
      <c r="F551">
        <v>92</v>
      </c>
      <c r="G551">
        <f t="shared" si="25"/>
        <v>-2</v>
      </c>
      <c r="H551">
        <f t="shared" si="24"/>
        <v>8.4230414421559558</v>
      </c>
      <c r="I551">
        <f t="shared" si="26"/>
        <v>108.6397929049005</v>
      </c>
    </row>
    <row r="552" spans="2:9">
      <c r="B552">
        <v>549</v>
      </c>
      <c r="C552">
        <v>11</v>
      </c>
      <c r="D552">
        <v>8</v>
      </c>
      <c r="E552">
        <v>93</v>
      </c>
      <c r="F552">
        <v>96</v>
      </c>
      <c r="G552">
        <f t="shared" si="25"/>
        <v>-3</v>
      </c>
      <c r="H552">
        <f t="shared" si="24"/>
        <v>2.0315489086795235</v>
      </c>
      <c r="I552">
        <f t="shared" si="26"/>
        <v>25.316484420434104</v>
      </c>
    </row>
    <row r="553" spans="2:9">
      <c r="B553">
        <v>550</v>
      </c>
      <c r="C553">
        <v>27</v>
      </c>
      <c r="D553">
        <v>18</v>
      </c>
      <c r="E553">
        <v>89</v>
      </c>
      <c r="F553">
        <v>77</v>
      </c>
      <c r="G553">
        <f t="shared" si="25"/>
        <v>12</v>
      </c>
      <c r="H553">
        <f t="shared" si="24"/>
        <v>-0.70708481800909695</v>
      </c>
      <c r="I553">
        <f t="shared" si="26"/>
        <v>161.47000457207727</v>
      </c>
    </row>
    <row r="554" spans="2:9">
      <c r="B554">
        <v>551</v>
      </c>
      <c r="C554">
        <v>2</v>
      </c>
      <c r="D554">
        <v>10</v>
      </c>
      <c r="E554">
        <v>101</v>
      </c>
      <c r="F554">
        <v>104</v>
      </c>
      <c r="G554">
        <f t="shared" si="25"/>
        <v>-3</v>
      </c>
      <c r="H554">
        <f t="shared" si="24"/>
        <v>9.8675797368917628</v>
      </c>
      <c r="I554">
        <f t="shared" si="26"/>
        <v>165.57460828526749</v>
      </c>
    </row>
    <row r="555" spans="2:9">
      <c r="B555">
        <v>552</v>
      </c>
      <c r="C555">
        <v>16</v>
      </c>
      <c r="D555">
        <v>20</v>
      </c>
      <c r="E555">
        <v>115</v>
      </c>
      <c r="F555">
        <v>110</v>
      </c>
      <c r="G555">
        <f t="shared" si="25"/>
        <v>5</v>
      </c>
      <c r="H555">
        <f t="shared" si="24"/>
        <v>1.7319660087399753</v>
      </c>
      <c r="I555">
        <f t="shared" si="26"/>
        <v>10.680046168030927</v>
      </c>
    </row>
    <row r="556" spans="2:9">
      <c r="B556">
        <v>553</v>
      </c>
      <c r="C556">
        <v>7</v>
      </c>
      <c r="D556">
        <v>26</v>
      </c>
      <c r="E556">
        <v>96</v>
      </c>
      <c r="F556">
        <v>90</v>
      </c>
      <c r="G556">
        <f t="shared" si="25"/>
        <v>6</v>
      </c>
      <c r="H556">
        <f t="shared" si="24"/>
        <v>-4.730326905141208</v>
      </c>
      <c r="I556">
        <f t="shared" si="26"/>
        <v>115.1399154911973</v>
      </c>
    </row>
    <row r="557" spans="2:9">
      <c r="B557">
        <v>554</v>
      </c>
      <c r="C557">
        <v>22</v>
      </c>
      <c r="D557">
        <v>17</v>
      </c>
      <c r="E557">
        <v>103</v>
      </c>
      <c r="F557">
        <v>100</v>
      </c>
      <c r="G557">
        <f t="shared" si="25"/>
        <v>3</v>
      </c>
      <c r="H557">
        <f t="shared" si="24"/>
        <v>-0.22931101834006951</v>
      </c>
      <c r="I557">
        <f t="shared" si="26"/>
        <v>10.428449653172576</v>
      </c>
    </row>
    <row r="558" spans="2:9">
      <c r="B558">
        <v>555</v>
      </c>
      <c r="C558">
        <v>24</v>
      </c>
      <c r="D558">
        <v>9</v>
      </c>
      <c r="E558">
        <v>121</v>
      </c>
      <c r="F558">
        <v>97</v>
      </c>
      <c r="G558">
        <f t="shared" si="25"/>
        <v>24</v>
      </c>
      <c r="H558">
        <f t="shared" si="24"/>
        <v>15.651613022468116</v>
      </c>
      <c r="I558">
        <f t="shared" si="26"/>
        <v>69.695565126623947</v>
      </c>
    </row>
    <row r="559" spans="2:9">
      <c r="B559">
        <v>556</v>
      </c>
      <c r="C559">
        <v>12</v>
      </c>
      <c r="D559">
        <v>5</v>
      </c>
      <c r="E559">
        <v>109</v>
      </c>
      <c r="F559">
        <v>103</v>
      </c>
      <c r="G559">
        <f t="shared" si="25"/>
        <v>6</v>
      </c>
      <c r="H559">
        <f t="shared" si="24"/>
        <v>6.8035160634437819</v>
      </c>
      <c r="I559">
        <f t="shared" si="26"/>
        <v>0.64563806421219172</v>
      </c>
    </row>
    <row r="560" spans="2:9">
      <c r="B560">
        <v>557</v>
      </c>
      <c r="C560">
        <v>21</v>
      </c>
      <c r="D560">
        <v>19</v>
      </c>
      <c r="E560">
        <v>97</v>
      </c>
      <c r="F560">
        <v>89</v>
      </c>
      <c r="G560">
        <f t="shared" si="25"/>
        <v>8</v>
      </c>
      <c r="H560">
        <f t="shared" si="24"/>
        <v>8.3832121832061013</v>
      </c>
      <c r="I560">
        <f t="shared" si="26"/>
        <v>0.14685157735758653</v>
      </c>
    </row>
    <row r="561" spans="2:9">
      <c r="B561">
        <v>558</v>
      </c>
      <c r="C561">
        <v>1</v>
      </c>
      <c r="D561">
        <v>16</v>
      </c>
      <c r="E561">
        <v>107</v>
      </c>
      <c r="F561">
        <v>116</v>
      </c>
      <c r="G561">
        <f t="shared" si="25"/>
        <v>-9</v>
      </c>
      <c r="H561">
        <f t="shared" si="24"/>
        <v>-0.44130361085300973</v>
      </c>
      <c r="I561">
        <f t="shared" si="26"/>
        <v>73.251283881597715</v>
      </c>
    </row>
    <row r="562" spans="2:9">
      <c r="B562">
        <v>559</v>
      </c>
      <c r="C562">
        <v>8</v>
      </c>
      <c r="D562">
        <v>2</v>
      </c>
      <c r="E562">
        <v>94</v>
      </c>
      <c r="F562">
        <v>91</v>
      </c>
      <c r="G562">
        <f t="shared" si="25"/>
        <v>3</v>
      </c>
      <c r="H562">
        <f t="shared" si="24"/>
        <v>2.6160562515961687</v>
      </c>
      <c r="I562">
        <f t="shared" si="26"/>
        <v>0.14741280193838449</v>
      </c>
    </row>
    <row r="563" spans="2:9">
      <c r="B563">
        <v>560</v>
      </c>
      <c r="C563">
        <v>3</v>
      </c>
      <c r="D563">
        <v>27</v>
      </c>
      <c r="E563">
        <v>89</v>
      </c>
      <c r="F563">
        <v>91</v>
      </c>
      <c r="G563">
        <f t="shared" si="25"/>
        <v>-2</v>
      </c>
      <c r="H563">
        <f t="shared" si="24"/>
        <v>4.8185189728533429</v>
      </c>
      <c r="I563">
        <f t="shared" si="26"/>
        <v>46.492200983161005</v>
      </c>
    </row>
    <row r="564" spans="2:9">
      <c r="B564">
        <v>561</v>
      </c>
      <c r="C564">
        <v>18</v>
      </c>
      <c r="D564">
        <v>10</v>
      </c>
      <c r="E564">
        <v>99</v>
      </c>
      <c r="F564">
        <v>90</v>
      </c>
      <c r="G564">
        <f t="shared" si="25"/>
        <v>9</v>
      </c>
      <c r="H564">
        <f t="shared" si="24"/>
        <v>11.004642389225413</v>
      </c>
      <c r="I564">
        <f t="shared" si="26"/>
        <v>4.0185911086793737</v>
      </c>
    </row>
    <row r="565" spans="2:9">
      <c r="B565">
        <v>562</v>
      </c>
      <c r="C565">
        <v>15</v>
      </c>
      <c r="D565">
        <v>11</v>
      </c>
      <c r="E565">
        <v>100</v>
      </c>
      <c r="F565">
        <v>88</v>
      </c>
      <c r="G565">
        <f t="shared" si="25"/>
        <v>12</v>
      </c>
      <c r="H565">
        <f t="shared" si="24"/>
        <v>1.3481706935319102</v>
      </c>
      <c r="I565">
        <f t="shared" si="26"/>
        <v>113.46146757413246</v>
      </c>
    </row>
    <row r="566" spans="2:9">
      <c r="B566">
        <v>563</v>
      </c>
      <c r="C566">
        <v>25</v>
      </c>
      <c r="D566">
        <v>13</v>
      </c>
      <c r="E566">
        <v>81</v>
      </c>
      <c r="F566">
        <v>98</v>
      </c>
      <c r="G566">
        <f t="shared" si="25"/>
        <v>-17</v>
      </c>
      <c r="H566">
        <f t="shared" si="24"/>
        <v>2.2959756140748393</v>
      </c>
      <c r="I566">
        <f t="shared" si="26"/>
        <v>372.33467489897095</v>
      </c>
    </row>
    <row r="567" spans="2:9">
      <c r="B567">
        <v>564</v>
      </c>
      <c r="C567">
        <v>4</v>
      </c>
      <c r="D567">
        <v>29</v>
      </c>
      <c r="E567">
        <v>69</v>
      </c>
      <c r="F567">
        <v>77</v>
      </c>
      <c r="G567">
        <f t="shared" si="25"/>
        <v>-8</v>
      </c>
      <c r="H567">
        <f t="shared" si="24"/>
        <v>-3.5806903865430577</v>
      </c>
      <c r="I567">
        <f t="shared" si="26"/>
        <v>19.530297459592948</v>
      </c>
    </row>
    <row r="568" spans="2:9">
      <c r="B568">
        <v>565</v>
      </c>
      <c r="C568">
        <v>6</v>
      </c>
      <c r="D568">
        <v>28</v>
      </c>
      <c r="E568">
        <v>106</v>
      </c>
      <c r="F568">
        <v>103</v>
      </c>
      <c r="G568">
        <f t="shared" si="25"/>
        <v>3</v>
      </c>
      <c r="H568">
        <f t="shared" si="24"/>
        <v>6.4776502380447321</v>
      </c>
      <c r="I568">
        <f t="shared" si="26"/>
        <v>12.094051178172581</v>
      </c>
    </row>
    <row r="569" spans="2:9">
      <c r="B569">
        <v>566</v>
      </c>
      <c r="C569">
        <v>14</v>
      </c>
      <c r="D569">
        <v>20</v>
      </c>
      <c r="E569">
        <v>103</v>
      </c>
      <c r="F569">
        <v>119</v>
      </c>
      <c r="G569">
        <f t="shared" si="25"/>
        <v>-16</v>
      </c>
      <c r="H569">
        <f t="shared" si="24"/>
        <v>-4.3760470392957673</v>
      </c>
      <c r="I569">
        <f t="shared" si="26"/>
        <v>135.11628243266472</v>
      </c>
    </row>
    <row r="570" spans="2:9">
      <c r="B570">
        <v>567</v>
      </c>
      <c r="C570">
        <v>23</v>
      </c>
      <c r="D570">
        <v>12</v>
      </c>
      <c r="E570">
        <v>113</v>
      </c>
      <c r="F570">
        <v>93</v>
      </c>
      <c r="G570">
        <f t="shared" si="25"/>
        <v>20</v>
      </c>
      <c r="H570">
        <f t="shared" si="24"/>
        <v>6.6487442789745934</v>
      </c>
      <c r="I570">
        <f t="shared" si="26"/>
        <v>178.25602932821366</v>
      </c>
    </row>
    <row r="571" spans="2:9">
      <c r="B571">
        <v>568</v>
      </c>
      <c r="C571">
        <v>26</v>
      </c>
      <c r="D571">
        <v>7</v>
      </c>
      <c r="E571">
        <v>104</v>
      </c>
      <c r="F571">
        <v>77</v>
      </c>
      <c r="G571">
        <f t="shared" si="25"/>
        <v>27</v>
      </c>
      <c r="H571">
        <f t="shared" si="24"/>
        <v>11.438687142303184</v>
      </c>
      <c r="I571">
        <f t="shared" si="26"/>
        <v>242.15445785512023</v>
      </c>
    </row>
    <row r="572" spans="2:9">
      <c r="B572">
        <v>569</v>
      </c>
      <c r="C572">
        <v>9</v>
      </c>
      <c r="D572">
        <v>17</v>
      </c>
      <c r="E572">
        <v>102</v>
      </c>
      <c r="F572">
        <v>105</v>
      </c>
      <c r="G572">
        <f t="shared" si="25"/>
        <v>-3</v>
      </c>
      <c r="H572">
        <f t="shared" si="24"/>
        <v>-4.7293133641924152</v>
      </c>
      <c r="I572">
        <f t="shared" si="26"/>
        <v>2.9905247115744888</v>
      </c>
    </row>
    <row r="573" spans="2:9">
      <c r="B573">
        <v>570</v>
      </c>
      <c r="C573">
        <v>19</v>
      </c>
      <c r="D573">
        <v>3</v>
      </c>
      <c r="E573">
        <v>68</v>
      </c>
      <c r="F573">
        <v>111</v>
      </c>
      <c r="G573">
        <f t="shared" si="25"/>
        <v>-43</v>
      </c>
      <c r="H573">
        <f t="shared" si="24"/>
        <v>-1.5575247454635932</v>
      </c>
      <c r="I573">
        <f t="shared" si="26"/>
        <v>1717.4787552228622</v>
      </c>
    </row>
    <row r="574" spans="2:9">
      <c r="B574">
        <v>571</v>
      </c>
      <c r="C574">
        <v>1</v>
      </c>
      <c r="D574">
        <v>10</v>
      </c>
      <c r="E574">
        <v>95</v>
      </c>
      <c r="F574">
        <v>91</v>
      </c>
      <c r="G574">
        <f t="shared" si="25"/>
        <v>4</v>
      </c>
      <c r="H574">
        <f t="shared" si="24"/>
        <v>3.2364758946633727</v>
      </c>
      <c r="I574">
        <f t="shared" si="26"/>
        <v>0.58296905943009714</v>
      </c>
    </row>
    <row r="575" spans="2:9">
      <c r="B575">
        <v>572</v>
      </c>
      <c r="C575">
        <v>21</v>
      </c>
      <c r="D575">
        <v>26</v>
      </c>
      <c r="E575">
        <v>98</v>
      </c>
      <c r="F575">
        <v>109</v>
      </c>
      <c r="G575">
        <f t="shared" si="25"/>
        <v>-11</v>
      </c>
      <c r="H575">
        <f t="shared" si="24"/>
        <v>1.3242578933859948</v>
      </c>
      <c r="I575">
        <f t="shared" si="26"/>
        <v>151.88733262268698</v>
      </c>
    </row>
    <row r="576" spans="2:9">
      <c r="B576">
        <v>573</v>
      </c>
      <c r="C576">
        <v>8</v>
      </c>
      <c r="D576">
        <v>16</v>
      </c>
      <c r="E576">
        <v>79</v>
      </c>
      <c r="F576">
        <v>97</v>
      </c>
      <c r="G576">
        <f t="shared" si="25"/>
        <v>-18</v>
      </c>
      <c r="H576">
        <f t="shared" si="24"/>
        <v>5.4516763643905595</v>
      </c>
      <c r="I576">
        <f t="shared" si="26"/>
        <v>549.98112430011474</v>
      </c>
    </row>
    <row r="577" spans="2:9">
      <c r="B577">
        <v>574</v>
      </c>
      <c r="C577">
        <v>5</v>
      </c>
      <c r="D577">
        <v>15</v>
      </c>
      <c r="E577">
        <v>93</v>
      </c>
      <c r="F577">
        <v>95</v>
      </c>
      <c r="G577">
        <f t="shared" si="25"/>
        <v>-2</v>
      </c>
      <c r="H577">
        <f t="shared" si="24"/>
        <v>1.679141336899558</v>
      </c>
      <c r="I577">
        <f t="shared" si="26"/>
        <v>13.536080976883067</v>
      </c>
    </row>
    <row r="578" spans="2:9">
      <c r="B578">
        <v>575</v>
      </c>
      <c r="C578">
        <v>2</v>
      </c>
      <c r="D578">
        <v>27</v>
      </c>
      <c r="E578">
        <v>106</v>
      </c>
      <c r="F578">
        <v>97</v>
      </c>
      <c r="G578">
        <f t="shared" si="25"/>
        <v>9</v>
      </c>
      <c r="H578">
        <f t="shared" si="24"/>
        <v>6.2783824028374227</v>
      </c>
      <c r="I578">
        <f t="shared" si="26"/>
        <v>7.4072023451850013</v>
      </c>
    </row>
    <row r="579" spans="2:9">
      <c r="B579">
        <v>576</v>
      </c>
      <c r="C579">
        <v>6</v>
      </c>
      <c r="D579">
        <v>18</v>
      </c>
      <c r="E579">
        <v>113</v>
      </c>
      <c r="F579">
        <v>105</v>
      </c>
      <c r="G579">
        <f t="shared" si="25"/>
        <v>8</v>
      </c>
      <c r="H579">
        <f t="shared" si="24"/>
        <v>4.5742576594788513</v>
      </c>
      <c r="I579">
        <f t="shared" si="26"/>
        <v>11.735710583639317</v>
      </c>
    </row>
    <row r="580" spans="2:9">
      <c r="B580">
        <v>577</v>
      </c>
      <c r="C580">
        <v>4</v>
      </c>
      <c r="D580">
        <v>11</v>
      </c>
      <c r="E580">
        <v>81</v>
      </c>
      <c r="F580">
        <v>93</v>
      </c>
      <c r="G580">
        <f t="shared" si="25"/>
        <v>-12</v>
      </c>
      <c r="H580">
        <f t="shared" ref="H580:H643" si="27">home_edge+VLOOKUP(C580,lookup,3)-VLOOKUP(D580,lookup,3)</f>
        <v>-5.3220888364902583</v>
      </c>
      <c r="I580">
        <f t="shared" si="26"/>
        <v>44.594497507728029</v>
      </c>
    </row>
    <row r="581" spans="2:9">
      <c r="B581">
        <v>578</v>
      </c>
      <c r="C581">
        <v>17</v>
      </c>
      <c r="D581">
        <v>29</v>
      </c>
      <c r="E581">
        <v>105</v>
      </c>
      <c r="F581">
        <v>101</v>
      </c>
      <c r="G581">
        <f t="shared" ref="G581:G644" si="28">E581-F581</f>
        <v>4</v>
      </c>
      <c r="H581">
        <f t="shared" si="27"/>
        <v>8.2380550218645894</v>
      </c>
      <c r="I581">
        <f t="shared" ref="I581:I644" si="29">(G581-H581)^2</f>
        <v>17.961110368351665</v>
      </c>
    </row>
    <row r="582" spans="2:9">
      <c r="B582">
        <v>579</v>
      </c>
      <c r="C582">
        <v>9</v>
      </c>
      <c r="D582">
        <v>28</v>
      </c>
      <c r="E582">
        <v>99</v>
      </c>
      <c r="F582">
        <v>101</v>
      </c>
      <c r="G582">
        <f t="shared" si="28"/>
        <v>-2</v>
      </c>
      <c r="H582">
        <f t="shared" si="27"/>
        <v>-2.8812620615100686</v>
      </c>
      <c r="I582">
        <f t="shared" si="29"/>
        <v>0.77662282105697589</v>
      </c>
    </row>
    <row r="583" spans="2:9">
      <c r="B583">
        <v>580</v>
      </c>
      <c r="C583">
        <v>24</v>
      </c>
      <c r="D583">
        <v>14</v>
      </c>
      <c r="E583">
        <v>112</v>
      </c>
      <c r="F583">
        <v>98</v>
      </c>
      <c r="G583">
        <f t="shared" si="28"/>
        <v>14</v>
      </c>
      <c r="H583">
        <f t="shared" si="27"/>
        <v>17.593474076974964</v>
      </c>
      <c r="I583">
        <f t="shared" si="29"/>
        <v>12.913055941891068</v>
      </c>
    </row>
    <row r="584" spans="2:9">
      <c r="B584">
        <v>581</v>
      </c>
      <c r="C584">
        <v>12</v>
      </c>
      <c r="D584">
        <v>7</v>
      </c>
      <c r="E584">
        <v>102</v>
      </c>
      <c r="F584">
        <v>89</v>
      </c>
      <c r="G584">
        <f t="shared" si="28"/>
        <v>13</v>
      </c>
      <c r="H584">
        <f t="shared" si="27"/>
        <v>8.4588338077577383</v>
      </c>
      <c r="I584">
        <f t="shared" si="29"/>
        <v>20.622190385564082</v>
      </c>
    </row>
    <row r="585" spans="2:9">
      <c r="B585">
        <v>582</v>
      </c>
      <c r="C585">
        <v>29</v>
      </c>
      <c r="D585">
        <v>21</v>
      </c>
      <c r="E585">
        <v>84</v>
      </c>
      <c r="F585">
        <v>91</v>
      </c>
      <c r="G585">
        <f t="shared" si="28"/>
        <v>-7</v>
      </c>
      <c r="H585">
        <f t="shared" si="27"/>
        <v>0.89456282115105212</v>
      </c>
      <c r="I585">
        <f t="shared" si="29"/>
        <v>62.324122137100453</v>
      </c>
    </row>
    <row r="586" spans="2:9">
      <c r="B586">
        <v>583</v>
      </c>
      <c r="C586">
        <v>20</v>
      </c>
      <c r="D586">
        <v>1</v>
      </c>
      <c r="E586">
        <v>100</v>
      </c>
      <c r="F586">
        <v>86</v>
      </c>
      <c r="G586">
        <f t="shared" si="28"/>
        <v>14</v>
      </c>
      <c r="H586">
        <f t="shared" si="27"/>
        <v>8.7718779578559989</v>
      </c>
      <c r="I586">
        <f t="shared" si="29"/>
        <v>27.33326008755196</v>
      </c>
    </row>
    <row r="587" spans="2:9">
      <c r="B587">
        <v>584</v>
      </c>
      <c r="C587">
        <v>15</v>
      </c>
      <c r="D587">
        <v>4</v>
      </c>
      <c r="E587">
        <v>92</v>
      </c>
      <c r="F587">
        <v>79</v>
      </c>
      <c r="G587">
        <f t="shared" si="28"/>
        <v>13</v>
      </c>
      <c r="H587">
        <f t="shared" si="27"/>
        <v>10.024439648603156</v>
      </c>
      <c r="I587">
        <f t="shared" si="29"/>
        <v>8.8539594048049093</v>
      </c>
    </row>
    <row r="588" spans="2:9">
      <c r="B588">
        <v>585</v>
      </c>
      <c r="C588">
        <v>16</v>
      </c>
      <c r="D588">
        <v>22</v>
      </c>
      <c r="E588">
        <v>81</v>
      </c>
      <c r="F588">
        <v>92</v>
      </c>
      <c r="G588">
        <f t="shared" si="28"/>
        <v>-11</v>
      </c>
      <c r="H588">
        <f t="shared" si="27"/>
        <v>3.020329766257539</v>
      </c>
      <c r="I588">
        <f t="shared" si="29"/>
        <v>196.56964675460719</v>
      </c>
    </row>
    <row r="589" spans="2:9">
      <c r="B589">
        <v>586</v>
      </c>
      <c r="C589">
        <v>10</v>
      </c>
      <c r="D589">
        <v>6</v>
      </c>
      <c r="E589">
        <v>107</v>
      </c>
      <c r="F589">
        <v>113</v>
      </c>
      <c r="G589">
        <f t="shared" si="28"/>
        <v>-6</v>
      </c>
      <c r="H589">
        <f t="shared" si="27"/>
        <v>-5.5163596929612986</v>
      </c>
      <c r="I589">
        <f t="shared" si="29"/>
        <v>0.2339079465924894</v>
      </c>
    </row>
    <row r="590" spans="2:9">
      <c r="B590">
        <v>587</v>
      </c>
      <c r="C590">
        <v>25</v>
      </c>
      <c r="D590">
        <v>18</v>
      </c>
      <c r="E590">
        <v>86</v>
      </c>
      <c r="F590">
        <v>92</v>
      </c>
      <c r="G590">
        <f t="shared" si="28"/>
        <v>-6</v>
      </c>
      <c r="H590">
        <f t="shared" si="27"/>
        <v>6.4871776323374135</v>
      </c>
      <c r="I590">
        <f t="shared" si="29"/>
        <v>155.9296052215478</v>
      </c>
    </row>
    <row r="591" spans="2:9">
      <c r="B591">
        <v>588</v>
      </c>
      <c r="C591">
        <v>23</v>
      </c>
      <c r="D591">
        <v>24</v>
      </c>
      <c r="E591">
        <v>116</v>
      </c>
      <c r="F591">
        <v>110</v>
      </c>
      <c r="G591">
        <f t="shared" si="28"/>
        <v>6</v>
      </c>
      <c r="H591">
        <f t="shared" si="27"/>
        <v>-0.93938385734324736</v>
      </c>
      <c r="I591">
        <f t="shared" si="29"/>
        <v>48.155048319556045</v>
      </c>
    </row>
    <row r="592" spans="2:9">
      <c r="B592">
        <v>589</v>
      </c>
      <c r="C592">
        <v>13</v>
      </c>
      <c r="D592">
        <v>7</v>
      </c>
      <c r="E592">
        <v>91</v>
      </c>
      <c r="F592">
        <v>107</v>
      </c>
      <c r="G592">
        <f t="shared" si="28"/>
        <v>-16</v>
      </c>
      <c r="H592">
        <f t="shared" si="27"/>
        <v>16.079565817107962</v>
      </c>
      <c r="I592">
        <f t="shared" si="29"/>
        <v>1029.0985430141616</v>
      </c>
    </row>
    <row r="593" spans="2:9">
      <c r="B593">
        <v>590</v>
      </c>
      <c r="C593">
        <v>3</v>
      </c>
      <c r="D593">
        <v>26</v>
      </c>
      <c r="E593">
        <v>111</v>
      </c>
      <c r="F593">
        <v>101</v>
      </c>
      <c r="G593">
        <f t="shared" si="28"/>
        <v>10</v>
      </c>
      <c r="H593">
        <f t="shared" si="27"/>
        <v>1.2069306928054635</v>
      </c>
      <c r="I593">
        <f t="shared" si="29"/>
        <v>77.318067841126592</v>
      </c>
    </row>
    <row r="594" spans="2:9">
      <c r="B594">
        <v>591</v>
      </c>
      <c r="C594">
        <v>2</v>
      </c>
      <c r="D594">
        <v>11</v>
      </c>
      <c r="E594">
        <v>98</v>
      </c>
      <c r="F594">
        <v>94</v>
      </c>
      <c r="G594">
        <f t="shared" si="28"/>
        <v>4</v>
      </c>
      <c r="H594">
        <f t="shared" si="27"/>
        <v>5.4149351954672733</v>
      </c>
      <c r="I594">
        <f t="shared" si="29"/>
        <v>2.0020416073720111</v>
      </c>
    </row>
    <row r="595" spans="2:9">
      <c r="B595">
        <v>592</v>
      </c>
      <c r="C595">
        <v>8</v>
      </c>
      <c r="D595">
        <v>17</v>
      </c>
      <c r="E595">
        <v>104</v>
      </c>
      <c r="F595">
        <v>83</v>
      </c>
      <c r="G595">
        <f t="shared" si="28"/>
        <v>21</v>
      </c>
      <c r="H595">
        <f t="shared" si="27"/>
        <v>1.5343348751460524</v>
      </c>
      <c r="I595">
        <f t="shared" si="29"/>
        <v>378.91211875295528</v>
      </c>
    </row>
    <row r="596" spans="2:9">
      <c r="B596">
        <v>593</v>
      </c>
      <c r="C596">
        <v>27</v>
      </c>
      <c r="D596">
        <v>19</v>
      </c>
      <c r="E596">
        <v>92</v>
      </c>
      <c r="F596">
        <v>96</v>
      </c>
      <c r="G596">
        <f t="shared" si="28"/>
        <v>-4</v>
      </c>
      <c r="H596">
        <f t="shared" si="27"/>
        <v>6.8015461283532161</v>
      </c>
      <c r="I596">
        <f t="shared" si="29"/>
        <v>116.67339876294236</v>
      </c>
    </row>
    <row r="597" spans="2:9">
      <c r="B597">
        <v>594</v>
      </c>
      <c r="C597">
        <v>28</v>
      </c>
      <c r="D597">
        <v>25</v>
      </c>
      <c r="E597">
        <v>92</v>
      </c>
      <c r="F597">
        <v>98</v>
      </c>
      <c r="G597">
        <f t="shared" si="28"/>
        <v>-6</v>
      </c>
      <c r="H597">
        <f t="shared" si="27"/>
        <v>-1.6822099737413181</v>
      </c>
      <c r="I597">
        <f t="shared" si="29"/>
        <v>18.643310710858948</v>
      </c>
    </row>
    <row r="598" spans="2:9">
      <c r="B598">
        <v>595</v>
      </c>
      <c r="C598">
        <v>12</v>
      </c>
      <c r="D598">
        <v>13</v>
      </c>
      <c r="E598">
        <v>95</v>
      </c>
      <c r="F598">
        <v>90</v>
      </c>
      <c r="G598">
        <f t="shared" si="28"/>
        <v>5</v>
      </c>
      <c r="H598">
        <f t="shared" si="27"/>
        <v>-4.2665518907692368</v>
      </c>
      <c r="I598">
        <f t="shared" si="29"/>
        <v>85.868983944318899</v>
      </c>
    </row>
    <row r="599" spans="2:9">
      <c r="B599">
        <v>596</v>
      </c>
      <c r="C599">
        <v>9</v>
      </c>
      <c r="D599">
        <v>14</v>
      </c>
      <c r="E599">
        <v>107</v>
      </c>
      <c r="F599">
        <v>95</v>
      </c>
      <c r="G599">
        <f t="shared" si="28"/>
        <v>12</v>
      </c>
      <c r="H599">
        <f t="shared" si="27"/>
        <v>5.2960411730878345</v>
      </c>
      <c r="I599">
        <f t="shared" si="29"/>
        <v>44.943063952933535</v>
      </c>
    </row>
    <row r="600" spans="2:9">
      <c r="B600">
        <v>597</v>
      </c>
      <c r="C600">
        <v>29</v>
      </c>
      <c r="D600">
        <v>5</v>
      </c>
      <c r="E600">
        <v>94</v>
      </c>
      <c r="F600">
        <v>85</v>
      </c>
      <c r="G600">
        <f t="shared" si="28"/>
        <v>9</v>
      </c>
      <c r="H600">
        <f t="shared" si="27"/>
        <v>5.2938298753642972</v>
      </c>
      <c r="I600">
        <f t="shared" si="29"/>
        <v>13.735696992742222</v>
      </c>
    </row>
    <row r="601" spans="2:9">
      <c r="B601">
        <v>598</v>
      </c>
      <c r="C601">
        <v>20</v>
      </c>
      <c r="D601">
        <v>15</v>
      </c>
      <c r="E601">
        <v>92</v>
      </c>
      <c r="F601">
        <v>87</v>
      </c>
      <c r="G601">
        <f t="shared" si="28"/>
        <v>5</v>
      </c>
      <c r="H601">
        <f t="shared" si="27"/>
        <v>6.2075386175629736</v>
      </c>
      <c r="I601">
        <f t="shared" si="29"/>
        <v>1.4581495129058974</v>
      </c>
    </row>
    <row r="602" spans="2:9">
      <c r="B602">
        <v>599</v>
      </c>
      <c r="C602">
        <v>19</v>
      </c>
      <c r="D602">
        <v>22</v>
      </c>
      <c r="E602">
        <v>96</v>
      </c>
      <c r="F602">
        <v>91</v>
      </c>
      <c r="G602">
        <f t="shared" si="28"/>
        <v>5</v>
      </c>
      <c r="H602">
        <f t="shared" si="27"/>
        <v>-0.51561841497673111</v>
      </c>
      <c r="I602">
        <f t="shared" si="29"/>
        <v>30.422046499630426</v>
      </c>
    </row>
    <row r="603" spans="2:9">
      <c r="B603">
        <v>600</v>
      </c>
      <c r="C603">
        <v>16</v>
      </c>
      <c r="D603">
        <v>26</v>
      </c>
      <c r="E603">
        <v>88</v>
      </c>
      <c r="F603">
        <v>99</v>
      </c>
      <c r="G603">
        <f t="shared" si="28"/>
        <v>-11</v>
      </c>
      <c r="H603">
        <f t="shared" si="27"/>
        <v>-0.16882599000484788</v>
      </c>
      <c r="I603">
        <f t="shared" si="29"/>
        <v>117.31433043479447</v>
      </c>
    </row>
    <row r="604" spans="2:9">
      <c r="B604">
        <v>601</v>
      </c>
      <c r="C604">
        <v>10</v>
      </c>
      <c r="D604">
        <v>18</v>
      </c>
      <c r="E604">
        <v>98</v>
      </c>
      <c r="F604">
        <v>103</v>
      </c>
      <c r="G604">
        <f t="shared" si="28"/>
        <v>-5</v>
      </c>
      <c r="H604">
        <f t="shared" si="27"/>
        <v>-4.2962821520634362</v>
      </c>
      <c r="I604">
        <f t="shared" si="29"/>
        <v>0.49521880950446873</v>
      </c>
    </row>
    <row r="605" spans="2:9">
      <c r="B605">
        <v>602</v>
      </c>
      <c r="C605">
        <v>7</v>
      </c>
      <c r="D605">
        <v>6</v>
      </c>
      <c r="E605">
        <v>97</v>
      </c>
      <c r="F605">
        <v>104</v>
      </c>
      <c r="G605">
        <f t="shared" si="28"/>
        <v>-7</v>
      </c>
      <c r="H605">
        <f t="shared" si="27"/>
        <v>-6.4000811025812769</v>
      </c>
      <c r="I605">
        <f t="shared" si="29"/>
        <v>0.35990268348009635</v>
      </c>
    </row>
    <row r="606" spans="2:9">
      <c r="B606">
        <v>603</v>
      </c>
      <c r="C606">
        <v>24</v>
      </c>
      <c r="D606">
        <v>28</v>
      </c>
      <c r="E606">
        <v>113</v>
      </c>
      <c r="F606">
        <v>80</v>
      </c>
      <c r="G606">
        <f t="shared" si="28"/>
        <v>33</v>
      </c>
      <c r="H606">
        <f t="shared" si="27"/>
        <v>9.4161708423770598</v>
      </c>
      <c r="I606">
        <f t="shared" si="29"/>
        <v>556.19699773594596</v>
      </c>
    </row>
    <row r="607" spans="2:9">
      <c r="B607">
        <v>604</v>
      </c>
      <c r="C607">
        <v>23</v>
      </c>
      <c r="D607">
        <v>14</v>
      </c>
      <c r="E607">
        <v>120</v>
      </c>
      <c r="F607">
        <v>82</v>
      </c>
      <c r="G607">
        <f t="shared" si="28"/>
        <v>38</v>
      </c>
      <c r="H607">
        <f t="shared" si="27"/>
        <v>13.299910101050727</v>
      </c>
      <c r="I607">
        <f t="shared" si="29"/>
        <v>610.09444101617589</v>
      </c>
    </row>
    <row r="608" spans="2:9">
      <c r="B608">
        <v>605</v>
      </c>
      <c r="C608">
        <v>11</v>
      </c>
      <c r="D608">
        <v>3</v>
      </c>
      <c r="E608">
        <v>90</v>
      </c>
      <c r="F608">
        <v>81</v>
      </c>
      <c r="G608">
        <f t="shared" si="28"/>
        <v>9</v>
      </c>
      <c r="H608">
        <f t="shared" si="27"/>
        <v>2.7532884716787835</v>
      </c>
      <c r="I608">
        <f t="shared" si="29"/>
        <v>39.021404918061187</v>
      </c>
    </row>
    <row r="609" spans="2:9">
      <c r="B609">
        <v>606</v>
      </c>
      <c r="C609">
        <v>27</v>
      </c>
      <c r="D609">
        <v>17</v>
      </c>
      <c r="E609">
        <v>107</v>
      </c>
      <c r="F609">
        <v>100</v>
      </c>
      <c r="G609">
        <f t="shared" si="28"/>
        <v>7</v>
      </c>
      <c r="H609">
        <f t="shared" si="27"/>
        <v>-0.65174354212556196</v>
      </c>
      <c r="I609">
        <f t="shared" si="29"/>
        <v>58.54917923446024</v>
      </c>
    </row>
    <row r="610" spans="2:9">
      <c r="B610">
        <v>607</v>
      </c>
      <c r="C610">
        <v>2</v>
      </c>
      <c r="D610">
        <v>21</v>
      </c>
      <c r="E610">
        <v>90</v>
      </c>
      <c r="F610">
        <v>106</v>
      </c>
      <c r="G610">
        <f t="shared" si="28"/>
        <v>-16</v>
      </c>
      <c r="H610">
        <f t="shared" si="27"/>
        <v>4.6967163479845375</v>
      </c>
      <c r="I610">
        <f t="shared" si="29"/>
        <v>428.35406758893043</v>
      </c>
    </row>
    <row r="611" spans="2:9">
      <c r="B611">
        <v>608</v>
      </c>
      <c r="C611">
        <v>1</v>
      </c>
      <c r="D611">
        <v>8</v>
      </c>
      <c r="E611">
        <v>90</v>
      </c>
      <c r="F611">
        <v>107</v>
      </c>
      <c r="G611">
        <f t="shared" si="28"/>
        <v>-17</v>
      </c>
      <c r="H611">
        <f t="shared" si="27"/>
        <v>-2.5387998566625809</v>
      </c>
      <c r="I611">
        <f t="shared" si="29"/>
        <v>209.12630958566217</v>
      </c>
    </row>
    <row r="612" spans="2:9">
      <c r="B612">
        <v>609</v>
      </c>
      <c r="C612">
        <v>13</v>
      </c>
      <c r="D612">
        <v>25</v>
      </c>
      <c r="E612">
        <v>94</v>
      </c>
      <c r="F612">
        <v>91</v>
      </c>
      <c r="G612">
        <f t="shared" si="28"/>
        <v>3</v>
      </c>
      <c r="H612">
        <f t="shared" si="27"/>
        <v>4.4123846230871369</v>
      </c>
      <c r="I612">
        <f t="shared" si="29"/>
        <v>1.9948303235329936</v>
      </c>
    </row>
    <row r="613" spans="2:9">
      <c r="B613">
        <v>610</v>
      </c>
      <c r="C613">
        <v>15</v>
      </c>
      <c r="D613">
        <v>18</v>
      </c>
      <c r="E613">
        <v>90</v>
      </c>
      <c r="F613">
        <v>77</v>
      </c>
      <c r="G613">
        <f t="shared" si="28"/>
        <v>13</v>
      </c>
      <c r="H613">
        <f t="shared" si="27"/>
        <v>-1.8496470356880259</v>
      </c>
      <c r="I613">
        <f t="shared" si="29"/>
        <v>220.51201708451816</v>
      </c>
    </row>
    <row r="614" spans="2:9">
      <c r="B614">
        <v>611</v>
      </c>
      <c r="C614">
        <v>3</v>
      </c>
      <c r="D614">
        <v>10</v>
      </c>
      <c r="E614">
        <v>104</v>
      </c>
      <c r="F614">
        <v>111</v>
      </c>
      <c r="G614">
        <f t="shared" si="28"/>
        <v>-7</v>
      </c>
      <c r="H614">
        <f t="shared" si="27"/>
        <v>8.4077163069076821</v>
      </c>
      <c r="I614">
        <f t="shared" si="29"/>
        <v>237.39772179414891</v>
      </c>
    </row>
    <row r="615" spans="2:9">
      <c r="B615">
        <v>612</v>
      </c>
      <c r="C615">
        <v>11</v>
      </c>
      <c r="D615">
        <v>26</v>
      </c>
      <c r="E615">
        <v>86</v>
      </c>
      <c r="F615">
        <v>95</v>
      </c>
      <c r="G615">
        <f t="shared" si="28"/>
        <v>-9</v>
      </c>
      <c r="H615">
        <f t="shared" si="27"/>
        <v>0.60603904590325852</v>
      </c>
      <c r="I615">
        <f t="shared" si="29"/>
        <v>92.275986151417996</v>
      </c>
    </row>
    <row r="616" spans="2:9">
      <c r="B616">
        <v>613</v>
      </c>
      <c r="C616">
        <v>5</v>
      </c>
      <c r="D616">
        <v>2</v>
      </c>
      <c r="E616">
        <v>101</v>
      </c>
      <c r="F616">
        <v>108</v>
      </c>
      <c r="G616">
        <f t="shared" si="28"/>
        <v>-7</v>
      </c>
      <c r="H616">
        <f t="shared" si="27"/>
        <v>-2.3876231650358051</v>
      </c>
      <c r="I616">
        <f t="shared" si="29"/>
        <v>21.274020067714325</v>
      </c>
    </row>
    <row r="617" spans="2:9">
      <c r="B617">
        <v>614</v>
      </c>
      <c r="C617">
        <v>29</v>
      </c>
      <c r="D617">
        <v>22</v>
      </c>
      <c r="E617">
        <v>112</v>
      </c>
      <c r="F617">
        <v>102</v>
      </c>
      <c r="G617">
        <f t="shared" si="28"/>
        <v>10</v>
      </c>
      <c r="H617">
        <f t="shared" si="27"/>
        <v>2.0537963522184448</v>
      </c>
      <c r="I617">
        <f t="shared" si="29"/>
        <v>63.142152412016891</v>
      </c>
    </row>
    <row r="618" spans="2:9">
      <c r="B618">
        <v>615</v>
      </c>
      <c r="C618">
        <v>16</v>
      </c>
      <c r="D618">
        <v>19</v>
      </c>
      <c r="E618">
        <v>127</v>
      </c>
      <c r="F618">
        <v>129</v>
      </c>
      <c r="G618">
        <f t="shared" si="28"/>
        <v>-2</v>
      </c>
      <c r="H618">
        <f t="shared" si="27"/>
        <v>6.8901282998152587</v>
      </c>
      <c r="I618">
        <f t="shared" si="29"/>
        <v>79.034381187176152</v>
      </c>
    </row>
    <row r="619" spans="2:9">
      <c r="B619">
        <v>616</v>
      </c>
      <c r="C619">
        <v>17</v>
      </c>
      <c r="D619">
        <v>1</v>
      </c>
      <c r="E619">
        <v>103</v>
      </c>
      <c r="F619">
        <v>80</v>
      </c>
      <c r="G619">
        <f t="shared" si="28"/>
        <v>23</v>
      </c>
      <c r="H619">
        <f t="shared" si="27"/>
        <v>11.067005337259495</v>
      </c>
      <c r="I619">
        <f t="shared" si="29"/>
        <v>142.39636162099339</v>
      </c>
    </row>
    <row r="620" spans="2:9">
      <c r="B620">
        <v>617</v>
      </c>
      <c r="C620">
        <v>4</v>
      </c>
      <c r="D620">
        <v>14</v>
      </c>
      <c r="E620">
        <v>95</v>
      </c>
      <c r="F620">
        <v>92</v>
      </c>
      <c r="G620">
        <f t="shared" si="28"/>
        <v>3</v>
      </c>
      <c r="H620">
        <f t="shared" si="27"/>
        <v>1.5607892474535907</v>
      </c>
      <c r="I620">
        <f t="shared" si="29"/>
        <v>2.0713275902452017</v>
      </c>
    </row>
    <row r="621" spans="2:9">
      <c r="B621">
        <v>618</v>
      </c>
      <c r="C621">
        <v>28</v>
      </c>
      <c r="D621">
        <v>24</v>
      </c>
      <c r="E621">
        <v>90</v>
      </c>
      <c r="F621">
        <v>114</v>
      </c>
      <c r="G621">
        <f t="shared" si="28"/>
        <v>-24</v>
      </c>
      <c r="H621">
        <f t="shared" si="27"/>
        <v>-2.7078106052150819</v>
      </c>
      <c r="I621">
        <f t="shared" si="29"/>
        <v>453.35732922339139</v>
      </c>
    </row>
    <row r="622" spans="2:9">
      <c r="B622">
        <v>619</v>
      </c>
      <c r="C622">
        <v>12</v>
      </c>
      <c r="D622">
        <v>6</v>
      </c>
      <c r="E622">
        <v>112</v>
      </c>
      <c r="F622">
        <v>133</v>
      </c>
      <c r="G622">
        <f t="shared" si="28"/>
        <v>-21</v>
      </c>
      <c r="H622">
        <f t="shared" si="27"/>
        <v>-1.2954274134045258</v>
      </c>
      <c r="I622">
        <f t="shared" si="29"/>
        <v>388.27018082040991</v>
      </c>
    </row>
    <row r="623" spans="2:9">
      <c r="B623">
        <v>620</v>
      </c>
      <c r="C623">
        <v>9</v>
      </c>
      <c r="D623">
        <v>25</v>
      </c>
      <c r="E623">
        <v>82</v>
      </c>
      <c r="F623">
        <v>90</v>
      </c>
      <c r="G623">
        <f t="shared" si="28"/>
        <v>-8</v>
      </c>
      <c r="H623">
        <f t="shared" si="27"/>
        <v>-7.9176521538323748</v>
      </c>
      <c r="I623">
        <f t="shared" si="29"/>
        <v>6.7811677684468724E-3</v>
      </c>
    </row>
    <row r="624" spans="2:9">
      <c r="B624">
        <v>621</v>
      </c>
      <c r="C624">
        <v>27</v>
      </c>
      <c r="D624">
        <v>20</v>
      </c>
      <c r="E624">
        <v>106</v>
      </c>
      <c r="F624">
        <v>97</v>
      </c>
      <c r="G624">
        <f t="shared" si="28"/>
        <v>9</v>
      </c>
      <c r="H624">
        <f t="shared" si="27"/>
        <v>1.6433838372779324</v>
      </c>
      <c r="I624">
        <f t="shared" si="29"/>
        <v>54.119801365623559</v>
      </c>
    </row>
    <row r="625" spans="2:9">
      <c r="B625">
        <v>622</v>
      </c>
      <c r="C625">
        <v>21</v>
      </c>
      <c r="D625">
        <v>13</v>
      </c>
      <c r="E625">
        <v>93</v>
      </c>
      <c r="F625">
        <v>87</v>
      </c>
      <c r="G625">
        <f t="shared" si="28"/>
        <v>6</v>
      </c>
      <c r="H625">
        <f t="shared" si="27"/>
        <v>-3.3166207814187851</v>
      </c>
      <c r="I625">
        <f t="shared" si="29"/>
        <v>86.79942278476436</v>
      </c>
    </row>
    <row r="626" spans="2:9">
      <c r="B626">
        <v>623</v>
      </c>
      <c r="C626">
        <v>14</v>
      </c>
      <c r="D626">
        <v>12</v>
      </c>
      <c r="E626">
        <v>119</v>
      </c>
      <c r="F626">
        <v>115</v>
      </c>
      <c r="G626">
        <f t="shared" si="28"/>
        <v>4</v>
      </c>
      <c r="H626">
        <f t="shared" si="27"/>
        <v>-3.2969857034951451</v>
      </c>
      <c r="I626">
        <f t="shared" si="29"/>
        <v>53.246000357012541</v>
      </c>
    </row>
    <row r="627" spans="2:9">
      <c r="B627">
        <v>624</v>
      </c>
      <c r="C627">
        <v>28</v>
      </c>
      <c r="D627">
        <v>15</v>
      </c>
      <c r="E627">
        <v>101</v>
      </c>
      <c r="F627">
        <v>89</v>
      </c>
      <c r="G627">
        <f t="shared" si="28"/>
        <v>12</v>
      </c>
      <c r="H627">
        <f t="shared" si="27"/>
        <v>6.6546146942841213</v>
      </c>
      <c r="I627">
        <f t="shared" si="29"/>
        <v>28.573144066563238</v>
      </c>
    </row>
    <row r="628" spans="2:9">
      <c r="B628">
        <v>625</v>
      </c>
      <c r="C628">
        <v>29</v>
      </c>
      <c r="D628">
        <v>8</v>
      </c>
      <c r="E628">
        <v>86</v>
      </c>
      <c r="F628">
        <v>89</v>
      </c>
      <c r="G628">
        <f t="shared" si="28"/>
        <v>-3</v>
      </c>
      <c r="H628">
        <f t="shared" si="27"/>
        <v>0.29015045873232292</v>
      </c>
      <c r="I628">
        <f t="shared" si="29"/>
        <v>10.825090041096516</v>
      </c>
    </row>
    <row r="629" spans="2:9">
      <c r="B629">
        <v>626</v>
      </c>
      <c r="C629">
        <v>5</v>
      </c>
      <c r="D629">
        <v>17</v>
      </c>
      <c r="E629">
        <v>114</v>
      </c>
      <c r="F629">
        <v>81</v>
      </c>
      <c r="G629">
        <f t="shared" si="28"/>
        <v>33</v>
      </c>
      <c r="H629">
        <f t="shared" si="27"/>
        <v>-3.4693445414859214</v>
      </c>
      <c r="I629">
        <f t="shared" si="29"/>
        <v>1330.0130912856091</v>
      </c>
    </row>
    <row r="630" spans="2:9">
      <c r="B630">
        <v>627</v>
      </c>
      <c r="C630">
        <v>19</v>
      </c>
      <c r="D630">
        <v>21</v>
      </c>
      <c r="E630">
        <v>78</v>
      </c>
      <c r="F630">
        <v>71</v>
      </c>
      <c r="G630">
        <f t="shared" si="28"/>
        <v>7</v>
      </c>
      <c r="H630">
        <f t="shared" si="27"/>
        <v>-1.674851946044124</v>
      </c>
      <c r="I630">
        <f t="shared" si="29"/>
        <v>75.253056285785519</v>
      </c>
    </row>
    <row r="631" spans="2:9">
      <c r="B631">
        <v>628</v>
      </c>
      <c r="C631">
        <v>1</v>
      </c>
      <c r="D631">
        <v>13</v>
      </c>
      <c r="E631">
        <v>93</v>
      </c>
      <c r="F631">
        <v>127</v>
      </c>
      <c r="G631">
        <f t="shared" si="28"/>
        <v>-34</v>
      </c>
      <c r="H631">
        <f t="shared" si="27"/>
        <v>-8.6051883942436262</v>
      </c>
      <c r="I631">
        <f t="shared" si="29"/>
        <v>644.89645649185866</v>
      </c>
    </row>
    <row r="632" spans="2:9">
      <c r="B632">
        <v>629</v>
      </c>
      <c r="C632">
        <v>16</v>
      </c>
      <c r="D632">
        <v>2</v>
      </c>
      <c r="E632">
        <v>109</v>
      </c>
      <c r="F632">
        <v>90</v>
      </c>
      <c r="G632">
        <f t="shared" si="28"/>
        <v>19</v>
      </c>
      <c r="H632">
        <f t="shared" si="27"/>
        <v>0.51856000578659733</v>
      </c>
      <c r="I632">
        <f t="shared" si="29"/>
        <v>341.56362425971071</v>
      </c>
    </row>
    <row r="633" spans="2:9">
      <c r="B633">
        <v>630</v>
      </c>
      <c r="C633">
        <v>6</v>
      </c>
      <c r="D633">
        <v>12</v>
      </c>
      <c r="E633">
        <v>100</v>
      </c>
      <c r="F633">
        <v>117</v>
      </c>
      <c r="G633">
        <f t="shared" si="28"/>
        <v>-17</v>
      </c>
      <c r="H633">
        <f t="shared" si="27"/>
        <v>8.0037876505665029</v>
      </c>
      <c r="I633">
        <f t="shared" si="29"/>
        <v>625.18939687462182</v>
      </c>
    </row>
    <row r="634" spans="2:9">
      <c r="B634">
        <v>631</v>
      </c>
      <c r="C634">
        <v>10</v>
      </c>
      <c r="D634">
        <v>9</v>
      </c>
      <c r="E634">
        <v>100</v>
      </c>
      <c r="F634">
        <v>96</v>
      </c>
      <c r="G634">
        <f t="shared" si="28"/>
        <v>4</v>
      </c>
      <c r="H634">
        <f t="shared" si="27"/>
        <v>3.8425526065935025</v>
      </c>
      <c r="I634">
        <f t="shared" si="29"/>
        <v>2.478968169050039E-2</v>
      </c>
    </row>
    <row r="635" spans="2:9">
      <c r="B635">
        <v>632</v>
      </c>
      <c r="C635">
        <v>25</v>
      </c>
      <c r="D635">
        <v>3</v>
      </c>
      <c r="E635">
        <v>73</v>
      </c>
      <c r="F635">
        <v>78</v>
      </c>
      <c r="G635">
        <f t="shared" si="28"/>
        <v>-5</v>
      </c>
      <c r="H635">
        <f t="shared" si="27"/>
        <v>9.0841037146551447</v>
      </c>
      <c r="I635">
        <f t="shared" si="29"/>
        <v>198.36197744516284</v>
      </c>
    </row>
    <row r="636" spans="2:9">
      <c r="B636">
        <v>633</v>
      </c>
      <c r="C636">
        <v>7</v>
      </c>
      <c r="D636">
        <v>15</v>
      </c>
      <c r="E636">
        <v>94</v>
      </c>
      <c r="F636">
        <v>100</v>
      </c>
      <c r="G636">
        <f t="shared" si="28"/>
        <v>-6</v>
      </c>
      <c r="H636">
        <f t="shared" si="27"/>
        <v>2.3823592585600739E-2</v>
      </c>
      <c r="I636">
        <f t="shared" si="29"/>
        <v>36.286450674590888</v>
      </c>
    </row>
    <row r="637" spans="2:9">
      <c r="B637">
        <v>634</v>
      </c>
      <c r="C637">
        <v>22</v>
      </c>
      <c r="D637">
        <v>4</v>
      </c>
      <c r="E637">
        <v>91</v>
      </c>
      <c r="F637">
        <v>90</v>
      </c>
      <c r="G637">
        <f t="shared" si="28"/>
        <v>1</v>
      </c>
      <c r="H637">
        <f t="shared" si="27"/>
        <v>11.589434390067577</v>
      </c>
      <c r="I637">
        <f t="shared" si="29"/>
        <v>112.13612070154588</v>
      </c>
    </row>
    <row r="638" spans="2:9">
      <c r="B638">
        <v>635</v>
      </c>
      <c r="C638">
        <v>26</v>
      </c>
      <c r="D638">
        <v>23</v>
      </c>
      <c r="E638">
        <v>86</v>
      </c>
      <c r="F638">
        <v>92</v>
      </c>
      <c r="G638">
        <f t="shared" si="28"/>
        <v>-6</v>
      </c>
      <c r="H638">
        <f t="shared" si="27"/>
        <v>3.0394692927328291</v>
      </c>
      <c r="I638">
        <f t="shared" si="29"/>
        <v>81.712005094259752</v>
      </c>
    </row>
    <row r="639" spans="2:9">
      <c r="B639">
        <v>636</v>
      </c>
      <c r="C639">
        <v>11</v>
      </c>
      <c r="D639">
        <v>14</v>
      </c>
      <c r="E639">
        <v>83</v>
      </c>
      <c r="F639">
        <v>82</v>
      </c>
      <c r="G639">
        <f t="shared" si="28"/>
        <v>1</v>
      </c>
      <c r="H639">
        <f t="shared" si="27"/>
        <v>10.237058202524837</v>
      </c>
      <c r="I639">
        <f t="shared" si="29"/>
        <v>85.323244236831371</v>
      </c>
    </row>
    <row r="640" spans="2:9">
      <c r="B640">
        <v>637</v>
      </c>
      <c r="C640">
        <v>21</v>
      </c>
      <c r="D640">
        <v>17</v>
      </c>
      <c r="E640">
        <v>96</v>
      </c>
      <c r="F640">
        <v>91</v>
      </c>
      <c r="G640">
        <f t="shared" si="28"/>
        <v>5</v>
      </c>
      <c r="H640">
        <f t="shared" si="27"/>
        <v>0.92992251272732362</v>
      </c>
      <c r="I640">
        <f t="shared" si="29"/>
        <v>16.565530752403866</v>
      </c>
    </row>
    <row r="641" spans="2:9">
      <c r="B641">
        <v>638</v>
      </c>
      <c r="C641">
        <v>8</v>
      </c>
      <c r="D641">
        <v>1</v>
      </c>
      <c r="E641">
        <v>88</v>
      </c>
      <c r="F641">
        <v>71</v>
      </c>
      <c r="G641">
        <f t="shared" si="28"/>
        <v>17</v>
      </c>
      <c r="H641">
        <f t="shared" si="27"/>
        <v>9.2471600938245579</v>
      </c>
      <c r="I641">
        <f t="shared" si="29"/>
        <v>60.106526610786439</v>
      </c>
    </row>
    <row r="642" spans="2:9">
      <c r="B642">
        <v>639</v>
      </c>
      <c r="C642">
        <v>20</v>
      </c>
      <c r="D642">
        <v>13</v>
      </c>
      <c r="E642">
        <v>93</v>
      </c>
      <c r="F642">
        <v>111</v>
      </c>
      <c r="G642">
        <f t="shared" si="28"/>
        <v>-18</v>
      </c>
      <c r="H642">
        <f t="shared" si="27"/>
        <v>-3.1874905549686146</v>
      </c>
      <c r="I642">
        <f t="shared" si="29"/>
        <v>219.41043605914399</v>
      </c>
    </row>
    <row r="643" spans="2:9">
      <c r="B643">
        <v>640</v>
      </c>
      <c r="C643">
        <v>28</v>
      </c>
      <c r="D643">
        <v>4</v>
      </c>
      <c r="E643">
        <v>90</v>
      </c>
      <c r="F643">
        <v>78</v>
      </c>
      <c r="G643">
        <f t="shared" si="28"/>
        <v>12</v>
      </c>
      <c r="H643">
        <f t="shared" si="27"/>
        <v>13.324874224306289</v>
      </c>
      <c r="I643">
        <f t="shared" si="29"/>
        <v>1.7552917102311898</v>
      </c>
    </row>
    <row r="644" spans="2:9">
      <c r="B644">
        <v>641</v>
      </c>
      <c r="C644">
        <v>27</v>
      </c>
      <c r="D644">
        <v>2</v>
      </c>
      <c r="E644">
        <v>97</v>
      </c>
      <c r="F644">
        <v>92</v>
      </c>
      <c r="G644">
        <f t="shared" si="28"/>
        <v>5</v>
      </c>
      <c r="H644">
        <f t="shared" ref="H644:H707" si="30">home_edge+VLOOKUP(C644,lookup,3)-VLOOKUP(D644,lookup,3)</f>
        <v>0.42997783432455439</v>
      </c>
      <c r="I644">
        <f t="shared" si="29"/>
        <v>20.885102594764891</v>
      </c>
    </row>
    <row r="645" spans="2:9">
      <c r="B645">
        <v>642</v>
      </c>
      <c r="C645">
        <v>5</v>
      </c>
      <c r="D645">
        <v>29</v>
      </c>
      <c r="E645">
        <v>92</v>
      </c>
      <c r="F645">
        <v>93</v>
      </c>
      <c r="G645">
        <f t="shared" ref="G645:G708" si="31">E645-F645</f>
        <v>-1</v>
      </c>
      <c r="H645">
        <f t="shared" si="30"/>
        <v>1.4145303617976801</v>
      </c>
      <c r="I645">
        <f t="shared" ref="I645:I708" si="32">(G645-H645)^2</f>
        <v>5.8299568680428351</v>
      </c>
    </row>
    <row r="646" spans="2:9">
      <c r="B646">
        <v>643</v>
      </c>
      <c r="C646">
        <v>18</v>
      </c>
      <c r="D646">
        <v>16</v>
      </c>
      <c r="E646">
        <v>125</v>
      </c>
      <c r="F646">
        <v>100</v>
      </c>
      <c r="G646">
        <f t="shared" si="31"/>
        <v>25</v>
      </c>
      <c r="H646">
        <f t="shared" si="30"/>
        <v>7.3268628837090306</v>
      </c>
      <c r="I646">
        <f t="shared" si="32"/>
        <v>312.33977553122151</v>
      </c>
    </row>
    <row r="647" spans="2:9">
      <c r="B647">
        <v>644</v>
      </c>
      <c r="C647">
        <v>25</v>
      </c>
      <c r="D647">
        <v>12</v>
      </c>
      <c r="E647">
        <v>87</v>
      </c>
      <c r="F647">
        <v>91</v>
      </c>
      <c r="G647">
        <f t="shared" si="31"/>
        <v>-4</v>
      </c>
      <c r="H647">
        <f t="shared" si="30"/>
        <v>9.9167076234250651</v>
      </c>
      <c r="I647">
        <f t="shared" si="32"/>
        <v>193.67475107589732</v>
      </c>
    </row>
    <row r="648" spans="2:9">
      <c r="B648">
        <v>645</v>
      </c>
      <c r="C648">
        <v>6</v>
      </c>
      <c r="D648">
        <v>10</v>
      </c>
      <c r="E648">
        <v>95</v>
      </c>
      <c r="F648">
        <v>91</v>
      </c>
      <c r="G648">
        <f t="shared" si="31"/>
        <v>4</v>
      </c>
      <c r="H648">
        <f t="shared" si="30"/>
        <v>12.224719930123275</v>
      </c>
      <c r="I648">
        <f t="shared" si="32"/>
        <v>67.646017928967012</v>
      </c>
    </row>
    <row r="649" spans="2:9">
      <c r="B649">
        <v>646</v>
      </c>
      <c r="C649">
        <v>26</v>
      </c>
      <c r="D649">
        <v>24</v>
      </c>
      <c r="E649">
        <v>95</v>
      </c>
      <c r="F649">
        <v>99</v>
      </c>
      <c r="G649">
        <f t="shared" si="31"/>
        <v>-4</v>
      </c>
      <c r="H649">
        <f t="shared" si="30"/>
        <v>-1.2540946831914068</v>
      </c>
      <c r="I649">
        <f t="shared" si="32"/>
        <v>7.5399960088777007</v>
      </c>
    </row>
    <row r="650" spans="2:9">
      <c r="B650">
        <v>647</v>
      </c>
      <c r="C650">
        <v>23</v>
      </c>
      <c r="D650">
        <v>22</v>
      </c>
      <c r="E650">
        <v>105</v>
      </c>
      <c r="F650">
        <v>97</v>
      </c>
      <c r="G650">
        <f t="shared" si="31"/>
        <v>8</v>
      </c>
      <c r="H650">
        <f t="shared" si="30"/>
        <v>6.858046700691534</v>
      </c>
      <c r="I650">
        <f t="shared" si="32"/>
        <v>1.304057337801491</v>
      </c>
    </row>
    <row r="651" spans="2:9">
      <c r="B651">
        <v>648</v>
      </c>
      <c r="C651">
        <v>11</v>
      </c>
      <c r="D651">
        <v>19</v>
      </c>
      <c r="E651">
        <v>92</v>
      </c>
      <c r="F651">
        <v>87</v>
      </c>
      <c r="G651">
        <f t="shared" si="31"/>
        <v>5</v>
      </c>
      <c r="H651">
        <f t="shared" si="30"/>
        <v>7.6649933357233646</v>
      </c>
      <c r="I651">
        <f t="shared" si="32"/>
        <v>7.1021894794499456</v>
      </c>
    </row>
    <row r="652" spans="2:9">
      <c r="B652">
        <v>649</v>
      </c>
      <c r="C652">
        <v>29</v>
      </c>
      <c r="D652">
        <v>1</v>
      </c>
      <c r="E652">
        <v>97</v>
      </c>
      <c r="F652">
        <v>90</v>
      </c>
      <c r="G652">
        <f t="shared" si="31"/>
        <v>7</v>
      </c>
      <c r="H652">
        <f t="shared" si="30"/>
        <v>6.1831304339758928</v>
      </c>
      <c r="I652">
        <f t="shared" si="32"/>
        <v>0.66727588789641323</v>
      </c>
    </row>
    <row r="653" spans="2:9">
      <c r="B653">
        <v>650</v>
      </c>
      <c r="C653">
        <v>15</v>
      </c>
      <c r="D653">
        <v>25</v>
      </c>
      <c r="E653">
        <v>88</v>
      </c>
      <c r="F653">
        <v>83</v>
      </c>
      <c r="G653">
        <f t="shared" si="31"/>
        <v>5</v>
      </c>
      <c r="H653">
        <f t="shared" si="30"/>
        <v>-4.9826445494444513</v>
      </c>
      <c r="I653">
        <f t="shared" si="32"/>
        <v>99.653192200553008</v>
      </c>
    </row>
    <row r="654" spans="2:9">
      <c r="B654">
        <v>651</v>
      </c>
      <c r="C654">
        <v>2</v>
      </c>
      <c r="D654">
        <v>17</v>
      </c>
      <c r="E654">
        <v>95</v>
      </c>
      <c r="F654">
        <v>98</v>
      </c>
      <c r="G654">
        <f t="shared" si="31"/>
        <v>-3</v>
      </c>
      <c r="H654">
        <f t="shared" si="30"/>
        <v>2.2724587421308722</v>
      </c>
      <c r="I654">
        <f t="shared" si="32"/>
        <v>27.798821187472264</v>
      </c>
    </row>
    <row r="655" spans="2:9">
      <c r="B655">
        <v>652</v>
      </c>
      <c r="C655">
        <v>8</v>
      </c>
      <c r="D655">
        <v>20</v>
      </c>
      <c r="E655">
        <v>83</v>
      </c>
      <c r="F655">
        <v>85</v>
      </c>
      <c r="G655">
        <f t="shared" si="31"/>
        <v>-2</v>
      </c>
      <c r="H655">
        <f t="shared" si="30"/>
        <v>3.8294622545495467</v>
      </c>
      <c r="I655">
        <f t="shared" si="32"/>
        <v>33.982630177217892</v>
      </c>
    </row>
    <row r="656" spans="2:9">
      <c r="B656">
        <v>653</v>
      </c>
      <c r="C656">
        <v>14</v>
      </c>
      <c r="D656">
        <v>13</v>
      </c>
      <c r="E656">
        <v>85</v>
      </c>
      <c r="F656">
        <v>100</v>
      </c>
      <c r="G656">
        <f t="shared" si="31"/>
        <v>-15</v>
      </c>
      <c r="H656">
        <f t="shared" si="30"/>
        <v>-10.91771771284537</v>
      </c>
      <c r="I656">
        <f t="shared" si="32"/>
        <v>16.665028672016437</v>
      </c>
    </row>
    <row r="657" spans="2:9">
      <c r="B657">
        <v>654</v>
      </c>
      <c r="C657">
        <v>10</v>
      </c>
      <c r="D657">
        <v>3</v>
      </c>
      <c r="E657">
        <v>72</v>
      </c>
      <c r="F657">
        <v>73</v>
      </c>
      <c r="G657">
        <f t="shared" si="31"/>
        <v>-1</v>
      </c>
      <c r="H657">
        <f t="shared" si="30"/>
        <v>-1.6993560697457053</v>
      </c>
      <c r="I657">
        <f t="shared" si="32"/>
        <v>0.48909891229015984</v>
      </c>
    </row>
    <row r="658" spans="2:9">
      <c r="B658">
        <v>655</v>
      </c>
      <c r="C658">
        <v>22</v>
      </c>
      <c r="D658">
        <v>9</v>
      </c>
      <c r="E658">
        <v>104</v>
      </c>
      <c r="F658">
        <v>98</v>
      </c>
      <c r="G658">
        <f t="shared" si="31"/>
        <v>6</v>
      </c>
      <c r="H658">
        <f t="shared" si="30"/>
        <v>7.8541824644333342</v>
      </c>
      <c r="I658">
        <f t="shared" si="32"/>
        <v>3.4379926114120729</v>
      </c>
    </row>
    <row r="659" spans="2:9">
      <c r="B659">
        <v>656</v>
      </c>
      <c r="C659">
        <v>24</v>
      </c>
      <c r="D659">
        <v>7</v>
      </c>
      <c r="E659">
        <v>132</v>
      </c>
      <c r="F659">
        <v>96</v>
      </c>
      <c r="G659">
        <f t="shared" si="31"/>
        <v>36</v>
      </c>
      <c r="H659">
        <f t="shared" si="30"/>
        <v>16.04696194407558</v>
      </c>
      <c r="I659">
        <f t="shared" si="32"/>
        <v>398.12372766116818</v>
      </c>
    </row>
    <row r="660" spans="2:9">
      <c r="B660">
        <v>657</v>
      </c>
      <c r="C660">
        <v>18</v>
      </c>
      <c r="D660">
        <v>27</v>
      </c>
      <c r="E660">
        <v>98</v>
      </c>
      <c r="F660">
        <v>91</v>
      </c>
      <c r="G660">
        <f t="shared" si="31"/>
        <v>7</v>
      </c>
      <c r="H660">
        <f t="shared" si="30"/>
        <v>7.415445055171074</v>
      </c>
      <c r="I660">
        <f t="shared" si="32"/>
        <v>0.17259459386609671</v>
      </c>
    </row>
    <row r="661" spans="2:9">
      <c r="B661">
        <v>658</v>
      </c>
      <c r="C661">
        <v>5</v>
      </c>
      <c r="D661">
        <v>8</v>
      </c>
      <c r="E661">
        <v>107</v>
      </c>
      <c r="F661">
        <v>115</v>
      </c>
      <c r="G661">
        <f t="shared" si="31"/>
        <v>-8</v>
      </c>
      <c r="H661">
        <f t="shared" si="30"/>
        <v>-1.6494992980509855</v>
      </c>
      <c r="I661">
        <f t="shared" si="32"/>
        <v>40.328859165454929</v>
      </c>
    </row>
    <row r="662" spans="2:9">
      <c r="B662">
        <v>659</v>
      </c>
      <c r="C662">
        <v>1</v>
      </c>
      <c r="D662">
        <v>12</v>
      </c>
      <c r="E662">
        <v>101</v>
      </c>
      <c r="F662">
        <v>94</v>
      </c>
      <c r="G662">
        <f t="shared" si="31"/>
        <v>7</v>
      </c>
      <c r="H662">
        <f t="shared" si="30"/>
        <v>-0.98445638489340048</v>
      </c>
      <c r="I662">
        <f t="shared" si="32"/>
        <v>63.751543762264987</v>
      </c>
    </row>
    <row r="663" spans="2:9">
      <c r="B663">
        <v>660</v>
      </c>
      <c r="C663">
        <v>16</v>
      </c>
      <c r="D663">
        <v>21</v>
      </c>
      <c r="E663">
        <v>81</v>
      </c>
      <c r="F663">
        <v>86</v>
      </c>
      <c r="G663">
        <f t="shared" si="31"/>
        <v>-5</v>
      </c>
      <c r="H663">
        <f t="shared" si="30"/>
        <v>1.8610962351901461</v>
      </c>
      <c r="I663">
        <f t="shared" si="32"/>
        <v>47.074641548540399</v>
      </c>
    </row>
    <row r="664" spans="2:9">
      <c r="B664">
        <v>661</v>
      </c>
      <c r="C664">
        <v>28</v>
      </c>
      <c r="D664">
        <v>23</v>
      </c>
      <c r="E664">
        <v>97</v>
      </c>
      <c r="F664">
        <v>96</v>
      </c>
      <c r="G664">
        <f t="shared" si="31"/>
        <v>1</v>
      </c>
      <c r="H664">
        <f t="shared" si="30"/>
        <v>1.585753370709154</v>
      </c>
      <c r="I664">
        <f t="shared" si="32"/>
        <v>0.34310701129713561</v>
      </c>
    </row>
    <row r="665" spans="2:9">
      <c r="B665">
        <v>662</v>
      </c>
      <c r="C665">
        <v>26</v>
      </c>
      <c r="D665">
        <v>4</v>
      </c>
      <c r="E665">
        <v>91</v>
      </c>
      <c r="F665">
        <v>97</v>
      </c>
      <c r="G665">
        <f t="shared" si="31"/>
        <v>-6</v>
      </c>
      <c r="H665">
        <f t="shared" si="30"/>
        <v>14.778590146329964</v>
      </c>
      <c r="I665">
        <f t="shared" si="32"/>
        <v>431.74980846916071</v>
      </c>
    </row>
    <row r="666" spans="2:9">
      <c r="B666">
        <v>663</v>
      </c>
      <c r="C666">
        <v>19</v>
      </c>
      <c r="D666">
        <v>15</v>
      </c>
      <c r="E666">
        <v>83</v>
      </c>
      <c r="F666">
        <v>94</v>
      </c>
      <c r="G666">
        <f t="shared" si="31"/>
        <v>-11</v>
      </c>
      <c r="H666">
        <f t="shared" si="30"/>
        <v>1.0493763264876903</v>
      </c>
      <c r="I666">
        <f t="shared" si="32"/>
        <v>145.18746985732199</v>
      </c>
    </row>
    <row r="667" spans="2:9">
      <c r="B667">
        <v>664</v>
      </c>
      <c r="C667">
        <v>29</v>
      </c>
      <c r="D667">
        <v>11</v>
      </c>
      <c r="E667">
        <v>109</v>
      </c>
      <c r="F667">
        <v>89</v>
      </c>
      <c r="G667">
        <f t="shared" si="31"/>
        <v>20</v>
      </c>
      <c r="H667">
        <f t="shared" si="30"/>
        <v>1.6127816686337881</v>
      </c>
      <c r="I667">
        <f t="shared" si="32"/>
        <v>338.08979796532969</v>
      </c>
    </row>
    <row r="668" spans="2:9">
      <c r="B668">
        <v>665</v>
      </c>
      <c r="C668">
        <v>20</v>
      </c>
      <c r="D668">
        <v>25</v>
      </c>
      <c r="E668">
        <v>98</v>
      </c>
      <c r="F668">
        <v>105</v>
      </c>
      <c r="G668">
        <f t="shared" si="31"/>
        <v>-7</v>
      </c>
      <c r="H668">
        <f t="shared" si="30"/>
        <v>-2.1292860504624658</v>
      </c>
      <c r="I668">
        <f t="shared" si="32"/>
        <v>23.723854378219524</v>
      </c>
    </row>
    <row r="669" spans="2:9">
      <c r="B669">
        <v>666</v>
      </c>
      <c r="C669">
        <v>2</v>
      </c>
      <c r="D669">
        <v>12</v>
      </c>
      <c r="E669">
        <v>104</v>
      </c>
      <c r="F669">
        <v>91</v>
      </c>
      <c r="G669">
        <f t="shared" si="31"/>
        <v>13</v>
      </c>
      <c r="H669">
        <f t="shared" si="30"/>
        <v>5.6466474573349892</v>
      </c>
      <c r="I669">
        <f t="shared" si="32"/>
        <v>54.071793616717983</v>
      </c>
    </row>
    <row r="670" spans="2:9">
      <c r="B670">
        <v>667</v>
      </c>
      <c r="C670">
        <v>17</v>
      </c>
      <c r="D670">
        <v>24</v>
      </c>
      <c r="E670">
        <v>107</v>
      </c>
      <c r="F670">
        <v>112</v>
      </c>
      <c r="G670">
        <f t="shared" si="31"/>
        <v>-5</v>
      </c>
      <c r="H670">
        <f t="shared" si="30"/>
        <v>-0.85975930253273525</v>
      </c>
      <c r="I670">
        <f t="shared" si="32"/>
        <v>17.141593032964224</v>
      </c>
    </row>
    <row r="671" spans="2:9">
      <c r="B671">
        <v>668</v>
      </c>
      <c r="C671">
        <v>14</v>
      </c>
      <c r="D671">
        <v>3</v>
      </c>
      <c r="E671">
        <v>79</v>
      </c>
      <c r="F671">
        <v>97</v>
      </c>
      <c r="G671">
        <f t="shared" si="31"/>
        <v>-18</v>
      </c>
      <c r="H671">
        <f t="shared" si="30"/>
        <v>-4.1295896122650655</v>
      </c>
      <c r="I671">
        <f t="shared" si="32"/>
        <v>192.38828432418521</v>
      </c>
    </row>
    <row r="672" spans="2:9">
      <c r="B672">
        <v>669</v>
      </c>
      <c r="C672">
        <v>6</v>
      </c>
      <c r="D672">
        <v>13</v>
      </c>
      <c r="E672">
        <v>94</v>
      </c>
      <c r="F672">
        <v>101</v>
      </c>
      <c r="G672">
        <f t="shared" si="31"/>
        <v>-7</v>
      </c>
      <c r="H672">
        <f t="shared" si="30"/>
        <v>0.38305564121627711</v>
      </c>
      <c r="I672">
        <f t="shared" si="32"/>
        <v>54.509510601295496</v>
      </c>
    </row>
    <row r="673" spans="2:9">
      <c r="B673">
        <v>670</v>
      </c>
      <c r="C673">
        <v>9</v>
      </c>
      <c r="D673">
        <v>22</v>
      </c>
      <c r="E673">
        <v>97</v>
      </c>
      <c r="F673">
        <v>98</v>
      </c>
      <c r="G673">
        <f t="shared" si="31"/>
        <v>-1</v>
      </c>
      <c r="H673">
        <f t="shared" si="30"/>
        <v>-1.1458222272713572</v>
      </c>
      <c r="I673">
        <f t="shared" si="32"/>
        <v>2.1264121966379348E-2</v>
      </c>
    </row>
    <row r="674" spans="2:9">
      <c r="B674">
        <v>671</v>
      </c>
      <c r="C674">
        <v>23</v>
      </c>
      <c r="D674">
        <v>4</v>
      </c>
      <c r="E674">
        <v>101</v>
      </c>
      <c r="F674">
        <v>96</v>
      </c>
      <c r="G674">
        <f t="shared" si="31"/>
        <v>5</v>
      </c>
      <c r="H674">
        <f t="shared" si="30"/>
        <v>15.093300972178124</v>
      </c>
      <c r="I674">
        <f t="shared" si="32"/>
        <v>101.87472451497186</v>
      </c>
    </row>
    <row r="675" spans="2:9">
      <c r="B675">
        <v>672</v>
      </c>
      <c r="C675">
        <v>21</v>
      </c>
      <c r="D675">
        <v>27</v>
      </c>
      <c r="E675">
        <v>93</v>
      </c>
      <c r="F675">
        <v>100</v>
      </c>
      <c r="G675">
        <f t="shared" si="31"/>
        <v>-7</v>
      </c>
      <c r="H675">
        <f t="shared" si="30"/>
        <v>4.9358461734338741</v>
      </c>
      <c r="I675">
        <f t="shared" si="32"/>
        <v>142.46442387587604</v>
      </c>
    </row>
    <row r="676" spans="2:9">
      <c r="B676">
        <v>673</v>
      </c>
      <c r="C676">
        <v>18</v>
      </c>
      <c r="D676">
        <v>24</v>
      </c>
      <c r="E676">
        <v>117</v>
      </c>
      <c r="F676">
        <v>83</v>
      </c>
      <c r="G676">
        <f t="shared" si="31"/>
        <v>34</v>
      </c>
      <c r="H676">
        <f t="shared" si="30"/>
        <v>-0.80441802664920026</v>
      </c>
      <c r="I676">
        <f t="shared" si="32"/>
        <v>1211.347514173744</v>
      </c>
    </row>
    <row r="677" spans="2:9">
      <c r="B677">
        <v>674</v>
      </c>
      <c r="C677">
        <v>25</v>
      </c>
      <c r="D677">
        <v>17</v>
      </c>
      <c r="E677">
        <v>113</v>
      </c>
      <c r="F677">
        <v>83</v>
      </c>
      <c r="G677">
        <f t="shared" si="31"/>
        <v>30</v>
      </c>
      <c r="H677">
        <f t="shared" si="30"/>
        <v>6.5425189082209485</v>
      </c>
      <c r="I677">
        <f t="shared" si="32"/>
        <v>550.25341917117169</v>
      </c>
    </row>
    <row r="678" spans="2:9">
      <c r="B678">
        <v>675</v>
      </c>
      <c r="C678">
        <v>10</v>
      </c>
      <c r="D678">
        <v>28</v>
      </c>
      <c r="E678">
        <v>104</v>
      </c>
      <c r="F678">
        <v>97</v>
      </c>
      <c r="G678">
        <f t="shared" si="31"/>
        <v>7</v>
      </c>
      <c r="H678">
        <f t="shared" si="30"/>
        <v>-2.3928895734975546</v>
      </c>
      <c r="I678">
        <f t="shared" si="32"/>
        <v>88.226374539919092</v>
      </c>
    </row>
    <row r="679" spans="2:9">
      <c r="B679">
        <v>676</v>
      </c>
      <c r="C679">
        <v>3</v>
      </c>
      <c r="D679">
        <v>2</v>
      </c>
      <c r="E679">
        <v>79</v>
      </c>
      <c r="F679">
        <v>82</v>
      </c>
      <c r="G679">
        <f t="shared" si="31"/>
        <v>-3</v>
      </c>
      <c r="H679">
        <f t="shared" si="30"/>
        <v>1.8943166885969087</v>
      </c>
      <c r="I679">
        <f t="shared" si="32"/>
        <v>23.954335848278212</v>
      </c>
    </row>
    <row r="680" spans="2:9">
      <c r="B680">
        <v>677</v>
      </c>
      <c r="C680">
        <v>29</v>
      </c>
      <c r="D680">
        <v>27</v>
      </c>
      <c r="E680">
        <v>99</v>
      </c>
      <c r="F680">
        <v>94</v>
      </c>
      <c r="G680">
        <f t="shared" si="31"/>
        <v>5</v>
      </c>
      <c r="H680">
        <f t="shared" si="30"/>
        <v>2.4762288760039373</v>
      </c>
      <c r="I680">
        <f t="shared" si="32"/>
        <v>6.3694206863163503</v>
      </c>
    </row>
    <row r="681" spans="2:9">
      <c r="B681">
        <v>678</v>
      </c>
      <c r="C681">
        <v>15</v>
      </c>
      <c r="D681">
        <v>1</v>
      </c>
      <c r="E681">
        <v>73</v>
      </c>
      <c r="F681">
        <v>76</v>
      </c>
      <c r="G681">
        <f t="shared" si="31"/>
        <v>-3</v>
      </c>
      <c r="H681">
        <f t="shared" si="30"/>
        <v>5.9185194588740142</v>
      </c>
      <c r="I681">
        <f t="shared" si="32"/>
        <v>79.539989338314442</v>
      </c>
    </row>
    <row r="682" spans="2:9">
      <c r="B682">
        <v>679</v>
      </c>
      <c r="C682">
        <v>20</v>
      </c>
      <c r="D682">
        <v>5</v>
      </c>
      <c r="E682">
        <v>106</v>
      </c>
      <c r="F682">
        <v>98</v>
      </c>
      <c r="G682">
        <f t="shared" si="31"/>
        <v>8</v>
      </c>
      <c r="H682">
        <f t="shared" si="30"/>
        <v>7.8825773992444041</v>
      </c>
      <c r="I682">
        <f t="shared" si="32"/>
        <v>1.378806716820806E-2</v>
      </c>
    </row>
    <row r="683" spans="2:9">
      <c r="B683">
        <v>680</v>
      </c>
      <c r="C683">
        <v>8</v>
      </c>
      <c r="D683">
        <v>21</v>
      </c>
      <c r="E683">
        <v>86</v>
      </c>
      <c r="F683">
        <v>82</v>
      </c>
      <c r="G683">
        <f t="shared" si="31"/>
        <v>4</v>
      </c>
      <c r="H683">
        <f t="shared" si="30"/>
        <v>3.9585924809997177</v>
      </c>
      <c r="I683">
        <f t="shared" si="32"/>
        <v>1.7145826297587379E-3</v>
      </c>
    </row>
    <row r="684" spans="2:9">
      <c r="B684">
        <v>681</v>
      </c>
      <c r="C684">
        <v>19</v>
      </c>
      <c r="D684">
        <v>12</v>
      </c>
      <c r="E684">
        <v>110</v>
      </c>
      <c r="F684">
        <v>112</v>
      </c>
      <c r="G684">
        <f t="shared" si="31"/>
        <v>-2</v>
      </c>
      <c r="H684">
        <f t="shared" si="30"/>
        <v>-0.72492083669367258</v>
      </c>
      <c r="I684">
        <f t="shared" si="32"/>
        <v>1.6258268726979639</v>
      </c>
    </row>
    <row r="685" spans="2:9">
      <c r="B685">
        <v>682</v>
      </c>
      <c r="C685">
        <v>11</v>
      </c>
      <c r="D685">
        <v>6</v>
      </c>
      <c r="E685">
        <v>140</v>
      </c>
      <c r="F685">
        <v>141</v>
      </c>
      <c r="G685">
        <f t="shared" si="31"/>
        <v>-1</v>
      </c>
      <c r="H685">
        <f t="shared" si="30"/>
        <v>-1.0637151515368104</v>
      </c>
      <c r="I685">
        <f t="shared" si="32"/>
        <v>4.059620535358713E-3</v>
      </c>
    </row>
    <row r="686" spans="2:9">
      <c r="B686">
        <v>683</v>
      </c>
      <c r="C686">
        <v>14</v>
      </c>
      <c r="D686">
        <v>28</v>
      </c>
      <c r="E686">
        <v>86</v>
      </c>
      <c r="F686">
        <v>79</v>
      </c>
      <c r="G686">
        <f t="shared" si="31"/>
        <v>7</v>
      </c>
      <c r="H686">
        <f t="shared" si="30"/>
        <v>-4.823123116016915</v>
      </c>
      <c r="I686">
        <f t="shared" si="32"/>
        <v>139.78624021649355</v>
      </c>
    </row>
    <row r="687" spans="2:9">
      <c r="B687">
        <v>684</v>
      </c>
      <c r="C687">
        <v>7</v>
      </c>
      <c r="D687">
        <v>23</v>
      </c>
      <c r="E687">
        <v>97</v>
      </c>
      <c r="F687">
        <v>96</v>
      </c>
      <c r="G687">
        <f t="shared" si="31"/>
        <v>1</v>
      </c>
      <c r="H687">
        <f t="shared" si="30"/>
        <v>-5.0450377309893666</v>
      </c>
      <c r="I687">
        <f t="shared" si="32"/>
        <v>36.542481169085072</v>
      </c>
    </row>
    <row r="688" spans="2:9">
      <c r="B688">
        <v>685</v>
      </c>
      <c r="C688">
        <v>9</v>
      </c>
      <c r="D688">
        <v>26</v>
      </c>
      <c r="E688">
        <v>87</v>
      </c>
      <c r="F688">
        <v>113</v>
      </c>
      <c r="G688">
        <f t="shared" si="31"/>
        <v>-26</v>
      </c>
      <c r="H688">
        <f t="shared" si="30"/>
        <v>-4.3349779835337436</v>
      </c>
      <c r="I688">
        <f t="shared" si="32"/>
        <v>469.37317897396764</v>
      </c>
    </row>
    <row r="689" spans="2:9">
      <c r="B689">
        <v>686</v>
      </c>
      <c r="C689">
        <v>5</v>
      </c>
      <c r="D689">
        <v>10</v>
      </c>
      <c r="E689">
        <v>111</v>
      </c>
      <c r="F689">
        <v>109</v>
      </c>
      <c r="G689">
        <f t="shared" si="31"/>
        <v>2</v>
      </c>
      <c r="H689">
        <f t="shared" si="30"/>
        <v>4.1257764532749679</v>
      </c>
      <c r="I689">
        <f t="shared" si="32"/>
        <v>4.5189255292983015</v>
      </c>
    </row>
    <row r="690" spans="2:9">
      <c r="B690">
        <v>687</v>
      </c>
      <c r="C690">
        <v>2</v>
      </c>
      <c r="D690">
        <v>24</v>
      </c>
      <c r="E690">
        <v>85</v>
      </c>
      <c r="F690">
        <v>102</v>
      </c>
      <c r="G690">
        <f t="shared" si="31"/>
        <v>-17</v>
      </c>
      <c r="H690">
        <f t="shared" si="30"/>
        <v>-1.9414806789828516</v>
      </c>
      <c r="I690">
        <f t="shared" si="32"/>
        <v>226.75900414144672</v>
      </c>
    </row>
    <row r="691" spans="2:9">
      <c r="B691">
        <v>688</v>
      </c>
      <c r="C691">
        <v>18</v>
      </c>
      <c r="D691">
        <v>6</v>
      </c>
      <c r="E691">
        <v>100</v>
      </c>
      <c r="F691">
        <v>112</v>
      </c>
      <c r="G691">
        <f t="shared" si="31"/>
        <v>-12</v>
      </c>
      <c r="H691">
        <f t="shared" si="30"/>
        <v>2.1341025776831257</v>
      </c>
      <c r="I691">
        <f t="shared" si="32"/>
        <v>199.77285567646879</v>
      </c>
    </row>
    <row r="692" spans="2:9">
      <c r="B692">
        <v>689</v>
      </c>
      <c r="C692">
        <v>17</v>
      </c>
      <c r="D692">
        <v>23</v>
      </c>
      <c r="E692">
        <v>113</v>
      </c>
      <c r="F692">
        <v>103</v>
      </c>
      <c r="G692">
        <f t="shared" si="31"/>
        <v>10</v>
      </c>
      <c r="H692">
        <f t="shared" si="30"/>
        <v>3.4338046733915006</v>
      </c>
      <c r="I692">
        <f t="shared" si="32"/>
        <v>43.114921067175288</v>
      </c>
    </row>
    <row r="693" spans="2:9">
      <c r="B693">
        <v>690</v>
      </c>
      <c r="C693">
        <v>26</v>
      </c>
      <c r="D693">
        <v>22</v>
      </c>
      <c r="E693">
        <v>90</v>
      </c>
      <c r="F693">
        <v>79</v>
      </c>
      <c r="G693">
        <f t="shared" si="31"/>
        <v>11</v>
      </c>
      <c r="H693">
        <f t="shared" si="30"/>
        <v>6.5433358748433745</v>
      </c>
      <c r="I693">
        <f t="shared" si="32"/>
        <v>19.861855124458071</v>
      </c>
    </row>
    <row r="694" spans="2:9">
      <c r="B694">
        <v>691</v>
      </c>
      <c r="C694">
        <v>13</v>
      </c>
      <c r="D694">
        <v>4</v>
      </c>
      <c r="E694">
        <v>89</v>
      </c>
      <c r="F694">
        <v>97</v>
      </c>
      <c r="G694">
        <f t="shared" si="31"/>
        <v>-8</v>
      </c>
      <c r="H694">
        <f t="shared" si="30"/>
        <v>19.419468821134743</v>
      </c>
      <c r="I694">
        <f t="shared" si="32"/>
        <v>751.82727043318027</v>
      </c>
    </row>
    <row r="695" spans="2:9">
      <c r="B695">
        <v>692</v>
      </c>
      <c r="C695">
        <v>3</v>
      </c>
      <c r="D695">
        <v>21</v>
      </c>
      <c r="E695">
        <v>93</v>
      </c>
      <c r="F695">
        <v>100</v>
      </c>
      <c r="G695">
        <f t="shared" si="31"/>
        <v>-7</v>
      </c>
      <c r="H695">
        <f t="shared" si="30"/>
        <v>3.2368529180004577</v>
      </c>
      <c r="I695">
        <f t="shared" si="32"/>
        <v>104.7931576647745</v>
      </c>
    </row>
    <row r="696" spans="2:9">
      <c r="B696">
        <v>693</v>
      </c>
      <c r="C696">
        <v>29</v>
      </c>
      <c r="D696">
        <v>24</v>
      </c>
      <c r="E696">
        <v>108</v>
      </c>
      <c r="F696">
        <v>101</v>
      </c>
      <c r="G696">
        <f t="shared" si="31"/>
        <v>7</v>
      </c>
      <c r="H696">
        <f t="shared" si="30"/>
        <v>-5.7436342058163365</v>
      </c>
      <c r="I696">
        <f t="shared" si="32"/>
        <v>162.40021277165218</v>
      </c>
    </row>
    <row r="697" spans="2:9">
      <c r="B697">
        <v>694</v>
      </c>
      <c r="C697">
        <v>19</v>
      </c>
      <c r="D697">
        <v>1</v>
      </c>
      <c r="E697">
        <v>92</v>
      </c>
      <c r="F697">
        <v>89</v>
      </c>
      <c r="G697">
        <f t="shared" si="31"/>
        <v>3</v>
      </c>
      <c r="H697">
        <f t="shared" si="30"/>
        <v>3.6137156667807164</v>
      </c>
      <c r="I697">
        <f t="shared" si="32"/>
        <v>0.37664691965209934</v>
      </c>
    </row>
    <row r="698" spans="2:9">
      <c r="B698">
        <v>695</v>
      </c>
      <c r="C698">
        <v>8</v>
      </c>
      <c r="D698">
        <v>12</v>
      </c>
      <c r="E698">
        <v>105</v>
      </c>
      <c r="F698">
        <v>92</v>
      </c>
      <c r="G698">
        <f t="shared" si="31"/>
        <v>13</v>
      </c>
      <c r="H698">
        <f t="shared" si="30"/>
        <v>4.9085235903501694</v>
      </c>
      <c r="I698">
        <f t="shared" si="32"/>
        <v>65.471990487919712</v>
      </c>
    </row>
    <row r="699" spans="2:9">
      <c r="B699">
        <v>696</v>
      </c>
      <c r="C699">
        <v>27</v>
      </c>
      <c r="D699">
        <v>25</v>
      </c>
      <c r="E699">
        <v>80</v>
      </c>
      <c r="F699">
        <v>74</v>
      </c>
      <c r="G699">
        <f t="shared" si="31"/>
        <v>6</v>
      </c>
      <c r="H699">
        <f t="shared" si="30"/>
        <v>-3.8400823317655219</v>
      </c>
      <c r="I699">
        <f t="shared" si="32"/>
        <v>96.827220295923993</v>
      </c>
    </row>
    <row r="700" spans="2:9">
      <c r="B700">
        <v>697</v>
      </c>
      <c r="C700">
        <v>16</v>
      </c>
      <c r="D700">
        <v>14</v>
      </c>
      <c r="E700">
        <v>107</v>
      </c>
      <c r="F700">
        <v>103</v>
      </c>
      <c r="G700">
        <f t="shared" si="31"/>
        <v>4</v>
      </c>
      <c r="H700">
        <f t="shared" si="30"/>
        <v>9.462193166616732</v>
      </c>
      <c r="I700">
        <f t="shared" si="32"/>
        <v>29.835554189434522</v>
      </c>
    </row>
    <row r="701" spans="2:9">
      <c r="B701">
        <v>698</v>
      </c>
      <c r="C701">
        <v>11</v>
      </c>
      <c r="D701">
        <v>28</v>
      </c>
      <c r="E701">
        <v>82</v>
      </c>
      <c r="F701">
        <v>98</v>
      </c>
      <c r="G701">
        <f t="shared" si="31"/>
        <v>-16</v>
      </c>
      <c r="H701">
        <f t="shared" si="30"/>
        <v>2.059754967926934</v>
      </c>
      <c r="I701">
        <f t="shared" si="32"/>
        <v>326.15474950156158</v>
      </c>
    </row>
    <row r="702" spans="2:9">
      <c r="B702">
        <v>699</v>
      </c>
      <c r="C702">
        <v>5</v>
      </c>
      <c r="D702">
        <v>27</v>
      </c>
      <c r="E702">
        <v>99</v>
      </c>
      <c r="F702">
        <v>81</v>
      </c>
      <c r="G702">
        <f t="shared" si="31"/>
        <v>18</v>
      </c>
      <c r="H702">
        <f t="shared" si="30"/>
        <v>0.53657911922062895</v>
      </c>
      <c r="I702">
        <f t="shared" si="32"/>
        <v>304.97106885924092</v>
      </c>
    </row>
    <row r="703" spans="2:9">
      <c r="B703">
        <v>700</v>
      </c>
      <c r="C703">
        <v>1</v>
      </c>
      <c r="D703">
        <v>18</v>
      </c>
      <c r="E703">
        <v>105</v>
      </c>
      <c r="F703">
        <v>103</v>
      </c>
      <c r="G703">
        <f t="shared" si="31"/>
        <v>2</v>
      </c>
      <c r="H703">
        <f t="shared" si="30"/>
        <v>-4.413986375981052</v>
      </c>
      <c r="I703">
        <f t="shared" si="32"/>
        <v>41.139221231270547</v>
      </c>
    </row>
    <row r="704" spans="2:9">
      <c r="B704">
        <v>701</v>
      </c>
      <c r="C704">
        <v>8</v>
      </c>
      <c r="D704">
        <v>22</v>
      </c>
      <c r="E704">
        <v>71</v>
      </c>
      <c r="F704">
        <v>99</v>
      </c>
      <c r="G704">
        <f t="shared" si="31"/>
        <v>-28</v>
      </c>
      <c r="H704">
        <f t="shared" si="30"/>
        <v>5.11782601206711</v>
      </c>
      <c r="I704">
        <f t="shared" si="32"/>
        <v>1096.7903997655492</v>
      </c>
    </row>
    <row r="705" spans="2:9">
      <c r="B705">
        <v>702</v>
      </c>
      <c r="C705">
        <v>20</v>
      </c>
      <c r="D705">
        <v>19</v>
      </c>
      <c r="E705">
        <v>122</v>
      </c>
      <c r="F705">
        <v>114</v>
      </c>
      <c r="G705">
        <f t="shared" si="31"/>
        <v>8</v>
      </c>
      <c r="H705">
        <f t="shared" si="30"/>
        <v>8.5123424096562719</v>
      </c>
      <c r="I705">
        <f t="shared" si="32"/>
        <v>0.26249474473239509</v>
      </c>
    </row>
    <row r="706" spans="2:9">
      <c r="B706">
        <v>703</v>
      </c>
      <c r="C706">
        <v>10</v>
      </c>
      <c r="D706">
        <v>14</v>
      </c>
      <c r="E706">
        <v>85</v>
      </c>
      <c r="F706">
        <v>78</v>
      </c>
      <c r="G706">
        <f t="shared" si="31"/>
        <v>7</v>
      </c>
      <c r="H706">
        <f t="shared" si="30"/>
        <v>5.7844136611003485</v>
      </c>
      <c r="I706">
        <f t="shared" si="32"/>
        <v>1.4776501473194583</v>
      </c>
    </row>
    <row r="707" spans="2:9">
      <c r="B707">
        <v>704</v>
      </c>
      <c r="C707">
        <v>4</v>
      </c>
      <c r="D707">
        <v>16</v>
      </c>
      <c r="E707">
        <v>96</v>
      </c>
      <c r="F707">
        <v>92</v>
      </c>
      <c r="G707">
        <f t="shared" si="31"/>
        <v>4</v>
      </c>
      <c r="H707">
        <f t="shared" si="30"/>
        <v>-4.5472238005821524</v>
      </c>
      <c r="I707">
        <f t="shared" si="32"/>
        <v>73.055034697238014</v>
      </c>
    </row>
    <row r="708" spans="2:9">
      <c r="B708">
        <v>705</v>
      </c>
      <c r="C708">
        <v>7</v>
      </c>
      <c r="D708">
        <v>2</v>
      </c>
      <c r="E708">
        <v>93</v>
      </c>
      <c r="F708">
        <v>110</v>
      </c>
      <c r="G708">
        <f t="shared" si="31"/>
        <v>-17</v>
      </c>
      <c r="H708">
        <f t="shared" ref="H708:H771" si="33">home_edge+VLOOKUP(C708,lookup,3)-VLOOKUP(D708,lookup,3)</f>
        <v>-4.0429409093497624</v>
      </c>
      <c r="I708">
        <f t="shared" si="32"/>
        <v>167.88538027860193</v>
      </c>
    </row>
    <row r="709" spans="2:9">
      <c r="B709">
        <v>706</v>
      </c>
      <c r="C709">
        <v>26</v>
      </c>
      <c r="D709">
        <v>6</v>
      </c>
      <c r="E709">
        <v>106</v>
      </c>
      <c r="F709">
        <v>112</v>
      </c>
      <c r="G709">
        <f t="shared" ref="G709:G772" si="34">E709-F709</f>
        <v>-6</v>
      </c>
      <c r="H709">
        <f t="shared" si="33"/>
        <v>1.6844259211409192</v>
      </c>
      <c r="I709">
        <f t="shared" ref="I709:I772" si="35">(G709-H709)^2</f>
        <v>59.050401737502462</v>
      </c>
    </row>
    <row r="710" spans="2:9">
      <c r="B710">
        <v>707</v>
      </c>
      <c r="C710">
        <v>24</v>
      </c>
      <c r="D710">
        <v>25</v>
      </c>
      <c r="E710">
        <v>99</v>
      </c>
      <c r="F710">
        <v>86</v>
      </c>
      <c r="G710">
        <f t="shared" si="34"/>
        <v>13</v>
      </c>
      <c r="H710">
        <f t="shared" si="33"/>
        <v>4.3797807500547528</v>
      </c>
      <c r="I710">
        <f t="shared" si="35"/>
        <v>74.308179917126594</v>
      </c>
    </row>
    <row r="711" spans="2:9">
      <c r="B711">
        <v>708</v>
      </c>
      <c r="C711">
        <v>13</v>
      </c>
      <c r="D711">
        <v>29</v>
      </c>
      <c r="E711">
        <v>103</v>
      </c>
      <c r="F711">
        <v>94</v>
      </c>
      <c r="G711">
        <f t="shared" si="34"/>
        <v>9</v>
      </c>
      <c r="H711">
        <f t="shared" si="33"/>
        <v>12.484598316010699</v>
      </c>
      <c r="I711">
        <f t="shared" si="35"/>
        <v>12.142425423944596</v>
      </c>
    </row>
    <row r="712" spans="2:9">
      <c r="B712">
        <v>709</v>
      </c>
      <c r="C712">
        <v>3</v>
      </c>
      <c r="D712">
        <v>4</v>
      </c>
      <c r="E712">
        <v>113</v>
      </c>
      <c r="F712">
        <v>91</v>
      </c>
      <c r="G712">
        <f t="shared" si="34"/>
        <v>22</v>
      </c>
      <c r="H712">
        <f t="shared" si="33"/>
        <v>12.631340720554441</v>
      </c>
      <c r="I712">
        <f t="shared" si="35"/>
        <v>87.771776694341384</v>
      </c>
    </row>
    <row r="713" spans="2:9">
      <c r="B713">
        <v>710</v>
      </c>
      <c r="C713">
        <v>15</v>
      </c>
      <c r="D713">
        <v>20</v>
      </c>
      <c r="E713">
        <v>112</v>
      </c>
      <c r="F713">
        <v>95</v>
      </c>
      <c r="G713">
        <f t="shared" si="34"/>
        <v>17</v>
      </c>
      <c r="H713">
        <f t="shared" si="33"/>
        <v>0.50082161959900351</v>
      </c>
      <c r="I713">
        <f t="shared" si="35"/>
        <v>272.2228872282916</v>
      </c>
    </row>
    <row r="714" spans="2:9">
      <c r="B714">
        <v>711</v>
      </c>
      <c r="C714">
        <v>19</v>
      </c>
      <c r="D714">
        <v>27</v>
      </c>
      <c r="E714">
        <v>89</v>
      </c>
      <c r="F714">
        <v>82</v>
      </c>
      <c r="G714">
        <f t="shared" si="34"/>
        <v>7</v>
      </c>
      <c r="H714">
        <f t="shared" si="33"/>
        <v>-9.3185891191238768E-2</v>
      </c>
      <c r="I714">
        <f t="shared" si="35"/>
        <v>50.313286086994452</v>
      </c>
    </row>
    <row r="715" spans="2:9">
      <c r="B715">
        <v>712</v>
      </c>
      <c r="C715">
        <v>16</v>
      </c>
      <c r="D715">
        <v>5</v>
      </c>
      <c r="E715">
        <v>107</v>
      </c>
      <c r="F715">
        <v>115</v>
      </c>
      <c r="G715">
        <f t="shared" si="34"/>
        <v>-8</v>
      </c>
      <c r="H715">
        <f t="shared" si="33"/>
        <v>6.2603632894033909</v>
      </c>
      <c r="I715">
        <f t="shared" si="35"/>
        <v>203.35796114576388</v>
      </c>
    </row>
    <row r="716" spans="2:9">
      <c r="B716">
        <v>713</v>
      </c>
      <c r="C716">
        <v>17</v>
      </c>
      <c r="D716">
        <v>22</v>
      </c>
      <c r="E716">
        <v>107</v>
      </c>
      <c r="F716">
        <v>92</v>
      </c>
      <c r="G716">
        <f t="shared" si="34"/>
        <v>15</v>
      </c>
      <c r="H716">
        <f t="shared" si="33"/>
        <v>6.9376712555020461</v>
      </c>
      <c r="I716">
        <f t="shared" si="35"/>
        <v>65.001144784357948</v>
      </c>
    </row>
    <row r="717" spans="2:9">
      <c r="B717">
        <v>714</v>
      </c>
      <c r="C717">
        <v>23</v>
      </c>
      <c r="D717">
        <v>6</v>
      </c>
      <c r="E717">
        <v>114</v>
      </c>
      <c r="F717">
        <v>103</v>
      </c>
      <c r="G717">
        <f t="shared" si="34"/>
        <v>11</v>
      </c>
      <c r="H717">
        <f t="shared" si="33"/>
        <v>1.9991367469890786</v>
      </c>
      <c r="I717">
        <f t="shared" si="35"/>
        <v>81.015539299402349</v>
      </c>
    </row>
    <row r="718" spans="2:9">
      <c r="B718">
        <v>715</v>
      </c>
      <c r="C718">
        <v>9</v>
      </c>
      <c r="D718">
        <v>2</v>
      </c>
      <c r="E718">
        <v>92</v>
      </c>
      <c r="F718">
        <v>75</v>
      </c>
      <c r="G718">
        <f t="shared" si="34"/>
        <v>17</v>
      </c>
      <c r="H718">
        <f t="shared" si="33"/>
        <v>-3.6475919877422989</v>
      </c>
      <c r="I718">
        <f t="shared" si="35"/>
        <v>426.32305489227997</v>
      </c>
    </row>
    <row r="719" spans="2:9">
      <c r="B719">
        <v>716</v>
      </c>
      <c r="C719">
        <v>18</v>
      </c>
      <c r="D719">
        <v>8</v>
      </c>
      <c r="E719">
        <v>80</v>
      </c>
      <c r="F719">
        <v>85</v>
      </c>
      <c r="G719">
        <f t="shared" si="34"/>
        <v>-5</v>
      </c>
      <c r="H719">
        <f t="shared" si="33"/>
        <v>5.2293666378994592</v>
      </c>
      <c r="I719">
        <f t="shared" si="35"/>
        <v>104.6399418125705</v>
      </c>
    </row>
    <row r="720" spans="2:9">
      <c r="B720">
        <v>717</v>
      </c>
      <c r="C720">
        <v>21</v>
      </c>
      <c r="D720">
        <v>28</v>
      </c>
      <c r="E720">
        <v>91</v>
      </c>
      <c r="F720">
        <v>98</v>
      </c>
      <c r="G720">
        <f t="shared" si="34"/>
        <v>-7</v>
      </c>
      <c r="H720">
        <f t="shared" si="33"/>
        <v>2.7779738154096698</v>
      </c>
      <c r="I720">
        <f t="shared" si="35"/>
        <v>95.608771934837137</v>
      </c>
    </row>
    <row r="721" spans="2:9">
      <c r="B721">
        <v>718</v>
      </c>
      <c r="C721">
        <v>14</v>
      </c>
      <c r="D721">
        <v>7</v>
      </c>
      <c r="E721">
        <v>85</v>
      </c>
      <c r="F721">
        <v>100</v>
      </c>
      <c r="G721">
        <f t="shared" si="34"/>
        <v>-15</v>
      </c>
      <c r="H721">
        <f t="shared" si="33"/>
        <v>1.8076679856816056</v>
      </c>
      <c r="I721">
        <f t="shared" si="35"/>
        <v>282.49770311690634</v>
      </c>
    </row>
    <row r="722" spans="2:9">
      <c r="B722">
        <v>719</v>
      </c>
      <c r="C722">
        <v>26</v>
      </c>
      <c r="D722">
        <v>13</v>
      </c>
      <c r="E722">
        <v>87</v>
      </c>
      <c r="F722">
        <v>92</v>
      </c>
      <c r="G722">
        <f t="shared" si="34"/>
        <v>-5</v>
      </c>
      <c r="H722">
        <f t="shared" si="33"/>
        <v>-1.2866985562237918</v>
      </c>
      <c r="I722">
        <f t="shared" si="35"/>
        <v>13.788607612350471</v>
      </c>
    </row>
    <row r="723" spans="2:9">
      <c r="B723">
        <v>720</v>
      </c>
      <c r="C723">
        <v>24</v>
      </c>
      <c r="D723">
        <v>29</v>
      </c>
      <c r="E723">
        <v>109</v>
      </c>
      <c r="F723">
        <v>93</v>
      </c>
      <c r="G723">
        <f t="shared" si="34"/>
        <v>16</v>
      </c>
      <c r="H723">
        <f t="shared" si="33"/>
        <v>12.451994442978314</v>
      </c>
      <c r="I723">
        <f t="shared" si="35"/>
        <v>12.58834343265676</v>
      </c>
    </row>
    <row r="724" spans="2:9">
      <c r="B724">
        <v>721</v>
      </c>
      <c r="C724">
        <v>12</v>
      </c>
      <c r="D724">
        <v>25</v>
      </c>
      <c r="E724">
        <v>76</v>
      </c>
      <c r="F724">
        <v>89</v>
      </c>
      <c r="G724">
        <f t="shared" si="34"/>
        <v>-13</v>
      </c>
      <c r="H724">
        <f t="shared" si="33"/>
        <v>-3.208347386263088</v>
      </c>
      <c r="I724">
        <f t="shared" si="35"/>
        <v>95.876460908100881</v>
      </c>
    </row>
    <row r="725" spans="2:9">
      <c r="B725">
        <v>722</v>
      </c>
      <c r="C725">
        <v>27</v>
      </c>
      <c r="D725">
        <v>28</v>
      </c>
      <c r="E725">
        <v>85</v>
      </c>
      <c r="F725">
        <v>94</v>
      </c>
      <c r="G725">
        <f t="shared" si="34"/>
        <v>-9</v>
      </c>
      <c r="H725">
        <f t="shared" si="33"/>
        <v>1.1963077605567844</v>
      </c>
      <c r="I725">
        <f t="shared" si="35"/>
        <v>103.96469194799052</v>
      </c>
    </row>
    <row r="726" spans="2:9">
      <c r="B726">
        <v>723</v>
      </c>
      <c r="C726">
        <v>19</v>
      </c>
      <c r="D726">
        <v>8</v>
      </c>
      <c r="E726">
        <v>90</v>
      </c>
      <c r="F726">
        <v>101</v>
      </c>
      <c r="G726">
        <f t="shared" si="34"/>
        <v>-11</v>
      </c>
      <c r="H726">
        <f t="shared" si="33"/>
        <v>-2.279264308462853</v>
      </c>
      <c r="I726">
        <f t="shared" si="35"/>
        <v>76.051231001649882</v>
      </c>
    </row>
    <row r="727" spans="2:9">
      <c r="B727">
        <v>724</v>
      </c>
      <c r="C727">
        <v>3</v>
      </c>
      <c r="D727">
        <v>11</v>
      </c>
      <c r="E727">
        <v>116</v>
      </c>
      <c r="F727">
        <v>106</v>
      </c>
      <c r="G727">
        <f t="shared" si="34"/>
        <v>10</v>
      </c>
      <c r="H727">
        <f t="shared" si="33"/>
        <v>3.9550717654831935</v>
      </c>
      <c r="I727">
        <f t="shared" si="35"/>
        <v>36.541157360458477</v>
      </c>
    </row>
    <row r="728" spans="2:9">
      <c r="B728">
        <v>725</v>
      </c>
      <c r="C728">
        <v>17</v>
      </c>
      <c r="D728">
        <v>7</v>
      </c>
      <c r="E728">
        <v>98</v>
      </c>
      <c r="F728">
        <v>99</v>
      </c>
      <c r="G728">
        <f t="shared" si="34"/>
        <v>-1</v>
      </c>
      <c r="H728">
        <f t="shared" si="33"/>
        <v>11.833022522961855</v>
      </c>
      <c r="I728">
        <f t="shared" si="35"/>
        <v>164.68646707484626</v>
      </c>
    </row>
    <row r="729" spans="2:9">
      <c r="B729">
        <v>726</v>
      </c>
      <c r="C729">
        <v>4</v>
      </c>
      <c r="D729">
        <v>18</v>
      </c>
      <c r="E729">
        <v>81</v>
      </c>
      <c r="F729">
        <v>106</v>
      </c>
      <c r="G729">
        <f t="shared" si="34"/>
        <v>-25</v>
      </c>
      <c r="H729">
        <f t="shared" si="33"/>
        <v>-8.519906565710194</v>
      </c>
      <c r="I729">
        <f t="shared" si="35"/>
        <v>271.59347960292195</v>
      </c>
    </row>
    <row r="730" spans="2:9">
      <c r="B730">
        <v>727</v>
      </c>
      <c r="C730">
        <v>16</v>
      </c>
      <c r="D730">
        <v>15</v>
      </c>
      <c r="E730">
        <v>88</v>
      </c>
      <c r="F730">
        <v>90</v>
      </c>
      <c r="G730">
        <f t="shared" si="34"/>
        <v>-2</v>
      </c>
      <c r="H730">
        <f t="shared" si="33"/>
        <v>4.5853245077219604</v>
      </c>
      <c r="I730">
        <f t="shared" si="35"/>
        <v>43.366498872003483</v>
      </c>
    </row>
    <row r="731" spans="2:9">
      <c r="B731">
        <v>728</v>
      </c>
      <c r="C731">
        <v>22</v>
      </c>
      <c r="D731">
        <v>29</v>
      </c>
      <c r="E731">
        <v>96</v>
      </c>
      <c r="F731">
        <v>97</v>
      </c>
      <c r="G731">
        <f t="shared" si="34"/>
        <v>-1</v>
      </c>
      <c r="H731">
        <f t="shared" si="33"/>
        <v>4.6545638849435322</v>
      </c>
      <c r="I731">
        <f t="shared" si="35"/>
        <v>31.974092728907692</v>
      </c>
    </row>
    <row r="732" spans="2:9">
      <c r="B732">
        <v>729</v>
      </c>
      <c r="C732">
        <v>23</v>
      </c>
      <c r="D732">
        <v>2</v>
      </c>
      <c r="E732">
        <v>104</v>
      </c>
      <c r="F732">
        <v>107</v>
      </c>
      <c r="G732">
        <f t="shared" si="34"/>
        <v>-3</v>
      </c>
      <c r="H732">
        <f t="shared" si="33"/>
        <v>4.3562769402205923</v>
      </c>
      <c r="I732">
        <f t="shared" si="35"/>
        <v>54.114810421221243</v>
      </c>
    </row>
    <row r="733" spans="2:9">
      <c r="B733">
        <v>730</v>
      </c>
      <c r="C733">
        <v>13</v>
      </c>
      <c r="D733">
        <v>1</v>
      </c>
      <c r="E733">
        <v>90</v>
      </c>
      <c r="F733">
        <v>93</v>
      </c>
      <c r="G733">
        <f t="shared" si="34"/>
        <v>-3</v>
      </c>
      <c r="H733">
        <f t="shared" si="33"/>
        <v>15.313548631405602</v>
      </c>
      <c r="I733">
        <f t="shared" si="35"/>
        <v>335.38606347485802</v>
      </c>
    </row>
    <row r="734" spans="2:9">
      <c r="B734">
        <v>731</v>
      </c>
      <c r="C734">
        <v>9</v>
      </c>
      <c r="D734">
        <v>25</v>
      </c>
      <c r="E734">
        <v>99</v>
      </c>
      <c r="F734">
        <v>108</v>
      </c>
      <c r="G734">
        <f t="shared" si="34"/>
        <v>-9</v>
      </c>
      <c r="H734">
        <f t="shared" si="33"/>
        <v>-7.9176521538323748</v>
      </c>
      <c r="I734">
        <f t="shared" si="35"/>
        <v>1.1714768601036973</v>
      </c>
    </row>
    <row r="735" spans="2:9">
      <c r="B735">
        <v>732</v>
      </c>
      <c r="C735">
        <v>10</v>
      </c>
      <c r="D735">
        <v>20</v>
      </c>
      <c r="E735">
        <v>100</v>
      </c>
      <c r="F735">
        <v>109</v>
      </c>
      <c r="G735">
        <f t="shared" si="34"/>
        <v>-9</v>
      </c>
      <c r="H735">
        <f t="shared" si="33"/>
        <v>-1.9458134967764069</v>
      </c>
      <c r="I735">
        <f t="shared" si="35"/>
        <v>49.761547222261903</v>
      </c>
    </row>
    <row r="736" spans="2:9">
      <c r="B736">
        <v>733</v>
      </c>
      <c r="C736">
        <v>4</v>
      </c>
      <c r="D736">
        <v>5</v>
      </c>
      <c r="E736">
        <v>101</v>
      </c>
      <c r="F736">
        <v>114</v>
      </c>
      <c r="G736">
        <f t="shared" si="34"/>
        <v>-13</v>
      </c>
      <c r="H736">
        <f t="shared" si="33"/>
        <v>-1.6410406297597495</v>
      </c>
      <c r="I736">
        <f t="shared" si="35"/>
        <v>129.02595797476877</v>
      </c>
    </row>
    <row r="737" spans="2:9">
      <c r="B737">
        <v>734</v>
      </c>
      <c r="C737">
        <v>26</v>
      </c>
      <c r="D737">
        <v>2</v>
      </c>
      <c r="E737">
        <v>99</v>
      </c>
      <c r="F737">
        <v>79</v>
      </c>
      <c r="G737">
        <f t="shared" si="34"/>
        <v>20</v>
      </c>
      <c r="H737">
        <f t="shared" si="33"/>
        <v>4.0415661143724328</v>
      </c>
      <c r="I737">
        <f t="shared" si="35"/>
        <v>254.67161208194617</v>
      </c>
    </row>
    <row r="738" spans="2:9">
      <c r="B738">
        <v>735</v>
      </c>
      <c r="C738">
        <v>12</v>
      </c>
      <c r="D738">
        <v>6</v>
      </c>
      <c r="E738">
        <v>119</v>
      </c>
      <c r="F738">
        <v>110</v>
      </c>
      <c r="G738">
        <f t="shared" si="34"/>
        <v>9</v>
      </c>
      <c r="H738">
        <f t="shared" si="33"/>
        <v>-1.2954274134045258</v>
      </c>
      <c r="I738">
        <f t="shared" si="35"/>
        <v>105.99582562468139</v>
      </c>
    </row>
    <row r="739" spans="2:9">
      <c r="B739">
        <v>736</v>
      </c>
      <c r="C739">
        <v>18</v>
      </c>
      <c r="D739">
        <v>7</v>
      </c>
      <c r="E739">
        <v>98</v>
      </c>
      <c r="F739">
        <v>77</v>
      </c>
      <c r="G739">
        <f t="shared" si="34"/>
        <v>21</v>
      </c>
      <c r="H739">
        <f t="shared" si="33"/>
        <v>11.88836379884539</v>
      </c>
      <c r="I739">
        <f t="shared" si="35"/>
        <v>83.021914262191217</v>
      </c>
    </row>
    <row r="740" spans="2:9">
      <c r="B740">
        <v>737</v>
      </c>
      <c r="C740">
        <v>11</v>
      </c>
      <c r="D740">
        <v>21</v>
      </c>
      <c r="E740">
        <v>86</v>
      </c>
      <c r="F740">
        <v>76</v>
      </c>
      <c r="G740">
        <f t="shared" si="34"/>
        <v>10</v>
      </c>
      <c r="H740">
        <f t="shared" si="33"/>
        <v>2.6359612710982523</v>
      </c>
      <c r="I740">
        <f t="shared" si="35"/>
        <v>54.229066400764872</v>
      </c>
    </row>
    <row r="741" spans="2:9">
      <c r="B741">
        <v>738</v>
      </c>
      <c r="C741">
        <v>3</v>
      </c>
      <c r="D741">
        <v>14</v>
      </c>
      <c r="E741">
        <v>78</v>
      </c>
      <c r="F741">
        <v>92</v>
      </c>
      <c r="G741">
        <f t="shared" si="34"/>
        <v>-14</v>
      </c>
      <c r="H741">
        <f t="shared" si="33"/>
        <v>10.837949849427043</v>
      </c>
      <c r="I741">
        <f t="shared" si="35"/>
        <v>616.92375272265281</v>
      </c>
    </row>
    <row r="742" spans="2:9">
      <c r="B742">
        <v>739</v>
      </c>
      <c r="C742">
        <v>27</v>
      </c>
      <c r="D742">
        <v>16</v>
      </c>
      <c r="E742">
        <v>86</v>
      </c>
      <c r="F742">
        <v>91</v>
      </c>
      <c r="G742">
        <f t="shared" si="34"/>
        <v>-5</v>
      </c>
      <c r="H742">
        <f t="shared" si="33"/>
        <v>3.2655979471189456</v>
      </c>
      <c r="I742">
        <f t="shared" si="35"/>
        <v>68.320109423416909</v>
      </c>
    </row>
    <row r="743" spans="2:9">
      <c r="B743">
        <v>740</v>
      </c>
      <c r="C743">
        <v>19</v>
      </c>
      <c r="D743">
        <v>28</v>
      </c>
      <c r="E743">
        <v>89</v>
      </c>
      <c r="F743">
        <v>92</v>
      </c>
      <c r="G743">
        <f t="shared" si="34"/>
        <v>-3</v>
      </c>
      <c r="H743">
        <f t="shared" si="33"/>
        <v>-2.2510582492154425</v>
      </c>
      <c r="I743">
        <f t="shared" si="35"/>
        <v>0.56091374606823818</v>
      </c>
    </row>
    <row r="744" spans="2:9">
      <c r="B744">
        <v>741</v>
      </c>
      <c r="C744">
        <v>17</v>
      </c>
      <c r="D744">
        <v>15</v>
      </c>
      <c r="E744">
        <v>93</v>
      </c>
      <c r="F744">
        <v>80</v>
      </c>
      <c r="G744">
        <f t="shared" si="34"/>
        <v>13</v>
      </c>
      <c r="H744">
        <f t="shared" si="33"/>
        <v>8.5026659969664671</v>
      </c>
      <c r="I744">
        <f t="shared" si="35"/>
        <v>20.226013134841622</v>
      </c>
    </row>
    <row r="745" spans="2:9">
      <c r="B745">
        <v>742</v>
      </c>
      <c r="C745">
        <v>22</v>
      </c>
      <c r="D745">
        <v>6</v>
      </c>
      <c r="E745">
        <v>92</v>
      </c>
      <c r="F745">
        <v>105</v>
      </c>
      <c r="G745">
        <f t="shared" si="34"/>
        <v>-13</v>
      </c>
      <c r="H745">
        <f t="shared" si="33"/>
        <v>-1.5047298351214673</v>
      </c>
      <c r="I745">
        <f t="shared" si="35"/>
        <v>132.14123616354655</v>
      </c>
    </row>
    <row r="746" spans="2:9">
      <c r="B746">
        <v>743</v>
      </c>
      <c r="C746">
        <v>23</v>
      </c>
      <c r="D746">
        <v>13</v>
      </c>
      <c r="E746">
        <v>111</v>
      </c>
      <c r="F746">
        <v>105</v>
      </c>
      <c r="G746">
        <f t="shared" si="34"/>
        <v>6</v>
      </c>
      <c r="H746">
        <f t="shared" si="33"/>
        <v>-0.97198773037563235</v>
      </c>
      <c r="I746">
        <f t="shared" si="35"/>
        <v>48.608612912508363</v>
      </c>
    </row>
    <row r="747" spans="2:9">
      <c r="B747">
        <v>744</v>
      </c>
      <c r="C747">
        <v>24</v>
      </c>
      <c r="D747">
        <v>26</v>
      </c>
      <c r="E747">
        <v>116</v>
      </c>
      <c r="F747">
        <v>126</v>
      </c>
      <c r="G747">
        <f t="shared" si="34"/>
        <v>-10</v>
      </c>
      <c r="H747">
        <f t="shared" si="33"/>
        <v>7.9624549203533839</v>
      </c>
      <c r="I747">
        <f t="shared" si="35"/>
        <v>322.64978676572747</v>
      </c>
    </row>
    <row r="748" spans="2:9">
      <c r="B748">
        <v>745</v>
      </c>
      <c r="C748">
        <v>9</v>
      </c>
      <c r="D748">
        <v>1</v>
      </c>
      <c r="E748">
        <v>94</v>
      </c>
      <c r="F748">
        <v>100</v>
      </c>
      <c r="G748">
        <f t="shared" si="34"/>
        <v>-6</v>
      </c>
      <c r="H748">
        <f t="shared" si="33"/>
        <v>2.9835118544860904</v>
      </c>
      <c r="I748">
        <f t="shared" si="35"/>
        <v>80.703485239692128</v>
      </c>
    </row>
    <row r="749" spans="2:9">
      <c r="B749">
        <v>746</v>
      </c>
      <c r="C749">
        <v>29</v>
      </c>
      <c r="D749">
        <v>10</v>
      </c>
      <c r="E749">
        <v>89</v>
      </c>
      <c r="F749">
        <v>102</v>
      </c>
      <c r="G749">
        <f t="shared" si="34"/>
        <v>-13</v>
      </c>
      <c r="H749">
        <f t="shared" si="33"/>
        <v>6.065426210058277</v>
      </c>
      <c r="I749">
        <f t="shared" si="35"/>
        <v>363.49047657117711</v>
      </c>
    </row>
    <row r="750" spans="2:9">
      <c r="B750">
        <v>747</v>
      </c>
      <c r="C750">
        <v>21</v>
      </c>
      <c r="D750">
        <v>7</v>
      </c>
      <c r="E750">
        <v>110</v>
      </c>
      <c r="F750">
        <v>83</v>
      </c>
      <c r="G750">
        <f t="shared" si="34"/>
        <v>27</v>
      </c>
      <c r="H750">
        <f t="shared" si="33"/>
        <v>9.40876491710819</v>
      </c>
      <c r="I750">
        <f t="shared" si="35"/>
        <v>309.45155174156361</v>
      </c>
    </row>
    <row r="751" spans="2:9">
      <c r="B751">
        <v>748</v>
      </c>
      <c r="C751">
        <v>5</v>
      </c>
      <c r="D751">
        <v>28</v>
      </c>
      <c r="E751">
        <v>92</v>
      </c>
      <c r="F751">
        <v>103</v>
      </c>
      <c r="G751">
        <f t="shared" si="34"/>
        <v>-11</v>
      </c>
      <c r="H751">
        <f t="shared" si="33"/>
        <v>-1.621293238803575</v>
      </c>
      <c r="I751">
        <f t="shared" si="35"/>
        <v>87.960140512511529</v>
      </c>
    </row>
    <row r="752" spans="2:9">
      <c r="B752">
        <v>749</v>
      </c>
      <c r="C752">
        <v>8</v>
      </c>
      <c r="D752">
        <v>27</v>
      </c>
      <c r="E752">
        <v>89</v>
      </c>
      <c r="F752">
        <v>76</v>
      </c>
      <c r="G752">
        <f t="shared" si="34"/>
        <v>13</v>
      </c>
      <c r="H752">
        <f t="shared" si="33"/>
        <v>5.5402585358526029</v>
      </c>
      <c r="I752">
        <f t="shared" si="35"/>
        <v>55.647742711919953</v>
      </c>
    </row>
    <row r="753" spans="2:9">
      <c r="B753">
        <v>750</v>
      </c>
      <c r="C753">
        <v>15</v>
      </c>
      <c r="D753">
        <v>4</v>
      </c>
      <c r="E753">
        <v>102</v>
      </c>
      <c r="F753">
        <v>80</v>
      </c>
      <c r="G753">
        <f t="shared" si="34"/>
        <v>22</v>
      </c>
      <c r="H753">
        <f t="shared" si="33"/>
        <v>10.024439648603156</v>
      </c>
      <c r="I753">
        <f t="shared" si="35"/>
        <v>143.4140457299481</v>
      </c>
    </row>
    <row r="754" spans="2:9">
      <c r="B754">
        <v>751</v>
      </c>
      <c r="C754">
        <v>16</v>
      </c>
      <c r="D754">
        <v>3</v>
      </c>
      <c r="E754">
        <v>92</v>
      </c>
      <c r="F754">
        <v>101</v>
      </c>
      <c r="G754">
        <f t="shared" si="34"/>
        <v>-9</v>
      </c>
      <c r="H754">
        <f t="shared" si="33"/>
        <v>1.9784234357706769</v>
      </c>
      <c r="I754">
        <f t="shared" si="35"/>
        <v>120.52578113507884</v>
      </c>
    </row>
    <row r="755" spans="2:9">
      <c r="B755">
        <v>752</v>
      </c>
      <c r="C755">
        <v>12</v>
      </c>
      <c r="D755">
        <v>23</v>
      </c>
      <c r="E755">
        <v>79</v>
      </c>
      <c r="F755">
        <v>80</v>
      </c>
      <c r="G755">
        <f t="shared" si="34"/>
        <v>-1</v>
      </c>
      <c r="H755">
        <f t="shared" si="33"/>
        <v>5.9615958187384077E-2</v>
      </c>
      <c r="I755">
        <f t="shared" si="35"/>
        <v>1.122785978845368</v>
      </c>
    </row>
    <row r="756" spans="2:9">
      <c r="B756">
        <v>753</v>
      </c>
      <c r="C756">
        <v>18</v>
      </c>
      <c r="D756">
        <v>9</v>
      </c>
      <c r="E756">
        <v>123</v>
      </c>
      <c r="F756">
        <v>115</v>
      </c>
      <c r="G756">
        <f t="shared" si="34"/>
        <v>8</v>
      </c>
      <c r="H756">
        <f t="shared" si="33"/>
        <v>11.493014877237927</v>
      </c>
      <c r="I756">
        <f t="shared" si="35"/>
        <v>12.201152932605492</v>
      </c>
    </row>
    <row r="757" spans="2:9">
      <c r="B757">
        <v>754</v>
      </c>
      <c r="C757">
        <v>6</v>
      </c>
      <c r="D757">
        <v>17</v>
      </c>
      <c r="E757">
        <v>100</v>
      </c>
      <c r="F757">
        <v>117</v>
      </c>
      <c r="G757">
        <f t="shared" si="34"/>
        <v>-17</v>
      </c>
      <c r="H757">
        <f t="shared" si="33"/>
        <v>4.6295989353623863</v>
      </c>
      <c r="I757">
        <f t="shared" si="35"/>
        <v>467.83955010462978</v>
      </c>
    </row>
    <row r="758" spans="2:9">
      <c r="B758">
        <v>755</v>
      </c>
      <c r="C758">
        <v>25</v>
      </c>
      <c r="D758">
        <v>14</v>
      </c>
      <c r="E758">
        <v>99</v>
      </c>
      <c r="F758">
        <v>93</v>
      </c>
      <c r="G758">
        <f t="shared" si="34"/>
        <v>6</v>
      </c>
      <c r="H758">
        <f t="shared" si="33"/>
        <v>16.567873445501199</v>
      </c>
      <c r="I758">
        <f t="shared" si="35"/>
        <v>111.67994916012938</v>
      </c>
    </row>
    <row r="759" spans="2:9">
      <c r="B759">
        <v>756</v>
      </c>
      <c r="C759">
        <v>22</v>
      </c>
      <c r="D759">
        <v>26</v>
      </c>
      <c r="E759">
        <v>91</v>
      </c>
      <c r="F759">
        <v>103</v>
      </c>
      <c r="G759">
        <f t="shared" si="34"/>
        <v>-12</v>
      </c>
      <c r="H759">
        <f t="shared" si="33"/>
        <v>0.16502436231860163</v>
      </c>
      <c r="I759">
        <f t="shared" si="35"/>
        <v>147.98781773580507</v>
      </c>
    </row>
    <row r="760" spans="2:9">
      <c r="B760">
        <v>757</v>
      </c>
      <c r="C760">
        <v>24</v>
      </c>
      <c r="D760">
        <v>1</v>
      </c>
      <c r="E760">
        <v>99</v>
      </c>
      <c r="F760">
        <v>79</v>
      </c>
      <c r="G760">
        <f t="shared" si="34"/>
        <v>20</v>
      </c>
      <c r="H760">
        <f t="shared" si="33"/>
        <v>15.280944758373218</v>
      </c>
      <c r="I760">
        <f t="shared" si="35"/>
        <v>22.269482373525204</v>
      </c>
    </row>
    <row r="761" spans="2:9">
      <c r="B761">
        <v>758</v>
      </c>
      <c r="C761">
        <v>13</v>
      </c>
      <c r="D761">
        <v>2</v>
      </c>
      <c r="E761">
        <v>108</v>
      </c>
      <c r="F761">
        <v>109</v>
      </c>
      <c r="G761">
        <f t="shared" si="34"/>
        <v>-1</v>
      </c>
      <c r="H761">
        <f t="shared" si="33"/>
        <v>8.6824447891772127</v>
      </c>
      <c r="I761">
        <f t="shared" si="35"/>
        <v>93.749737095464965</v>
      </c>
    </row>
    <row r="762" spans="2:9">
      <c r="B762">
        <v>759</v>
      </c>
      <c r="C762">
        <v>21</v>
      </c>
      <c r="D762">
        <v>9</v>
      </c>
      <c r="E762">
        <v>114</v>
      </c>
      <c r="F762">
        <v>107</v>
      </c>
      <c r="G762">
        <f t="shared" si="34"/>
        <v>7</v>
      </c>
      <c r="H762">
        <f t="shared" si="33"/>
        <v>9.0134159955007274</v>
      </c>
      <c r="I762">
        <f t="shared" si="35"/>
        <v>4.0538439709381846</v>
      </c>
    </row>
    <row r="763" spans="2:9">
      <c r="B763">
        <v>760</v>
      </c>
      <c r="C763">
        <v>15</v>
      </c>
      <c r="D763">
        <v>12</v>
      </c>
      <c r="E763">
        <v>71</v>
      </c>
      <c r="F763">
        <v>81</v>
      </c>
      <c r="G763">
        <f t="shared" si="34"/>
        <v>-10</v>
      </c>
      <c r="H763">
        <f t="shared" si="33"/>
        <v>1.5798829553996256</v>
      </c>
      <c r="I763">
        <f t="shared" si="35"/>
        <v>134.09368926075476</v>
      </c>
    </row>
    <row r="764" spans="2:9">
      <c r="B764">
        <v>761</v>
      </c>
      <c r="C764">
        <v>8</v>
      </c>
      <c r="D764">
        <v>29</v>
      </c>
      <c r="E764">
        <v>97</v>
      </c>
      <c r="F764">
        <v>90</v>
      </c>
      <c r="G764">
        <f t="shared" si="34"/>
        <v>7</v>
      </c>
      <c r="H764">
        <f t="shared" si="33"/>
        <v>6.4182097784296541</v>
      </c>
      <c r="I764">
        <f t="shared" si="35"/>
        <v>0.33847986191487217</v>
      </c>
    </row>
    <row r="765" spans="2:9">
      <c r="B765">
        <v>762</v>
      </c>
      <c r="C765">
        <v>27</v>
      </c>
      <c r="D765">
        <v>3</v>
      </c>
      <c r="E765">
        <v>77</v>
      </c>
      <c r="F765">
        <v>78</v>
      </c>
      <c r="G765">
        <f t="shared" si="34"/>
        <v>-1</v>
      </c>
      <c r="H765">
        <f t="shared" si="33"/>
        <v>1.889841264308634</v>
      </c>
      <c r="I765">
        <f t="shared" si="35"/>
        <v>8.3511825329009248</v>
      </c>
    </row>
    <row r="766" spans="2:9">
      <c r="B766">
        <v>763</v>
      </c>
      <c r="C766">
        <v>16</v>
      </c>
      <c r="D766">
        <v>10</v>
      </c>
      <c r="E766">
        <v>115</v>
      </c>
      <c r="F766">
        <v>76</v>
      </c>
      <c r="G766">
        <f t="shared" si="34"/>
        <v>39</v>
      </c>
      <c r="H766">
        <f t="shared" si="33"/>
        <v>7.0319596240973707</v>
      </c>
      <c r="I766">
        <f t="shared" si="35"/>
        <v>1021.9556054753407</v>
      </c>
    </row>
    <row r="767" spans="2:9">
      <c r="B767">
        <v>764</v>
      </c>
      <c r="C767">
        <v>4</v>
      </c>
      <c r="D767">
        <v>19</v>
      </c>
      <c r="E767">
        <v>113</v>
      </c>
      <c r="F767">
        <v>109</v>
      </c>
      <c r="G767">
        <f t="shared" si="34"/>
        <v>4</v>
      </c>
      <c r="H767">
        <f t="shared" si="33"/>
        <v>-1.0112756193478818</v>
      </c>
      <c r="I767">
        <f t="shared" si="35"/>
        <v>25.112883333070496</v>
      </c>
    </row>
    <row r="768" spans="2:9">
      <c r="B768">
        <v>765</v>
      </c>
      <c r="C768">
        <v>7</v>
      </c>
      <c r="D768">
        <v>28</v>
      </c>
      <c r="E768">
        <v>99</v>
      </c>
      <c r="F768">
        <v>110</v>
      </c>
      <c r="G768">
        <f t="shared" si="34"/>
        <v>-11</v>
      </c>
      <c r="H768">
        <f t="shared" si="33"/>
        <v>-3.2766109831175321</v>
      </c>
      <c r="I768">
        <f t="shared" si="35"/>
        <v>59.650737906100737</v>
      </c>
    </row>
    <row r="769" spans="2:9">
      <c r="B769">
        <v>766</v>
      </c>
      <c r="C769">
        <v>26</v>
      </c>
      <c r="D769">
        <v>23</v>
      </c>
      <c r="E769">
        <v>84</v>
      </c>
      <c r="F769">
        <v>90</v>
      </c>
      <c r="G769">
        <f t="shared" si="34"/>
        <v>-6</v>
      </c>
      <c r="H769">
        <f t="shared" si="33"/>
        <v>3.0394692927328291</v>
      </c>
      <c r="I769">
        <f t="shared" si="35"/>
        <v>81.712005094259752</v>
      </c>
    </row>
    <row r="770" spans="2:9">
      <c r="B770">
        <v>767</v>
      </c>
      <c r="C770">
        <v>29</v>
      </c>
      <c r="D770">
        <v>18</v>
      </c>
      <c r="E770">
        <v>82</v>
      </c>
      <c r="F770">
        <v>93</v>
      </c>
      <c r="G770">
        <f t="shared" si="34"/>
        <v>-11</v>
      </c>
      <c r="H770">
        <f t="shared" si="33"/>
        <v>-1.585036060586148</v>
      </c>
      <c r="I770">
        <f t="shared" si="35"/>
        <v>88.641545980463192</v>
      </c>
    </row>
    <row r="771" spans="2:9">
      <c r="B771">
        <v>768</v>
      </c>
      <c r="C771">
        <v>5</v>
      </c>
      <c r="D771">
        <v>13</v>
      </c>
      <c r="E771">
        <v>97</v>
      </c>
      <c r="F771">
        <v>104</v>
      </c>
      <c r="G771">
        <f t="shared" si="34"/>
        <v>-7</v>
      </c>
      <c r="H771">
        <f t="shared" si="33"/>
        <v>-7.7158878356320297</v>
      </c>
      <c r="I771">
        <f t="shared" si="35"/>
        <v>0.51249539320591198</v>
      </c>
    </row>
    <row r="772" spans="2:9">
      <c r="B772">
        <v>769</v>
      </c>
      <c r="C772">
        <v>20</v>
      </c>
      <c r="D772">
        <v>12</v>
      </c>
      <c r="E772">
        <v>119</v>
      </c>
      <c r="F772">
        <v>102</v>
      </c>
      <c r="G772">
        <f t="shared" si="34"/>
        <v>17</v>
      </c>
      <c r="H772">
        <f t="shared" ref="H772:H835" si="36">home_edge+VLOOKUP(C772,lookup,3)-VLOOKUP(D772,lookup,3)</f>
        <v>4.4332414543816103</v>
      </c>
      <c r="I772">
        <f t="shared" si="35"/>
        <v>157.92342034387283</v>
      </c>
    </row>
    <row r="773" spans="2:9">
      <c r="B773">
        <v>770</v>
      </c>
      <c r="C773">
        <v>14</v>
      </c>
      <c r="D773">
        <v>22</v>
      </c>
      <c r="E773">
        <v>72</v>
      </c>
      <c r="F773">
        <v>78</v>
      </c>
      <c r="G773">
        <f t="shared" ref="G773:G836" si="37">E773-F773</f>
        <v>-6</v>
      </c>
      <c r="H773">
        <f t="shared" si="36"/>
        <v>-3.0876832817782036</v>
      </c>
      <c r="I773">
        <f t="shared" ref="I773:I836" si="38">(G773-H773)^2</f>
        <v>8.481588667234174</v>
      </c>
    </row>
    <row r="774" spans="2:9">
      <c r="B774">
        <v>771</v>
      </c>
      <c r="C774">
        <v>6</v>
      </c>
      <c r="D774">
        <v>2</v>
      </c>
      <c r="E774">
        <v>98</v>
      </c>
      <c r="F774">
        <v>92</v>
      </c>
      <c r="G774">
        <f t="shared" si="37"/>
        <v>6</v>
      </c>
      <c r="H774">
        <f t="shared" si="36"/>
        <v>5.7113203118125018</v>
      </c>
      <c r="I774">
        <f t="shared" si="38"/>
        <v>8.3335962372031211E-2</v>
      </c>
    </row>
    <row r="775" spans="2:9">
      <c r="B775">
        <v>772</v>
      </c>
      <c r="C775">
        <v>10</v>
      </c>
      <c r="D775">
        <v>17</v>
      </c>
      <c r="E775">
        <v>89</v>
      </c>
      <c r="F775">
        <v>83</v>
      </c>
      <c r="G775">
        <f t="shared" si="37"/>
        <v>6</v>
      </c>
      <c r="H775">
        <f t="shared" si="36"/>
        <v>-4.2409408761799012</v>
      </c>
      <c r="I775">
        <f t="shared" si="38"/>
        <v>104.87687002941239</v>
      </c>
    </row>
    <row r="776" spans="2:9">
      <c r="B776">
        <v>773</v>
      </c>
      <c r="C776">
        <v>25</v>
      </c>
      <c r="D776">
        <v>24</v>
      </c>
      <c r="E776">
        <v>115</v>
      </c>
      <c r="F776">
        <v>92</v>
      </c>
      <c r="G776">
        <f t="shared" si="37"/>
        <v>23</v>
      </c>
      <c r="H776">
        <f t="shared" si="36"/>
        <v>2.3285794871072243</v>
      </c>
      <c r="I776">
        <f t="shared" si="38"/>
        <v>427.30762602084428</v>
      </c>
    </row>
    <row r="777" spans="2:9">
      <c r="B777">
        <v>774</v>
      </c>
      <c r="C777">
        <v>23</v>
      </c>
      <c r="D777">
        <v>1</v>
      </c>
      <c r="E777">
        <v>94</v>
      </c>
      <c r="F777">
        <v>79</v>
      </c>
      <c r="G777">
        <f t="shared" si="37"/>
        <v>15</v>
      </c>
      <c r="H777">
        <f t="shared" si="36"/>
        <v>10.987380782448982</v>
      </c>
      <c r="I777">
        <f t="shared" si="38"/>
        <v>16.101112985059743</v>
      </c>
    </row>
    <row r="778" spans="2:9">
      <c r="B778">
        <v>775</v>
      </c>
      <c r="C778">
        <v>11</v>
      </c>
      <c r="D778">
        <v>5</v>
      </c>
      <c r="E778">
        <v>93</v>
      </c>
      <c r="F778">
        <v>103</v>
      </c>
      <c r="G778">
        <f t="shared" si="37"/>
        <v>-10</v>
      </c>
      <c r="H778">
        <f t="shared" si="36"/>
        <v>7.0352283253114969</v>
      </c>
      <c r="I778">
        <f t="shared" si="38"/>
        <v>290.19900409549513</v>
      </c>
    </row>
    <row r="779" spans="2:9">
      <c r="B779">
        <v>776</v>
      </c>
      <c r="C779">
        <v>27</v>
      </c>
      <c r="D779">
        <v>8</v>
      </c>
      <c r="E779">
        <v>72</v>
      </c>
      <c r="F779">
        <v>80</v>
      </c>
      <c r="G779">
        <f t="shared" si="37"/>
        <v>-8</v>
      </c>
      <c r="H779">
        <f t="shared" si="36"/>
        <v>1.168101701309374</v>
      </c>
      <c r="I779">
        <f t="shared" si="38"/>
        <v>84.054088805551828</v>
      </c>
    </row>
    <row r="780" spans="2:9">
      <c r="B780">
        <v>777</v>
      </c>
      <c r="C780">
        <v>18</v>
      </c>
      <c r="D780">
        <v>19</v>
      </c>
      <c r="E780">
        <v>115</v>
      </c>
      <c r="F780">
        <v>93</v>
      </c>
      <c r="G780">
        <f t="shared" si="37"/>
        <v>22</v>
      </c>
      <c r="H780">
        <f t="shared" si="36"/>
        <v>10.862811064943301</v>
      </c>
      <c r="I780">
        <f t="shared" si="38"/>
        <v>124.03697737514936</v>
      </c>
    </row>
    <row r="781" spans="2:9">
      <c r="B781">
        <v>778</v>
      </c>
      <c r="C781">
        <v>3</v>
      </c>
      <c r="D781">
        <v>13</v>
      </c>
      <c r="E781">
        <v>94</v>
      </c>
      <c r="F781">
        <v>96</v>
      </c>
      <c r="G781">
        <f t="shared" si="37"/>
        <v>-2</v>
      </c>
      <c r="H781">
        <f t="shared" si="36"/>
        <v>-3.4339479819993164</v>
      </c>
      <c r="I781">
        <f t="shared" si="38"/>
        <v>2.056206815079912</v>
      </c>
    </row>
    <row r="782" spans="2:9">
      <c r="B782">
        <v>779</v>
      </c>
      <c r="C782">
        <v>16</v>
      </c>
      <c r="D782">
        <v>9</v>
      </c>
      <c r="E782">
        <v>116</v>
      </c>
      <c r="F782">
        <v>112</v>
      </c>
      <c r="G782">
        <f t="shared" si="37"/>
        <v>4</v>
      </c>
      <c r="H782">
        <f t="shared" si="36"/>
        <v>7.5203321121098847</v>
      </c>
      <c r="I782">
        <f t="shared" si="38"/>
        <v>12.392738179552042</v>
      </c>
    </row>
    <row r="783" spans="2:9">
      <c r="B783">
        <v>780</v>
      </c>
      <c r="C783">
        <v>4</v>
      </c>
      <c r="D783">
        <v>22</v>
      </c>
      <c r="E783">
        <v>91</v>
      </c>
      <c r="F783">
        <v>83</v>
      </c>
      <c r="G783">
        <f t="shared" si="37"/>
        <v>8</v>
      </c>
      <c r="H783">
        <f t="shared" si="36"/>
        <v>-4.8810741529056019</v>
      </c>
      <c r="I783">
        <f t="shared" si="38"/>
        <v>165.92207133265273</v>
      </c>
    </row>
    <row r="784" spans="2:9">
      <c r="B784">
        <v>781</v>
      </c>
      <c r="C784">
        <v>26</v>
      </c>
      <c r="D784">
        <v>1</v>
      </c>
      <c r="E784">
        <v>99</v>
      </c>
      <c r="F784">
        <v>96</v>
      </c>
      <c r="G784">
        <f t="shared" si="37"/>
        <v>3</v>
      </c>
      <c r="H784">
        <f t="shared" si="36"/>
        <v>10.672669956600823</v>
      </c>
      <c r="I784">
        <f t="shared" si="38"/>
        <v>58.869864262924871</v>
      </c>
    </row>
    <row r="785" spans="2:9">
      <c r="B785">
        <v>782</v>
      </c>
      <c r="C785">
        <v>20</v>
      </c>
      <c r="D785">
        <v>21</v>
      </c>
      <c r="E785">
        <v>105</v>
      </c>
      <c r="F785">
        <v>87</v>
      </c>
      <c r="G785">
        <f t="shared" si="37"/>
        <v>18</v>
      </c>
      <c r="H785">
        <f t="shared" si="36"/>
        <v>3.4833103450311595</v>
      </c>
      <c r="I785">
        <f t="shared" si="38"/>
        <v>210.73427853867932</v>
      </c>
    </row>
    <row r="786" spans="2:9">
      <c r="B786">
        <v>783</v>
      </c>
      <c r="C786">
        <v>29</v>
      </c>
      <c r="D786">
        <v>15</v>
      </c>
      <c r="E786">
        <v>95</v>
      </c>
      <c r="F786">
        <v>97</v>
      </c>
      <c r="G786">
        <f t="shared" si="37"/>
        <v>-2</v>
      </c>
      <c r="H786">
        <f t="shared" si="36"/>
        <v>3.6187910936828667</v>
      </c>
      <c r="I786">
        <f t="shared" si="38"/>
        <v>31.570813354449903</v>
      </c>
    </row>
    <row r="787" spans="2:9">
      <c r="B787">
        <v>784</v>
      </c>
      <c r="C787">
        <v>11</v>
      </c>
      <c r="D787">
        <v>12</v>
      </c>
      <c r="E787">
        <v>106</v>
      </c>
      <c r="F787">
        <v>88</v>
      </c>
      <c r="G787">
        <f t="shared" si="37"/>
        <v>18</v>
      </c>
      <c r="H787">
        <f t="shared" si="36"/>
        <v>3.585892380448704</v>
      </c>
      <c r="I787">
        <f t="shared" si="38"/>
        <v>207.76649846800672</v>
      </c>
    </row>
    <row r="788" spans="2:9">
      <c r="B788">
        <v>785</v>
      </c>
      <c r="C788">
        <v>6</v>
      </c>
      <c r="D788">
        <v>24</v>
      </c>
      <c r="E788">
        <v>111</v>
      </c>
      <c r="F788">
        <v>97</v>
      </c>
      <c r="G788">
        <f t="shared" si="37"/>
        <v>14</v>
      </c>
      <c r="H788">
        <f t="shared" si="36"/>
        <v>0.4156595142486621</v>
      </c>
      <c r="I788">
        <f t="shared" si="38"/>
        <v>184.53430643282286</v>
      </c>
    </row>
    <row r="789" spans="2:9">
      <c r="B789">
        <v>786</v>
      </c>
      <c r="C789">
        <v>25</v>
      </c>
      <c r="D789">
        <v>17</v>
      </c>
      <c r="E789">
        <v>88</v>
      </c>
      <c r="F789">
        <v>112</v>
      </c>
      <c r="G789">
        <f t="shared" si="37"/>
        <v>-24</v>
      </c>
      <c r="H789">
        <f t="shared" si="36"/>
        <v>6.5425189082209485</v>
      </c>
      <c r="I789">
        <f t="shared" si="38"/>
        <v>932.84546125903421</v>
      </c>
    </row>
    <row r="790" spans="2:9">
      <c r="B790">
        <v>787</v>
      </c>
      <c r="C790">
        <v>4</v>
      </c>
      <c r="D790">
        <v>9</v>
      </c>
      <c r="E790">
        <v>105</v>
      </c>
      <c r="F790">
        <v>91</v>
      </c>
      <c r="G790">
        <f t="shared" si="37"/>
        <v>14</v>
      </c>
      <c r="H790">
        <f t="shared" si="36"/>
        <v>-0.38107180705325572</v>
      </c>
      <c r="I790">
        <f t="shared" si="38"/>
        <v>206.81522631962201</v>
      </c>
    </row>
    <row r="791" spans="2:9">
      <c r="B791">
        <v>788</v>
      </c>
      <c r="C791">
        <v>10</v>
      </c>
      <c r="D791">
        <v>2</v>
      </c>
      <c r="E791">
        <v>99</v>
      </c>
      <c r="F791">
        <v>89</v>
      </c>
      <c r="G791">
        <f t="shared" si="37"/>
        <v>10</v>
      </c>
      <c r="H791">
        <f t="shared" si="36"/>
        <v>-3.1592194997297849</v>
      </c>
      <c r="I791">
        <f t="shared" si="38"/>
        <v>173.16505784206862</v>
      </c>
    </row>
    <row r="792" spans="2:9">
      <c r="B792">
        <v>789</v>
      </c>
      <c r="C792">
        <v>23</v>
      </c>
      <c r="D792">
        <v>7</v>
      </c>
      <c r="E792">
        <v>101</v>
      </c>
      <c r="F792">
        <v>90</v>
      </c>
      <c r="G792">
        <f t="shared" si="37"/>
        <v>11</v>
      </c>
      <c r="H792">
        <f t="shared" si="36"/>
        <v>11.753397968151344</v>
      </c>
      <c r="I792">
        <f t="shared" si="38"/>
        <v>0.56760849841457295</v>
      </c>
    </row>
    <row r="793" spans="2:9">
      <c r="B793">
        <v>790</v>
      </c>
      <c r="C793">
        <v>19</v>
      </c>
      <c r="D793">
        <v>13</v>
      </c>
      <c r="E793">
        <v>91</v>
      </c>
      <c r="F793">
        <v>107</v>
      </c>
      <c r="G793">
        <f t="shared" si="37"/>
        <v>-16</v>
      </c>
      <c r="H793">
        <f t="shared" si="36"/>
        <v>-8.3456528460438975</v>
      </c>
      <c r="I793">
        <f t="shared" si="38"/>
        <v>58.589030353275888</v>
      </c>
    </row>
    <row r="794" spans="2:9">
      <c r="B794">
        <v>791</v>
      </c>
      <c r="C794">
        <v>18</v>
      </c>
      <c r="D794">
        <v>3</v>
      </c>
      <c r="E794">
        <v>95</v>
      </c>
      <c r="F794">
        <v>93</v>
      </c>
      <c r="G794">
        <f t="shared" si="37"/>
        <v>2</v>
      </c>
      <c r="H794">
        <f t="shared" si="36"/>
        <v>5.9511062008987192</v>
      </c>
      <c r="I794">
        <f t="shared" si="38"/>
        <v>15.611240210780311</v>
      </c>
    </row>
    <row r="795" spans="2:9">
      <c r="B795">
        <v>792</v>
      </c>
      <c r="C795">
        <v>27</v>
      </c>
      <c r="D795">
        <v>26</v>
      </c>
      <c r="E795">
        <v>92</v>
      </c>
      <c r="F795">
        <v>101</v>
      </c>
      <c r="G795">
        <f t="shared" si="37"/>
        <v>-9</v>
      </c>
      <c r="H795">
        <f t="shared" si="36"/>
        <v>-0.25740816146689083</v>
      </c>
      <c r="I795">
        <f t="shared" si="38"/>
        <v>76.432912055185724</v>
      </c>
    </row>
    <row r="796" spans="2:9">
      <c r="B796">
        <v>793</v>
      </c>
      <c r="C796">
        <v>5</v>
      </c>
      <c r="D796">
        <v>20</v>
      </c>
      <c r="E796">
        <v>111</v>
      </c>
      <c r="F796">
        <v>96</v>
      </c>
      <c r="G796">
        <f t="shared" si="37"/>
        <v>15</v>
      </c>
      <c r="H796">
        <f t="shared" si="36"/>
        <v>-1.1742171620824271</v>
      </c>
      <c r="I796">
        <f t="shared" si="38"/>
        <v>261.60530080620174</v>
      </c>
    </row>
    <row r="797" spans="2:9">
      <c r="B797">
        <v>794</v>
      </c>
      <c r="C797">
        <v>15</v>
      </c>
      <c r="D797">
        <v>29</v>
      </c>
      <c r="E797">
        <v>92</v>
      </c>
      <c r="F797">
        <v>80</v>
      </c>
      <c r="G797">
        <f t="shared" si="37"/>
        <v>12</v>
      </c>
      <c r="H797">
        <f t="shared" si="36"/>
        <v>3.0895691434791104</v>
      </c>
      <c r="I797">
        <f t="shared" si="38"/>
        <v>79.395778048839588</v>
      </c>
    </row>
    <row r="798" spans="2:9">
      <c r="B798">
        <v>795</v>
      </c>
      <c r="C798">
        <v>16</v>
      </c>
      <c r="D798">
        <v>8</v>
      </c>
      <c r="E798">
        <v>89</v>
      </c>
      <c r="F798">
        <v>82</v>
      </c>
      <c r="G798">
        <f t="shared" si="37"/>
        <v>7</v>
      </c>
      <c r="H798">
        <f t="shared" si="36"/>
        <v>1.2566838727714169</v>
      </c>
      <c r="I798">
        <f t="shared" si="38"/>
        <v>32.985680137283936</v>
      </c>
    </row>
    <row r="799" spans="2:9">
      <c r="B799">
        <v>796</v>
      </c>
      <c r="C799">
        <v>22</v>
      </c>
      <c r="D799">
        <v>25</v>
      </c>
      <c r="E799">
        <v>92</v>
      </c>
      <c r="F799">
        <v>83</v>
      </c>
      <c r="G799">
        <f t="shared" si="37"/>
        <v>9</v>
      </c>
      <c r="H799">
        <f t="shared" si="36"/>
        <v>-3.4176498079800295</v>
      </c>
      <c r="I799">
        <f t="shared" si="38"/>
        <v>154.19802675362649</v>
      </c>
    </row>
    <row r="800" spans="2:9">
      <c r="B800">
        <v>797</v>
      </c>
      <c r="C800">
        <v>7</v>
      </c>
      <c r="D800">
        <v>1</v>
      </c>
      <c r="E800">
        <v>84</v>
      </c>
      <c r="F800">
        <v>89</v>
      </c>
      <c r="G800">
        <f t="shared" si="37"/>
        <v>-5</v>
      </c>
      <c r="H800">
        <f t="shared" si="36"/>
        <v>2.5881629328786269</v>
      </c>
      <c r="I800">
        <f t="shared" si="38"/>
        <v>57.580216695913158</v>
      </c>
    </row>
    <row r="801" spans="2:9">
      <c r="B801">
        <v>798</v>
      </c>
      <c r="C801">
        <v>3</v>
      </c>
      <c r="D801">
        <v>17</v>
      </c>
      <c r="E801">
        <v>92</v>
      </c>
      <c r="F801">
        <v>97</v>
      </c>
      <c r="G801">
        <f t="shared" si="37"/>
        <v>-5</v>
      </c>
      <c r="H801">
        <f t="shared" si="36"/>
        <v>0.81259531214679237</v>
      </c>
      <c r="I801">
        <f t="shared" si="38"/>
        <v>33.786264262790858</v>
      </c>
    </row>
    <row r="802" spans="2:9">
      <c r="B802">
        <v>799</v>
      </c>
      <c r="C802">
        <v>21</v>
      </c>
      <c r="D802">
        <v>23</v>
      </c>
      <c r="E802">
        <v>83</v>
      </c>
      <c r="F802">
        <v>88</v>
      </c>
      <c r="G802">
        <f t="shared" si="37"/>
        <v>-5</v>
      </c>
      <c r="H802">
        <f t="shared" si="36"/>
        <v>1.0095470675378357</v>
      </c>
      <c r="I802">
        <f t="shared" si="38"/>
        <v>36.114655956952603</v>
      </c>
    </row>
    <row r="803" spans="2:9">
      <c r="B803">
        <v>800</v>
      </c>
      <c r="C803">
        <v>14</v>
      </c>
      <c r="D803">
        <v>12</v>
      </c>
      <c r="E803">
        <v>77</v>
      </c>
      <c r="F803">
        <v>90</v>
      </c>
      <c r="G803">
        <f t="shared" si="37"/>
        <v>-13</v>
      </c>
      <c r="H803">
        <f t="shared" si="36"/>
        <v>-3.2969857034951451</v>
      </c>
      <c r="I803">
        <f t="shared" si="38"/>
        <v>94.148486438177585</v>
      </c>
    </row>
    <row r="804" spans="2:9">
      <c r="B804">
        <v>801</v>
      </c>
      <c r="C804">
        <v>9</v>
      </c>
      <c r="D804">
        <v>11</v>
      </c>
      <c r="E804">
        <v>97</v>
      </c>
      <c r="F804">
        <v>102</v>
      </c>
      <c r="G804">
        <f t="shared" si="37"/>
        <v>-5</v>
      </c>
      <c r="H804">
        <f t="shared" si="36"/>
        <v>-1.5868369108560141</v>
      </c>
      <c r="I804">
        <f t="shared" si="38"/>
        <v>11.649682273094916</v>
      </c>
    </row>
    <row r="805" spans="2:9">
      <c r="B805">
        <v>802</v>
      </c>
      <c r="C805">
        <v>5</v>
      </c>
      <c r="D805">
        <v>26</v>
      </c>
      <c r="E805">
        <v>89</v>
      </c>
      <c r="F805">
        <v>109</v>
      </c>
      <c r="G805">
        <f t="shared" si="37"/>
        <v>-20</v>
      </c>
      <c r="H805">
        <f t="shared" si="36"/>
        <v>-3.0750091608272503</v>
      </c>
      <c r="I805">
        <f t="shared" si="38"/>
        <v>286.45531490608153</v>
      </c>
    </row>
    <row r="806" spans="2:9">
      <c r="B806">
        <v>803</v>
      </c>
      <c r="C806">
        <v>16</v>
      </c>
      <c r="D806">
        <v>13</v>
      </c>
      <c r="E806">
        <v>89</v>
      </c>
      <c r="F806">
        <v>99</v>
      </c>
      <c r="G806">
        <f t="shared" si="37"/>
        <v>-10</v>
      </c>
      <c r="H806">
        <f t="shared" si="36"/>
        <v>-4.8097046648096278</v>
      </c>
      <c r="I806">
        <f t="shared" si="38"/>
        <v>26.939165666498937</v>
      </c>
    </row>
    <row r="807" spans="2:9">
      <c r="B807">
        <v>804</v>
      </c>
      <c r="C807">
        <v>10</v>
      </c>
      <c r="D807">
        <v>12</v>
      </c>
      <c r="E807">
        <v>84</v>
      </c>
      <c r="F807">
        <v>94</v>
      </c>
      <c r="G807">
        <f t="shared" si="37"/>
        <v>-10</v>
      </c>
      <c r="H807">
        <f t="shared" si="36"/>
        <v>-0.86675216097578467</v>
      </c>
      <c r="I807">
        <f t="shared" si="38"/>
        <v>83.416216089040489</v>
      </c>
    </row>
    <row r="808" spans="2:9">
      <c r="B808">
        <v>805</v>
      </c>
      <c r="C808">
        <v>25</v>
      </c>
      <c r="D808">
        <v>22</v>
      </c>
      <c r="E808">
        <v>99</v>
      </c>
      <c r="F808">
        <v>91</v>
      </c>
      <c r="G808">
        <f t="shared" si="37"/>
        <v>8</v>
      </c>
      <c r="H808">
        <f t="shared" si="36"/>
        <v>10.126010045142007</v>
      </c>
      <c r="I808">
        <f t="shared" si="38"/>
        <v>4.5199187120447171</v>
      </c>
    </row>
    <row r="809" spans="2:9">
      <c r="B809">
        <v>806</v>
      </c>
      <c r="C809">
        <v>6</v>
      </c>
      <c r="D809">
        <v>14</v>
      </c>
      <c r="E809">
        <v>104</v>
      </c>
      <c r="F809">
        <v>91</v>
      </c>
      <c r="G809">
        <f t="shared" si="37"/>
        <v>13</v>
      </c>
      <c r="H809">
        <f t="shared" si="36"/>
        <v>14.654953472642635</v>
      </c>
      <c r="I809">
        <f t="shared" si="38"/>
        <v>2.7388709966119174</v>
      </c>
    </row>
    <row r="810" spans="2:9">
      <c r="B810">
        <v>807</v>
      </c>
      <c r="C810">
        <v>4</v>
      </c>
      <c r="D810">
        <v>20</v>
      </c>
      <c r="E810">
        <v>97</v>
      </c>
      <c r="F810">
        <v>112</v>
      </c>
      <c r="G810">
        <f t="shared" si="37"/>
        <v>-15</v>
      </c>
      <c r="H810">
        <f t="shared" si="36"/>
        <v>-6.1694379104231647</v>
      </c>
      <c r="I810">
        <f t="shared" si="38"/>
        <v>77.978826817871607</v>
      </c>
    </row>
    <row r="811" spans="2:9">
      <c r="B811">
        <v>808</v>
      </c>
      <c r="C811">
        <v>24</v>
      </c>
      <c r="D811">
        <v>28</v>
      </c>
      <c r="E811">
        <v>107</v>
      </c>
      <c r="F811">
        <v>81</v>
      </c>
      <c r="G811">
        <f t="shared" si="37"/>
        <v>26</v>
      </c>
      <c r="H811">
        <f t="shared" si="36"/>
        <v>9.4161708423770598</v>
      </c>
      <c r="I811">
        <f t="shared" si="38"/>
        <v>275.0233895292248</v>
      </c>
    </row>
    <row r="812" spans="2:9">
      <c r="B812">
        <v>809</v>
      </c>
      <c r="C812">
        <v>3</v>
      </c>
      <c r="D812">
        <v>18</v>
      </c>
      <c r="E812">
        <v>104</v>
      </c>
      <c r="F812">
        <v>85</v>
      </c>
      <c r="G812">
        <f t="shared" si="37"/>
        <v>19</v>
      </c>
      <c r="H812">
        <f t="shared" si="36"/>
        <v>0.75725403626325738</v>
      </c>
      <c r="I812">
        <f t="shared" si="38"/>
        <v>332.79778029743318</v>
      </c>
    </row>
    <row r="813" spans="2:9">
      <c r="B813">
        <v>810</v>
      </c>
      <c r="C813">
        <v>2</v>
      </c>
      <c r="D813">
        <v>16</v>
      </c>
      <c r="E813">
        <v>92</v>
      </c>
      <c r="F813">
        <v>95</v>
      </c>
      <c r="G813">
        <f t="shared" si="37"/>
        <v>-3</v>
      </c>
      <c r="H813">
        <f t="shared" si="36"/>
        <v>6.1898002313753793</v>
      </c>
      <c r="I813">
        <f t="shared" si="38"/>
        <v>84.452428292586973</v>
      </c>
    </row>
    <row r="814" spans="2:9">
      <c r="B814">
        <v>811</v>
      </c>
      <c r="C814">
        <v>21</v>
      </c>
      <c r="D814">
        <v>15</v>
      </c>
      <c r="E814">
        <v>82</v>
      </c>
      <c r="F814">
        <v>72</v>
      </c>
      <c r="G814">
        <f t="shared" si="37"/>
        <v>10</v>
      </c>
      <c r="H814">
        <f t="shared" si="36"/>
        <v>6.0784083911128031</v>
      </c>
      <c r="I814">
        <f t="shared" si="38"/>
        <v>15.378880746894474</v>
      </c>
    </row>
    <row r="815" spans="2:9">
      <c r="B815">
        <v>812</v>
      </c>
      <c r="C815">
        <v>29</v>
      </c>
      <c r="D815">
        <v>23</v>
      </c>
      <c r="E815">
        <v>101</v>
      </c>
      <c r="F815">
        <v>105</v>
      </c>
      <c r="G815">
        <f t="shared" si="37"/>
        <v>-4</v>
      </c>
      <c r="H815">
        <f t="shared" si="36"/>
        <v>-1.4500702298921009</v>
      </c>
      <c r="I815">
        <f t="shared" si="38"/>
        <v>6.502141832482522</v>
      </c>
    </row>
    <row r="816" spans="2:9">
      <c r="B816">
        <v>813</v>
      </c>
      <c r="C816">
        <v>8</v>
      </c>
      <c r="D816">
        <v>4</v>
      </c>
      <c r="E816">
        <v>101</v>
      </c>
      <c r="F816">
        <v>89</v>
      </c>
      <c r="G816">
        <f t="shared" si="37"/>
        <v>12</v>
      </c>
      <c r="H816">
        <f t="shared" si="36"/>
        <v>13.3530802835537</v>
      </c>
      <c r="I816">
        <f t="shared" si="38"/>
        <v>1.830826253741761</v>
      </c>
    </row>
    <row r="817" spans="2:9">
      <c r="B817">
        <v>814</v>
      </c>
      <c r="C817">
        <v>1</v>
      </c>
      <c r="D817">
        <v>26</v>
      </c>
      <c r="E817">
        <v>81</v>
      </c>
      <c r="F817">
        <v>98</v>
      </c>
      <c r="G817">
        <f t="shared" si="37"/>
        <v>-17</v>
      </c>
      <c r="H817">
        <f t="shared" si="36"/>
        <v>-3.9643097194388459</v>
      </c>
      <c r="I817">
        <f t="shared" si="38"/>
        <v>169.92922109071654</v>
      </c>
    </row>
    <row r="818" spans="2:9">
      <c r="B818">
        <v>815</v>
      </c>
      <c r="C818">
        <v>27</v>
      </c>
      <c r="D818">
        <v>20</v>
      </c>
      <c r="E818">
        <v>85</v>
      </c>
      <c r="F818">
        <v>90</v>
      </c>
      <c r="G818">
        <f t="shared" si="37"/>
        <v>-5</v>
      </c>
      <c r="H818">
        <f t="shared" si="36"/>
        <v>1.6433838372779324</v>
      </c>
      <c r="I818">
        <f t="shared" si="38"/>
        <v>44.134548809405665</v>
      </c>
    </row>
    <row r="819" spans="2:9">
      <c r="B819">
        <v>816</v>
      </c>
      <c r="C819">
        <v>17</v>
      </c>
      <c r="D819">
        <v>13</v>
      </c>
      <c r="E819">
        <v>112</v>
      </c>
      <c r="F819">
        <v>101</v>
      </c>
      <c r="G819">
        <f t="shared" si="37"/>
        <v>11</v>
      </c>
      <c r="H819">
        <f t="shared" si="36"/>
        <v>-0.89236317556512024</v>
      </c>
      <c r="I819">
        <f t="shared" si="38"/>
        <v>141.4283018995373</v>
      </c>
    </row>
    <row r="820" spans="2:9">
      <c r="B820">
        <v>817</v>
      </c>
      <c r="C820">
        <v>9</v>
      </c>
      <c r="D820">
        <v>7</v>
      </c>
      <c r="E820">
        <v>110</v>
      </c>
      <c r="F820">
        <v>93</v>
      </c>
      <c r="G820">
        <f t="shared" si="37"/>
        <v>17</v>
      </c>
      <c r="H820">
        <f t="shared" si="36"/>
        <v>3.749529040188452</v>
      </c>
      <c r="I820">
        <f t="shared" si="38"/>
        <v>175.57498065680915</v>
      </c>
    </row>
    <row r="821" spans="2:9">
      <c r="B821">
        <v>818</v>
      </c>
      <c r="C821">
        <v>5</v>
      </c>
      <c r="D821">
        <v>25</v>
      </c>
      <c r="E821">
        <v>114</v>
      </c>
      <c r="F821">
        <v>107</v>
      </c>
      <c r="G821">
        <f t="shared" si="37"/>
        <v>7</v>
      </c>
      <c r="H821">
        <f t="shared" si="36"/>
        <v>-6.657683331125881</v>
      </c>
      <c r="I821">
        <f t="shared" si="38"/>
        <v>186.53231397331373</v>
      </c>
    </row>
    <row r="822" spans="2:9">
      <c r="B822">
        <v>819</v>
      </c>
      <c r="C822">
        <v>15</v>
      </c>
      <c r="D822">
        <v>19</v>
      </c>
      <c r="E822">
        <v>100</v>
      </c>
      <c r="F822">
        <v>86</v>
      </c>
      <c r="G822">
        <f t="shared" si="37"/>
        <v>14</v>
      </c>
      <c r="H822">
        <f t="shared" si="36"/>
        <v>5.6589839106742872</v>
      </c>
      <c r="I822">
        <f t="shared" si="38"/>
        <v>69.572549402390408</v>
      </c>
    </row>
    <row r="823" spans="2:9">
      <c r="B823">
        <v>820</v>
      </c>
      <c r="C823">
        <v>22</v>
      </c>
      <c r="D823">
        <v>11</v>
      </c>
      <c r="E823">
        <v>107</v>
      </c>
      <c r="F823">
        <v>100</v>
      </c>
      <c r="G823">
        <f t="shared" si="37"/>
        <v>7</v>
      </c>
      <c r="H823">
        <f t="shared" si="36"/>
        <v>2.9131654349963316</v>
      </c>
      <c r="I823">
        <f t="shared" si="38"/>
        <v>16.702216761708723</v>
      </c>
    </row>
    <row r="824" spans="2:9">
      <c r="B824">
        <v>821</v>
      </c>
      <c r="C824">
        <v>28</v>
      </c>
      <c r="D824">
        <v>14</v>
      </c>
      <c r="E824">
        <v>114</v>
      </c>
      <c r="F824">
        <v>70</v>
      </c>
      <c r="G824">
        <f t="shared" si="37"/>
        <v>44</v>
      </c>
      <c r="H824">
        <f t="shared" si="36"/>
        <v>11.531483353178892</v>
      </c>
      <c r="I824">
        <f t="shared" si="38"/>
        <v>1054.2045732448994</v>
      </c>
    </row>
    <row r="825" spans="2:9">
      <c r="B825">
        <v>822</v>
      </c>
      <c r="C825">
        <v>27</v>
      </c>
      <c r="D825">
        <v>23</v>
      </c>
      <c r="E825">
        <v>81</v>
      </c>
      <c r="F825">
        <v>91</v>
      </c>
      <c r="G825">
        <f t="shared" si="37"/>
        <v>-10</v>
      </c>
      <c r="H825">
        <f t="shared" si="36"/>
        <v>-0.57211898731504984</v>
      </c>
      <c r="I825">
        <f t="shared" si="38"/>
        <v>88.884940389345388</v>
      </c>
    </row>
    <row r="826" spans="2:9">
      <c r="B826">
        <v>823</v>
      </c>
      <c r="C826">
        <v>21</v>
      </c>
      <c r="D826">
        <v>18</v>
      </c>
      <c r="E826">
        <v>110</v>
      </c>
      <c r="F826">
        <v>102</v>
      </c>
      <c r="G826">
        <f t="shared" si="37"/>
        <v>8</v>
      </c>
      <c r="H826">
        <f t="shared" si="36"/>
        <v>0.87458123684378863</v>
      </c>
      <c r="I826">
        <f t="shared" si="38"/>
        <v>50.771592550338596</v>
      </c>
    </row>
    <row r="827" spans="2:9">
      <c r="B827">
        <v>824</v>
      </c>
      <c r="C827">
        <v>19</v>
      </c>
      <c r="D827">
        <v>26</v>
      </c>
      <c r="E827">
        <v>89</v>
      </c>
      <c r="F827">
        <v>87</v>
      </c>
      <c r="G827">
        <f t="shared" si="37"/>
        <v>2</v>
      </c>
      <c r="H827">
        <f t="shared" si="36"/>
        <v>-3.704774171239118</v>
      </c>
      <c r="I827">
        <f t="shared" si="38"/>
        <v>32.544448344836958</v>
      </c>
    </row>
    <row r="828" spans="2:9">
      <c r="B828">
        <v>825</v>
      </c>
      <c r="C828">
        <v>2</v>
      </c>
      <c r="D828">
        <v>3</v>
      </c>
      <c r="E828">
        <v>87</v>
      </c>
      <c r="F828">
        <v>100</v>
      </c>
      <c r="G828">
        <f t="shared" si="37"/>
        <v>-13</v>
      </c>
      <c r="H828">
        <f t="shared" si="36"/>
        <v>4.8140435485650679</v>
      </c>
      <c r="I828">
        <f t="shared" si="38"/>
        <v>317.34014755017267</v>
      </c>
    </row>
    <row r="829" spans="2:9">
      <c r="B829">
        <v>826</v>
      </c>
      <c r="C829">
        <v>8</v>
      </c>
      <c r="D829">
        <v>20</v>
      </c>
      <c r="E829">
        <v>110</v>
      </c>
      <c r="F829">
        <v>102</v>
      </c>
      <c r="G829">
        <f t="shared" si="37"/>
        <v>8</v>
      </c>
      <c r="H829">
        <f t="shared" si="36"/>
        <v>3.8294622545495467</v>
      </c>
      <c r="I829">
        <f t="shared" si="38"/>
        <v>17.393385086226946</v>
      </c>
    </row>
    <row r="830" spans="2:9">
      <c r="B830">
        <v>827</v>
      </c>
      <c r="C830">
        <v>17</v>
      </c>
      <c r="D830">
        <v>25</v>
      </c>
      <c r="E830">
        <v>77</v>
      </c>
      <c r="F830">
        <v>85</v>
      </c>
      <c r="G830">
        <f t="shared" si="37"/>
        <v>-8</v>
      </c>
      <c r="H830">
        <f t="shared" si="36"/>
        <v>0.16584132894102854</v>
      </c>
      <c r="I830">
        <f t="shared" si="38"/>
        <v>66.680964609441375</v>
      </c>
    </row>
    <row r="831" spans="2:9">
      <c r="B831">
        <v>828</v>
      </c>
      <c r="C831">
        <v>4</v>
      </c>
      <c r="D831">
        <v>29</v>
      </c>
      <c r="E831">
        <v>90</v>
      </c>
      <c r="F831">
        <v>81</v>
      </c>
      <c r="G831">
        <f t="shared" si="37"/>
        <v>9</v>
      </c>
      <c r="H831">
        <f t="shared" si="36"/>
        <v>-3.5806903865430577</v>
      </c>
      <c r="I831">
        <f t="shared" si="38"/>
        <v>158.27377060205691</v>
      </c>
    </row>
    <row r="832" spans="2:9">
      <c r="B832">
        <v>829</v>
      </c>
      <c r="C832">
        <v>7</v>
      </c>
      <c r="D832">
        <v>14</v>
      </c>
      <c r="E832">
        <v>96</v>
      </c>
      <c r="F832">
        <v>83</v>
      </c>
      <c r="G832">
        <f t="shared" si="37"/>
        <v>13</v>
      </c>
      <c r="H832">
        <f t="shared" si="36"/>
        <v>4.9006922514803719</v>
      </c>
      <c r="I832">
        <f t="shared" si="38"/>
        <v>65.598786005230082</v>
      </c>
    </row>
    <row r="833" spans="2:9">
      <c r="B833">
        <v>830</v>
      </c>
      <c r="C833">
        <v>9</v>
      </c>
      <c r="D833">
        <v>24</v>
      </c>
      <c r="E833">
        <v>108</v>
      </c>
      <c r="F833">
        <v>116</v>
      </c>
      <c r="G833">
        <f t="shared" si="37"/>
        <v>-8</v>
      </c>
      <c r="H833">
        <f t="shared" si="36"/>
        <v>-8.9432527853061394</v>
      </c>
      <c r="I833">
        <f t="shared" si="38"/>
        <v>0.88972581698778996</v>
      </c>
    </row>
    <row r="834" spans="2:9">
      <c r="B834">
        <v>831</v>
      </c>
      <c r="C834">
        <v>13</v>
      </c>
      <c r="D834">
        <v>11</v>
      </c>
      <c r="E834">
        <v>96</v>
      </c>
      <c r="F834">
        <v>84</v>
      </c>
      <c r="G834">
        <f t="shared" si="37"/>
        <v>12</v>
      </c>
      <c r="H834">
        <f t="shared" si="36"/>
        <v>10.743199866063497</v>
      </c>
      <c r="I834">
        <f t="shared" si="38"/>
        <v>1.5795465766628116</v>
      </c>
    </row>
    <row r="835" spans="2:9">
      <c r="B835">
        <v>832</v>
      </c>
      <c r="C835">
        <v>1</v>
      </c>
      <c r="D835">
        <v>5</v>
      </c>
      <c r="E835">
        <v>84</v>
      </c>
      <c r="F835">
        <v>81</v>
      </c>
      <c r="G835">
        <f t="shared" si="37"/>
        <v>3</v>
      </c>
      <c r="H835">
        <f t="shared" si="36"/>
        <v>2.4648795599693929</v>
      </c>
      <c r="I835">
        <f t="shared" si="38"/>
        <v>0.28635388533855055</v>
      </c>
    </row>
    <row r="836" spans="2:9">
      <c r="B836">
        <v>833</v>
      </c>
      <c r="C836">
        <v>16</v>
      </c>
      <c r="D836">
        <v>23</v>
      </c>
      <c r="E836">
        <v>103</v>
      </c>
      <c r="F836">
        <v>104</v>
      </c>
      <c r="G836">
        <f t="shared" si="37"/>
        <v>-1</v>
      </c>
      <c r="H836">
        <f t="shared" ref="H836:H899" si="39">home_edge+VLOOKUP(C836,lookup,3)-VLOOKUP(D836,lookup,3)</f>
        <v>-0.4835368158530069</v>
      </c>
      <c r="I836">
        <f t="shared" si="38"/>
        <v>0.26673422057925089</v>
      </c>
    </row>
    <row r="837" spans="2:9">
      <c r="B837">
        <v>834</v>
      </c>
      <c r="C837">
        <v>6</v>
      </c>
      <c r="D837">
        <v>15</v>
      </c>
      <c r="E837">
        <v>95</v>
      </c>
      <c r="F837">
        <v>109</v>
      </c>
      <c r="G837">
        <f t="shared" ref="G837:G900" si="40">E837-F837</f>
        <v>-14</v>
      </c>
      <c r="H837">
        <f t="shared" si="39"/>
        <v>9.7780848137478653</v>
      </c>
      <c r="I837">
        <f t="shared" ref="I837:I900" si="41">(G837-H837)^2</f>
        <v>565.39731740978698</v>
      </c>
    </row>
    <row r="838" spans="2:9">
      <c r="B838">
        <v>835</v>
      </c>
      <c r="C838">
        <v>22</v>
      </c>
      <c r="D838">
        <v>10</v>
      </c>
      <c r="E838">
        <v>97</v>
      </c>
      <c r="F838">
        <v>104</v>
      </c>
      <c r="G838">
        <f t="shared" si="40"/>
        <v>-7</v>
      </c>
      <c r="H838">
        <f t="shared" si="39"/>
        <v>7.3658099764208202</v>
      </c>
      <c r="I838">
        <f t="shared" si="41"/>
        <v>206.37649627863198</v>
      </c>
    </row>
    <row r="839" spans="2:9">
      <c r="B839">
        <v>836</v>
      </c>
      <c r="C839">
        <v>28</v>
      </c>
      <c r="D839">
        <v>17</v>
      </c>
      <c r="E839">
        <v>105</v>
      </c>
      <c r="F839">
        <v>116</v>
      </c>
      <c r="G839">
        <f t="shared" si="40"/>
        <v>-11</v>
      </c>
      <c r="H839">
        <f t="shared" si="39"/>
        <v>1.5061288158986419</v>
      </c>
      <c r="I839">
        <f t="shared" si="41"/>
        <v>156.40325795985035</v>
      </c>
    </row>
    <row r="840" spans="2:9">
      <c r="B840">
        <v>837</v>
      </c>
      <c r="C840">
        <v>12</v>
      </c>
      <c r="D840">
        <v>9</v>
      </c>
      <c r="E840">
        <v>109</v>
      </c>
      <c r="F840">
        <v>95</v>
      </c>
      <c r="G840">
        <f t="shared" si="40"/>
        <v>14</v>
      </c>
      <c r="H840">
        <f t="shared" si="39"/>
        <v>8.0634848861502757</v>
      </c>
      <c r="I840">
        <f t="shared" si="41"/>
        <v>35.242211696966208</v>
      </c>
    </row>
    <row r="841" spans="2:9">
      <c r="B841">
        <v>838</v>
      </c>
      <c r="C841">
        <v>19</v>
      </c>
      <c r="D841">
        <v>25</v>
      </c>
      <c r="E841">
        <v>83</v>
      </c>
      <c r="F841">
        <v>99</v>
      </c>
      <c r="G841">
        <f t="shared" si="40"/>
        <v>-16</v>
      </c>
      <c r="H841">
        <f t="shared" si="39"/>
        <v>-7.2874483415377487</v>
      </c>
      <c r="I841">
        <f t="shared" si="41"/>
        <v>75.908556401373332</v>
      </c>
    </row>
    <row r="842" spans="2:9">
      <c r="B842">
        <v>839</v>
      </c>
      <c r="C842">
        <v>3</v>
      </c>
      <c r="D842">
        <v>8</v>
      </c>
      <c r="E842">
        <v>81</v>
      </c>
      <c r="F842">
        <v>83</v>
      </c>
      <c r="G842">
        <f t="shared" si="40"/>
        <v>-2</v>
      </c>
      <c r="H842">
        <f t="shared" si="39"/>
        <v>2.6324405555817281</v>
      </c>
      <c r="I842">
        <f t="shared" si="41"/>
        <v>21.45950550099835</v>
      </c>
    </row>
    <row r="843" spans="2:9">
      <c r="B843">
        <v>840</v>
      </c>
      <c r="C843">
        <v>29</v>
      </c>
      <c r="D843">
        <v>20</v>
      </c>
      <c r="E843">
        <v>107</v>
      </c>
      <c r="F843">
        <v>102</v>
      </c>
      <c r="G843">
        <f t="shared" si="40"/>
        <v>5</v>
      </c>
      <c r="H843">
        <f t="shared" si="39"/>
        <v>0.76543259470088143</v>
      </c>
      <c r="I843">
        <f t="shared" si="41"/>
        <v>17.931561110021711</v>
      </c>
    </row>
    <row r="844" spans="2:9">
      <c r="B844">
        <v>841</v>
      </c>
      <c r="C844">
        <v>18</v>
      </c>
      <c r="D844">
        <v>4</v>
      </c>
      <c r="E844">
        <v>92</v>
      </c>
      <c r="F844">
        <v>84</v>
      </c>
      <c r="G844">
        <f t="shared" si="40"/>
        <v>8</v>
      </c>
      <c r="H844">
        <f t="shared" si="39"/>
        <v>15.22826680287217</v>
      </c>
      <c r="I844">
        <f t="shared" si="41"/>
        <v>52.247840973503862</v>
      </c>
    </row>
    <row r="845" spans="2:9">
      <c r="B845">
        <v>842</v>
      </c>
      <c r="C845">
        <v>27</v>
      </c>
      <c r="D845">
        <v>21</v>
      </c>
      <c r="E845">
        <v>84</v>
      </c>
      <c r="F845">
        <v>96</v>
      </c>
      <c r="G845">
        <f t="shared" si="40"/>
        <v>-12</v>
      </c>
      <c r="H845">
        <f t="shared" si="39"/>
        <v>1.7725140637281032</v>
      </c>
      <c r="I845">
        <f t="shared" si="41"/>
        <v>189.68214363558837</v>
      </c>
    </row>
    <row r="846" spans="2:9">
      <c r="B846">
        <v>843</v>
      </c>
      <c r="C846">
        <v>5</v>
      </c>
      <c r="D846">
        <v>16</v>
      </c>
      <c r="E846">
        <v>91</v>
      </c>
      <c r="F846">
        <v>101</v>
      </c>
      <c r="G846">
        <f t="shared" si="40"/>
        <v>-10</v>
      </c>
      <c r="H846">
        <f t="shared" si="39"/>
        <v>0.4479969477585859</v>
      </c>
      <c r="I846">
        <f t="shared" si="41"/>
        <v>109.16064022037273</v>
      </c>
    </row>
    <row r="847" spans="2:9">
      <c r="B847">
        <v>844</v>
      </c>
      <c r="C847">
        <v>14</v>
      </c>
      <c r="D847">
        <v>26</v>
      </c>
      <c r="E847">
        <v>71</v>
      </c>
      <c r="F847">
        <v>96</v>
      </c>
      <c r="G847">
        <f t="shared" si="40"/>
        <v>-25</v>
      </c>
      <c r="H847">
        <f t="shared" si="39"/>
        <v>-6.2768390380405901</v>
      </c>
      <c r="I847">
        <f t="shared" si="41"/>
        <v>350.55675640744073</v>
      </c>
    </row>
    <row r="848" spans="2:9">
      <c r="B848">
        <v>845</v>
      </c>
      <c r="C848">
        <v>7</v>
      </c>
      <c r="D848">
        <v>6</v>
      </c>
      <c r="E848">
        <v>110</v>
      </c>
      <c r="F848">
        <v>116</v>
      </c>
      <c r="G848">
        <f t="shared" si="40"/>
        <v>-6</v>
      </c>
      <c r="H848">
        <f t="shared" si="39"/>
        <v>-6.4000811025812769</v>
      </c>
      <c r="I848">
        <f t="shared" si="41"/>
        <v>0.16006488864265023</v>
      </c>
    </row>
    <row r="849" spans="2:9">
      <c r="B849">
        <v>846</v>
      </c>
      <c r="C849">
        <v>24</v>
      </c>
      <c r="D849">
        <v>11</v>
      </c>
      <c r="E849">
        <v>86</v>
      </c>
      <c r="F849">
        <v>97</v>
      </c>
      <c r="G849">
        <f t="shared" si="40"/>
        <v>-11</v>
      </c>
      <c r="H849">
        <f t="shared" si="39"/>
        <v>10.710595993031113</v>
      </c>
      <c r="I849">
        <f t="shared" si="41"/>
        <v>471.34997837261864</v>
      </c>
    </row>
    <row r="850" spans="2:9">
      <c r="B850">
        <v>847</v>
      </c>
      <c r="C850">
        <v>13</v>
      </c>
      <c r="D850">
        <v>10</v>
      </c>
      <c r="E850">
        <v>95</v>
      </c>
      <c r="F850">
        <v>79</v>
      </c>
      <c r="G850">
        <f t="shared" si="40"/>
        <v>16</v>
      </c>
      <c r="H850">
        <f t="shared" si="39"/>
        <v>15.195844407487986</v>
      </c>
      <c r="I850">
        <f t="shared" si="41"/>
        <v>0.64666621696834881</v>
      </c>
    </row>
    <row r="851" spans="2:9">
      <c r="B851">
        <v>848</v>
      </c>
      <c r="C851">
        <v>21</v>
      </c>
      <c r="D851">
        <v>2</v>
      </c>
      <c r="E851">
        <v>94</v>
      </c>
      <c r="F851">
        <v>100</v>
      </c>
      <c r="G851">
        <f t="shared" si="40"/>
        <v>-6</v>
      </c>
      <c r="H851">
        <f t="shared" si="39"/>
        <v>2.01164388917744</v>
      </c>
      <c r="I851">
        <f t="shared" si="41"/>
        <v>64.186437806994221</v>
      </c>
    </row>
    <row r="852" spans="2:9">
      <c r="B852">
        <v>849</v>
      </c>
      <c r="C852">
        <v>1</v>
      </c>
      <c r="D852">
        <v>14</v>
      </c>
      <c r="E852">
        <v>95</v>
      </c>
      <c r="F852">
        <v>76</v>
      </c>
      <c r="G852">
        <f t="shared" si="40"/>
        <v>19</v>
      </c>
      <c r="H852">
        <f t="shared" si="39"/>
        <v>5.6667094371827336</v>
      </c>
      <c r="I852">
        <f t="shared" si="41"/>
        <v>177.77663723251197</v>
      </c>
    </row>
    <row r="853" spans="2:9">
      <c r="B853">
        <v>850</v>
      </c>
      <c r="C853">
        <v>28</v>
      </c>
      <c r="D853">
        <v>7</v>
      </c>
      <c r="E853">
        <v>100</v>
      </c>
      <c r="F853">
        <v>82</v>
      </c>
      <c r="G853">
        <f t="shared" si="40"/>
        <v>18</v>
      </c>
      <c r="H853">
        <f t="shared" si="39"/>
        <v>9.9849712202795082</v>
      </c>
      <c r="I853">
        <f t="shared" si="41"/>
        <v>64.240686339747754</v>
      </c>
    </row>
    <row r="854" spans="2:9">
      <c r="B854">
        <v>851</v>
      </c>
      <c r="C854">
        <v>23</v>
      </c>
      <c r="D854">
        <v>24</v>
      </c>
      <c r="E854">
        <v>107</v>
      </c>
      <c r="F854">
        <v>95</v>
      </c>
      <c r="G854">
        <f t="shared" si="40"/>
        <v>12</v>
      </c>
      <c r="H854">
        <f t="shared" si="39"/>
        <v>-0.93938385734324736</v>
      </c>
      <c r="I854">
        <f t="shared" si="41"/>
        <v>167.42765460767504</v>
      </c>
    </row>
    <row r="855" spans="2:9">
      <c r="B855">
        <v>852</v>
      </c>
      <c r="C855">
        <v>29</v>
      </c>
      <c r="D855">
        <v>4</v>
      </c>
      <c r="E855">
        <v>115</v>
      </c>
      <c r="F855">
        <v>90</v>
      </c>
      <c r="G855">
        <f t="shared" si="40"/>
        <v>25</v>
      </c>
      <c r="H855">
        <f t="shared" si="39"/>
        <v>10.289050623705034</v>
      </c>
      <c r="I855">
        <f t="shared" si="41"/>
        <v>216.41203155191326</v>
      </c>
    </row>
    <row r="856" spans="2:9">
      <c r="B856">
        <v>853</v>
      </c>
      <c r="C856">
        <v>5</v>
      </c>
      <c r="D856">
        <v>1</v>
      </c>
      <c r="E856">
        <v>103</v>
      </c>
      <c r="F856">
        <v>96</v>
      </c>
      <c r="G856">
        <f t="shared" si="40"/>
        <v>7</v>
      </c>
      <c r="H856">
        <f t="shared" si="39"/>
        <v>4.2434806771925846</v>
      </c>
      <c r="I856">
        <f t="shared" si="41"/>
        <v>7.5983987770106518</v>
      </c>
    </row>
    <row r="857" spans="2:9">
      <c r="B857">
        <v>854</v>
      </c>
      <c r="C857">
        <v>19</v>
      </c>
      <c r="D857">
        <v>16</v>
      </c>
      <c r="E857">
        <v>102</v>
      </c>
      <c r="F857">
        <v>89</v>
      </c>
      <c r="G857">
        <f t="shared" si="40"/>
        <v>13</v>
      </c>
      <c r="H857">
        <f t="shared" si="39"/>
        <v>-0.18176806265328183</v>
      </c>
      <c r="I857">
        <f t="shared" si="41"/>
        <v>173.75900925758606</v>
      </c>
    </row>
    <row r="858" spans="2:9">
      <c r="B858">
        <v>855</v>
      </c>
      <c r="C858">
        <v>8</v>
      </c>
      <c r="D858">
        <v>15</v>
      </c>
      <c r="E858">
        <v>91</v>
      </c>
      <c r="F858">
        <v>93</v>
      </c>
      <c r="G858">
        <f t="shared" si="40"/>
        <v>-2</v>
      </c>
      <c r="H858">
        <f t="shared" si="39"/>
        <v>6.6828207535315318</v>
      </c>
      <c r="I858">
        <f t="shared" si="41"/>
        <v>75.391376237957871</v>
      </c>
    </row>
    <row r="859" spans="2:9">
      <c r="B859">
        <v>856</v>
      </c>
      <c r="C859">
        <v>11</v>
      </c>
      <c r="D859">
        <v>20</v>
      </c>
      <c r="E859">
        <v>111</v>
      </c>
      <c r="F859">
        <v>98</v>
      </c>
      <c r="G859">
        <f t="shared" si="40"/>
        <v>13</v>
      </c>
      <c r="H859">
        <f t="shared" si="39"/>
        <v>2.5068310446480817</v>
      </c>
      <c r="I859">
        <f t="shared" si="41"/>
        <v>110.10659472556128</v>
      </c>
    </row>
    <row r="860" spans="2:9">
      <c r="B860">
        <v>857</v>
      </c>
      <c r="C860">
        <v>10</v>
      </c>
      <c r="D860">
        <v>27</v>
      </c>
      <c r="E860">
        <v>112</v>
      </c>
      <c r="F860">
        <v>109</v>
      </c>
      <c r="G860">
        <f t="shared" si="40"/>
        <v>3</v>
      </c>
      <c r="H860">
        <f t="shared" si="39"/>
        <v>-0.23501721547335086</v>
      </c>
      <c r="I860">
        <f t="shared" si="41"/>
        <v>10.465336384408952</v>
      </c>
    </row>
    <row r="861" spans="2:9">
      <c r="B861">
        <v>858</v>
      </c>
      <c r="C861">
        <v>6</v>
      </c>
      <c r="D861">
        <v>22</v>
      </c>
      <c r="E861">
        <v>81</v>
      </c>
      <c r="F861">
        <v>77</v>
      </c>
      <c r="G861">
        <f t="shared" si="40"/>
        <v>4</v>
      </c>
      <c r="H861">
        <f t="shared" si="39"/>
        <v>8.2130900722834443</v>
      </c>
      <c r="I861">
        <f t="shared" si="41"/>
        <v>17.750127957173319</v>
      </c>
    </row>
    <row r="862" spans="2:9">
      <c r="B862">
        <v>859</v>
      </c>
      <c r="C862">
        <v>25</v>
      </c>
      <c r="D862">
        <v>9</v>
      </c>
      <c r="E862">
        <v>109</v>
      </c>
      <c r="F862">
        <v>88</v>
      </c>
      <c r="G862">
        <f t="shared" si="40"/>
        <v>21</v>
      </c>
      <c r="H862">
        <f t="shared" si="39"/>
        <v>14.626012390994351</v>
      </c>
      <c r="I862">
        <f t="shared" si="41"/>
        <v>40.627718039757553</v>
      </c>
    </row>
    <row r="863" spans="2:9">
      <c r="B863">
        <v>860</v>
      </c>
      <c r="C863">
        <v>26</v>
      </c>
      <c r="D863">
        <v>17</v>
      </c>
      <c r="E863">
        <v>97</v>
      </c>
      <c r="F863">
        <v>83</v>
      </c>
      <c r="G863">
        <f t="shared" si="40"/>
        <v>14</v>
      </c>
      <c r="H863">
        <f t="shared" si="39"/>
        <v>2.9598447379223169</v>
      </c>
      <c r="I863">
        <f t="shared" si="41"/>
        <v>121.88502821078154</v>
      </c>
    </row>
    <row r="864" spans="2:9">
      <c r="B864">
        <v>861</v>
      </c>
      <c r="C864">
        <v>13</v>
      </c>
      <c r="D864">
        <v>18</v>
      </c>
      <c r="E864">
        <v>101</v>
      </c>
      <c r="F864">
        <v>92</v>
      </c>
      <c r="G864">
        <f t="shared" si="40"/>
        <v>9</v>
      </c>
      <c r="H864">
        <f t="shared" si="39"/>
        <v>7.5453821368435623</v>
      </c>
      <c r="I864">
        <f t="shared" si="41"/>
        <v>2.1159131278138008</v>
      </c>
    </row>
    <row r="865" spans="2:9">
      <c r="B865">
        <v>862</v>
      </c>
      <c r="C865">
        <v>21</v>
      </c>
      <c r="D865">
        <v>5</v>
      </c>
      <c r="E865">
        <v>85</v>
      </c>
      <c r="F865">
        <v>76</v>
      </c>
      <c r="G865">
        <f t="shared" si="40"/>
        <v>9</v>
      </c>
      <c r="H865">
        <f t="shared" si="39"/>
        <v>7.7534471727942336</v>
      </c>
      <c r="I865">
        <f t="shared" si="41"/>
        <v>1.5538939510146894</v>
      </c>
    </row>
    <row r="866" spans="2:9">
      <c r="B866">
        <v>863</v>
      </c>
      <c r="C866">
        <v>2</v>
      </c>
      <c r="D866">
        <v>20</v>
      </c>
      <c r="E866">
        <v>130</v>
      </c>
      <c r="F866">
        <v>110</v>
      </c>
      <c r="G866">
        <f t="shared" si="40"/>
        <v>20</v>
      </c>
      <c r="H866">
        <f t="shared" si="39"/>
        <v>4.5675861215343669</v>
      </c>
      <c r="I866">
        <f t="shared" si="41"/>
        <v>238.15939811625867</v>
      </c>
    </row>
    <row r="867" spans="2:9">
      <c r="B867">
        <v>864</v>
      </c>
      <c r="C867">
        <v>16</v>
      </c>
      <c r="D867">
        <v>12</v>
      </c>
      <c r="E867">
        <v>92</v>
      </c>
      <c r="F867">
        <v>86</v>
      </c>
      <c r="G867">
        <f t="shared" si="40"/>
        <v>6</v>
      </c>
      <c r="H867">
        <f t="shared" si="39"/>
        <v>2.8110273445405976</v>
      </c>
      <c r="I867">
        <f t="shared" si="41"/>
        <v>10.169546597267793</v>
      </c>
    </row>
    <row r="868" spans="2:9">
      <c r="B868">
        <v>865</v>
      </c>
      <c r="C868">
        <v>4</v>
      </c>
      <c r="D868">
        <v>15</v>
      </c>
      <c r="E868">
        <v>87</v>
      </c>
      <c r="F868">
        <v>92</v>
      </c>
      <c r="G868">
        <f t="shared" si="40"/>
        <v>-5</v>
      </c>
      <c r="H868">
        <f t="shared" si="39"/>
        <v>-3.31607941144118</v>
      </c>
      <c r="I868">
        <f t="shared" si="41"/>
        <v>2.8355885485722827</v>
      </c>
    </row>
    <row r="869" spans="2:9">
      <c r="B869">
        <v>866</v>
      </c>
      <c r="C869">
        <v>28</v>
      </c>
      <c r="D869">
        <v>13</v>
      </c>
      <c r="E869">
        <v>92</v>
      </c>
      <c r="F869">
        <v>84</v>
      </c>
      <c r="G869">
        <f t="shared" si="40"/>
        <v>8</v>
      </c>
      <c r="H869">
        <f t="shared" si="39"/>
        <v>-2.7404144782474669</v>
      </c>
      <c r="I869">
        <f t="shared" si="41"/>
        <v>115.35650316454779</v>
      </c>
    </row>
    <row r="870" spans="2:9">
      <c r="B870">
        <v>867</v>
      </c>
      <c r="C870">
        <v>22</v>
      </c>
      <c r="D870">
        <v>18</v>
      </c>
      <c r="E870">
        <v>89</v>
      </c>
      <c r="F870">
        <v>87</v>
      </c>
      <c r="G870">
        <f t="shared" si="40"/>
        <v>2</v>
      </c>
      <c r="H870">
        <f t="shared" si="39"/>
        <v>-0.2846522942236045</v>
      </c>
      <c r="I870">
        <f t="shared" si="41"/>
        <v>5.2196361055011797</v>
      </c>
    </row>
    <row r="871" spans="2:9">
      <c r="B871">
        <v>868</v>
      </c>
      <c r="C871">
        <v>23</v>
      </c>
      <c r="D871">
        <v>17</v>
      </c>
      <c r="E871">
        <v>85</v>
      </c>
      <c r="F871">
        <v>78</v>
      </c>
      <c r="G871">
        <f t="shared" si="40"/>
        <v>7</v>
      </c>
      <c r="H871">
        <f t="shared" si="39"/>
        <v>3.2745555637704764</v>
      </c>
      <c r="I871">
        <f t="shared" si="41"/>
        <v>13.878936247433513</v>
      </c>
    </row>
    <row r="872" spans="2:9">
      <c r="B872">
        <v>869</v>
      </c>
      <c r="C872">
        <v>29</v>
      </c>
      <c r="D872">
        <v>8</v>
      </c>
      <c r="E872">
        <v>92</v>
      </c>
      <c r="F872">
        <v>95</v>
      </c>
      <c r="G872">
        <f t="shared" si="40"/>
        <v>-3</v>
      </c>
      <c r="H872">
        <f t="shared" si="39"/>
        <v>0.29015045873232292</v>
      </c>
      <c r="I872">
        <f t="shared" si="41"/>
        <v>10.825090041096516</v>
      </c>
    </row>
    <row r="873" spans="2:9">
      <c r="B873">
        <v>870</v>
      </c>
      <c r="C873">
        <v>14</v>
      </c>
      <c r="D873">
        <v>11</v>
      </c>
      <c r="E873">
        <v>122</v>
      </c>
      <c r="F873">
        <v>111</v>
      </c>
      <c r="G873">
        <f t="shared" si="40"/>
        <v>11</v>
      </c>
      <c r="H873">
        <f t="shared" si="39"/>
        <v>-3.5286979653628605</v>
      </c>
      <c r="I873">
        <f t="shared" si="41"/>
        <v>211.08306456873893</v>
      </c>
    </row>
    <row r="874" spans="2:9">
      <c r="B874">
        <v>871</v>
      </c>
      <c r="C874">
        <v>25</v>
      </c>
      <c r="D874">
        <v>10</v>
      </c>
      <c r="E874">
        <v>99</v>
      </c>
      <c r="F874">
        <v>97</v>
      </c>
      <c r="G874">
        <f t="shared" si="40"/>
        <v>2</v>
      </c>
      <c r="H874">
        <f t="shared" si="39"/>
        <v>14.137639902981839</v>
      </c>
      <c r="I874">
        <f t="shared" si="41"/>
        <v>147.32230241445697</v>
      </c>
    </row>
    <row r="875" spans="2:9">
      <c r="B875">
        <v>872</v>
      </c>
      <c r="C875">
        <v>6</v>
      </c>
      <c r="D875">
        <v>27</v>
      </c>
      <c r="E875">
        <v>122</v>
      </c>
      <c r="F875">
        <v>103</v>
      </c>
      <c r="G875">
        <f t="shared" si="40"/>
        <v>19</v>
      </c>
      <c r="H875">
        <f t="shared" si="39"/>
        <v>8.6355225960689364</v>
      </c>
      <c r="I875">
        <f t="shared" si="41"/>
        <v>107.4223918565976</v>
      </c>
    </row>
    <row r="876" spans="2:9">
      <c r="B876">
        <v>873</v>
      </c>
      <c r="C876">
        <v>7</v>
      </c>
      <c r="D876">
        <v>19</v>
      </c>
      <c r="E876">
        <v>104</v>
      </c>
      <c r="F876">
        <v>93</v>
      </c>
      <c r="G876">
        <f t="shared" si="40"/>
        <v>11</v>
      </c>
      <c r="H876">
        <f t="shared" si="39"/>
        <v>2.328627384678899</v>
      </c>
      <c r="I876">
        <f t="shared" si="41"/>
        <v>75.192703033740699</v>
      </c>
    </row>
    <row r="877" spans="2:9">
      <c r="B877">
        <v>874</v>
      </c>
      <c r="C877">
        <v>26</v>
      </c>
      <c r="D877">
        <v>3</v>
      </c>
      <c r="E877">
        <v>92</v>
      </c>
      <c r="F877">
        <v>89</v>
      </c>
      <c r="G877">
        <f t="shared" si="40"/>
        <v>3</v>
      </c>
      <c r="H877">
        <f t="shared" si="39"/>
        <v>5.5014295443565127</v>
      </c>
      <c r="I877">
        <f t="shared" si="41"/>
        <v>6.2571497653796309</v>
      </c>
    </row>
    <row r="878" spans="2:9">
      <c r="B878">
        <v>875</v>
      </c>
      <c r="C878">
        <v>21</v>
      </c>
      <c r="D878">
        <v>11</v>
      </c>
      <c r="E878">
        <v>109</v>
      </c>
      <c r="F878">
        <v>100</v>
      </c>
      <c r="G878">
        <f t="shared" si="40"/>
        <v>9</v>
      </c>
      <c r="H878">
        <f t="shared" si="39"/>
        <v>4.0723989660637248</v>
      </c>
      <c r="I878">
        <f t="shared" si="41"/>
        <v>24.28125194964985</v>
      </c>
    </row>
    <row r="879" spans="2:9">
      <c r="B879">
        <v>876</v>
      </c>
      <c r="C879">
        <v>2</v>
      </c>
      <c r="D879">
        <v>8</v>
      </c>
      <c r="E879">
        <v>117</v>
      </c>
      <c r="F879">
        <v>92</v>
      </c>
      <c r="G879">
        <f t="shared" si="40"/>
        <v>25</v>
      </c>
      <c r="H879">
        <f t="shared" si="39"/>
        <v>4.0923039855658079</v>
      </c>
      <c r="I879">
        <f t="shared" si="41"/>
        <v>437.13175263198747</v>
      </c>
    </row>
    <row r="880" spans="2:9">
      <c r="B880">
        <v>877</v>
      </c>
      <c r="C880">
        <v>15</v>
      </c>
      <c r="D880">
        <v>27</v>
      </c>
      <c r="E880">
        <v>74</v>
      </c>
      <c r="F880">
        <v>83</v>
      </c>
      <c r="G880">
        <f t="shared" si="40"/>
        <v>-9</v>
      </c>
      <c r="H880">
        <f t="shared" si="39"/>
        <v>2.2116179009020596</v>
      </c>
      <c r="I880">
        <f t="shared" si="41"/>
        <v>125.7003759558275</v>
      </c>
    </row>
    <row r="881" spans="2:9">
      <c r="B881">
        <v>878</v>
      </c>
      <c r="C881">
        <v>20</v>
      </c>
      <c r="D881">
        <v>29</v>
      </c>
      <c r="E881">
        <v>99</v>
      </c>
      <c r="F881">
        <v>96</v>
      </c>
      <c r="G881">
        <f t="shared" si="40"/>
        <v>3</v>
      </c>
      <c r="H881">
        <f t="shared" si="39"/>
        <v>5.9429276424610959</v>
      </c>
      <c r="I881">
        <f t="shared" si="41"/>
        <v>8.6608231087616243</v>
      </c>
    </row>
    <row r="882" spans="2:9">
      <c r="B882">
        <v>879</v>
      </c>
      <c r="C882">
        <v>16</v>
      </c>
      <c r="D882">
        <v>5</v>
      </c>
      <c r="E882">
        <v>109</v>
      </c>
      <c r="F882">
        <v>115</v>
      </c>
      <c r="G882">
        <f t="shared" si="40"/>
        <v>-6</v>
      </c>
      <c r="H882">
        <f t="shared" si="39"/>
        <v>6.2603632894033909</v>
      </c>
      <c r="I882">
        <f t="shared" si="41"/>
        <v>150.31650798815031</v>
      </c>
    </row>
    <row r="883" spans="2:9">
      <c r="B883">
        <v>880</v>
      </c>
      <c r="C883">
        <v>10</v>
      </c>
      <c r="D883">
        <v>9</v>
      </c>
      <c r="E883">
        <v>95</v>
      </c>
      <c r="F883">
        <v>108</v>
      </c>
      <c r="G883">
        <f t="shared" si="40"/>
        <v>-13</v>
      </c>
      <c r="H883">
        <f t="shared" si="39"/>
        <v>3.8425526065935025</v>
      </c>
      <c r="I883">
        <f t="shared" si="41"/>
        <v>283.67157830586962</v>
      </c>
    </row>
    <row r="884" spans="2:9">
      <c r="B884">
        <v>881</v>
      </c>
      <c r="C884">
        <v>4</v>
      </c>
      <c r="D884">
        <v>12</v>
      </c>
      <c r="E884">
        <v>90</v>
      </c>
      <c r="F884">
        <v>94</v>
      </c>
      <c r="G884">
        <f t="shared" si="40"/>
        <v>-4</v>
      </c>
      <c r="H884">
        <f t="shared" si="39"/>
        <v>-5.0903765746225424</v>
      </c>
      <c r="I884">
        <f t="shared" si="41"/>
        <v>1.1889210744855889</v>
      </c>
    </row>
    <row r="885" spans="2:9">
      <c r="B885">
        <v>882</v>
      </c>
      <c r="C885">
        <v>28</v>
      </c>
      <c r="D885">
        <v>19</v>
      </c>
      <c r="E885">
        <v>79</v>
      </c>
      <c r="F885">
        <v>85</v>
      </c>
      <c r="G885">
        <f t="shared" si="40"/>
        <v>-6</v>
      </c>
      <c r="H885">
        <f t="shared" si="39"/>
        <v>8.9594184863774196</v>
      </c>
      <c r="I885">
        <f t="shared" si="41"/>
        <v>223.78420145057049</v>
      </c>
    </row>
    <row r="886" spans="2:9">
      <c r="B886">
        <v>883</v>
      </c>
      <c r="C886">
        <v>22</v>
      </c>
      <c r="D886">
        <v>17</v>
      </c>
      <c r="E886">
        <v>81</v>
      </c>
      <c r="F886">
        <v>76</v>
      </c>
      <c r="G886">
        <f t="shared" si="40"/>
        <v>5</v>
      </c>
      <c r="H886">
        <f t="shared" si="39"/>
        <v>-0.22931101834006951</v>
      </c>
      <c r="I886">
        <f t="shared" si="41"/>
        <v>27.345693726532858</v>
      </c>
    </row>
    <row r="887" spans="2:9">
      <c r="B887">
        <v>884</v>
      </c>
      <c r="C887">
        <v>23</v>
      </c>
      <c r="D887">
        <v>18</v>
      </c>
      <c r="E887">
        <v>82</v>
      </c>
      <c r="F887">
        <v>73</v>
      </c>
      <c r="G887">
        <f t="shared" si="40"/>
        <v>9</v>
      </c>
      <c r="H887">
        <f t="shared" si="39"/>
        <v>3.2192142878869414</v>
      </c>
      <c r="I887">
        <f t="shared" si="41"/>
        <v>33.417483449370479</v>
      </c>
    </row>
    <row r="888" spans="2:9">
      <c r="B888">
        <v>885</v>
      </c>
      <c r="C888">
        <v>24</v>
      </c>
      <c r="D888">
        <v>3</v>
      </c>
      <c r="E888">
        <v>99</v>
      </c>
      <c r="F888">
        <v>87</v>
      </c>
      <c r="G888">
        <f t="shared" si="40"/>
        <v>12</v>
      </c>
      <c r="H888">
        <f t="shared" si="39"/>
        <v>10.109704346128909</v>
      </c>
      <c r="I888">
        <f t="shared" si="41"/>
        <v>3.5732176590439342</v>
      </c>
    </row>
    <row r="889" spans="2:9">
      <c r="B889">
        <v>886</v>
      </c>
      <c r="C889">
        <v>1</v>
      </c>
      <c r="D889">
        <v>21</v>
      </c>
      <c r="E889">
        <v>91</v>
      </c>
      <c r="F889">
        <v>112</v>
      </c>
      <c r="G889">
        <f t="shared" si="40"/>
        <v>-21</v>
      </c>
      <c r="H889">
        <f t="shared" si="39"/>
        <v>-1.9343874942438519</v>
      </c>
      <c r="I889">
        <f t="shared" si="41"/>
        <v>363.49758021964527</v>
      </c>
    </row>
    <row r="890" spans="2:9">
      <c r="B890">
        <v>887</v>
      </c>
      <c r="C890">
        <v>14</v>
      </c>
      <c r="D890">
        <v>15</v>
      </c>
      <c r="E890">
        <v>88</v>
      </c>
      <c r="F890">
        <v>93</v>
      </c>
      <c r="G890">
        <f t="shared" si="40"/>
        <v>-5</v>
      </c>
      <c r="H890">
        <f t="shared" si="39"/>
        <v>-1.5226885403137822</v>
      </c>
      <c r="I890">
        <f t="shared" si="41"/>
        <v>12.091694987665095</v>
      </c>
    </row>
    <row r="891" spans="2:9">
      <c r="B891">
        <v>888</v>
      </c>
      <c r="C891">
        <v>4</v>
      </c>
      <c r="D891">
        <v>25</v>
      </c>
      <c r="E891">
        <v>73</v>
      </c>
      <c r="F891">
        <v>100</v>
      </c>
      <c r="G891">
        <f t="shared" si="40"/>
        <v>-27</v>
      </c>
      <c r="H891">
        <f t="shared" si="39"/>
        <v>-11.652904079466619</v>
      </c>
      <c r="I891">
        <f t="shared" si="41"/>
        <v>235.53335319405232</v>
      </c>
    </row>
    <row r="892" spans="2:9">
      <c r="B892">
        <v>889</v>
      </c>
      <c r="C892">
        <v>6</v>
      </c>
      <c r="D892">
        <v>9</v>
      </c>
      <c r="E892">
        <v>107</v>
      </c>
      <c r="F892">
        <v>105</v>
      </c>
      <c r="G892">
        <f t="shared" si="40"/>
        <v>2</v>
      </c>
      <c r="H892">
        <f t="shared" si="39"/>
        <v>12.71309241813579</v>
      </c>
      <c r="I892">
        <f t="shared" si="41"/>
        <v>114.77034915951856</v>
      </c>
    </row>
    <row r="893" spans="2:9">
      <c r="B893">
        <v>890</v>
      </c>
      <c r="C893">
        <v>7</v>
      </c>
      <c r="D893">
        <v>23</v>
      </c>
      <c r="E893">
        <v>109</v>
      </c>
      <c r="F893">
        <v>106</v>
      </c>
      <c r="G893">
        <f t="shared" si="40"/>
        <v>3</v>
      </c>
      <c r="H893">
        <f t="shared" si="39"/>
        <v>-5.0450377309893666</v>
      </c>
      <c r="I893">
        <f t="shared" si="41"/>
        <v>64.722632093042549</v>
      </c>
    </row>
    <row r="894" spans="2:9">
      <c r="B894">
        <v>891</v>
      </c>
      <c r="C894">
        <v>26</v>
      </c>
      <c r="D894">
        <v>18</v>
      </c>
      <c r="E894">
        <v>96</v>
      </c>
      <c r="F894">
        <v>90</v>
      </c>
      <c r="G894">
        <f t="shared" si="40"/>
        <v>6</v>
      </c>
      <c r="H894">
        <f t="shared" si="39"/>
        <v>2.904503462038782</v>
      </c>
      <c r="I894">
        <f t="shared" si="41"/>
        <v>9.5820988165298875</v>
      </c>
    </row>
    <row r="895" spans="2:9">
      <c r="B895">
        <v>892</v>
      </c>
      <c r="C895">
        <v>20</v>
      </c>
      <c r="D895">
        <v>27</v>
      </c>
      <c r="E895">
        <v>92</v>
      </c>
      <c r="F895">
        <v>79</v>
      </c>
      <c r="G895">
        <f t="shared" si="40"/>
        <v>13</v>
      </c>
      <c r="H895">
        <f t="shared" si="39"/>
        <v>5.0649763998840447</v>
      </c>
      <c r="I895">
        <f t="shared" si="41"/>
        <v>62.964599534397173</v>
      </c>
    </row>
    <row r="896" spans="2:9">
      <c r="B896">
        <v>893</v>
      </c>
      <c r="C896">
        <v>2</v>
      </c>
      <c r="D896">
        <v>29</v>
      </c>
      <c r="E896">
        <v>98</v>
      </c>
      <c r="F896">
        <v>91</v>
      </c>
      <c r="G896">
        <f t="shared" si="40"/>
        <v>7</v>
      </c>
      <c r="H896">
        <f t="shared" si="39"/>
        <v>7.1563336454144739</v>
      </c>
      <c r="I896">
        <f t="shared" si="41"/>
        <v>2.4440208688578463E-2</v>
      </c>
    </row>
    <row r="897" spans="2:9">
      <c r="B897">
        <v>894</v>
      </c>
      <c r="C897">
        <v>5</v>
      </c>
      <c r="D897">
        <v>12</v>
      </c>
      <c r="E897">
        <v>78</v>
      </c>
      <c r="F897">
        <v>95</v>
      </c>
      <c r="G897">
        <f t="shared" si="40"/>
        <v>-17</v>
      </c>
      <c r="H897">
        <f t="shared" si="39"/>
        <v>-9.5155826281804856E-2</v>
      </c>
      <c r="I897">
        <f t="shared" si="41"/>
        <v>285.77375653769406</v>
      </c>
    </row>
    <row r="898" spans="2:9">
      <c r="B898">
        <v>895</v>
      </c>
      <c r="C898">
        <v>8</v>
      </c>
      <c r="D898">
        <v>11</v>
      </c>
      <c r="E898">
        <v>84</v>
      </c>
      <c r="F898">
        <v>89</v>
      </c>
      <c r="G898">
        <f t="shared" si="40"/>
        <v>-5</v>
      </c>
      <c r="H898">
        <f t="shared" si="39"/>
        <v>4.6768113284824535</v>
      </c>
      <c r="I898">
        <f t="shared" si="41"/>
        <v>93.640677487046361</v>
      </c>
    </row>
    <row r="899" spans="2:9">
      <c r="B899">
        <v>896</v>
      </c>
      <c r="C899">
        <v>10</v>
      </c>
      <c r="D899">
        <v>28</v>
      </c>
      <c r="E899">
        <v>95</v>
      </c>
      <c r="F899">
        <v>92</v>
      </c>
      <c r="G899">
        <f t="shared" si="40"/>
        <v>3</v>
      </c>
      <c r="H899">
        <f t="shared" si="39"/>
        <v>-2.3928895734975546</v>
      </c>
      <c r="I899">
        <f t="shared" si="41"/>
        <v>29.083257951938638</v>
      </c>
    </row>
    <row r="900" spans="2:9">
      <c r="B900">
        <v>897</v>
      </c>
      <c r="C900">
        <v>16</v>
      </c>
      <c r="D900">
        <v>24</v>
      </c>
      <c r="E900">
        <v>73</v>
      </c>
      <c r="F900">
        <v>98</v>
      </c>
      <c r="G900">
        <f t="shared" si="40"/>
        <v>-25</v>
      </c>
      <c r="H900">
        <f t="shared" ref="H900:H963" si="42">home_edge+VLOOKUP(C900,lookup,3)-VLOOKUP(D900,lookup,3)</f>
        <v>-4.7771007917772428</v>
      </c>
      <c r="I900">
        <f t="shared" si="41"/>
        <v>408.96565238593661</v>
      </c>
    </row>
    <row r="901" spans="2:9">
      <c r="B901">
        <v>898</v>
      </c>
      <c r="C901">
        <v>22</v>
      </c>
      <c r="D901">
        <v>3</v>
      </c>
      <c r="E901">
        <v>82</v>
      </c>
      <c r="F901">
        <v>88</v>
      </c>
      <c r="G901">
        <f t="shared" ref="G901:G964" si="43">E901-F901</f>
        <v>-6</v>
      </c>
      <c r="H901">
        <f t="shared" si="42"/>
        <v>2.3122737880941262</v>
      </c>
      <c r="I901">
        <f t="shared" ref="I901:I964" si="44">(G901-H901)^2</f>
        <v>69.093895528236672</v>
      </c>
    </row>
    <row r="902" spans="2:9">
      <c r="B902">
        <v>899</v>
      </c>
      <c r="C902">
        <v>13</v>
      </c>
      <c r="D902">
        <v>19</v>
      </c>
      <c r="E902">
        <v>117</v>
      </c>
      <c r="F902">
        <v>103</v>
      </c>
      <c r="G902">
        <f t="shared" si="43"/>
        <v>14</v>
      </c>
      <c r="H902">
        <f t="shared" si="42"/>
        <v>15.054013083205874</v>
      </c>
      <c r="I902">
        <f t="shared" si="44"/>
        <v>1.1109435795691518</v>
      </c>
    </row>
    <row r="903" spans="2:9">
      <c r="B903">
        <v>900</v>
      </c>
      <c r="C903">
        <v>29</v>
      </c>
      <c r="D903">
        <v>2</v>
      </c>
      <c r="E903">
        <v>99</v>
      </c>
      <c r="F903">
        <v>104</v>
      </c>
      <c r="G903">
        <f t="shared" si="43"/>
        <v>-5</v>
      </c>
      <c r="H903">
        <f t="shared" si="42"/>
        <v>-0.44797340825249665</v>
      </c>
      <c r="I903">
        <f t="shared" si="44"/>
        <v>20.720946091976391</v>
      </c>
    </row>
    <row r="904" spans="2:9">
      <c r="B904">
        <v>901</v>
      </c>
      <c r="C904">
        <v>1</v>
      </c>
      <c r="D904">
        <v>9</v>
      </c>
      <c r="E904">
        <v>121</v>
      </c>
      <c r="F904">
        <v>96</v>
      </c>
      <c r="G904">
        <f t="shared" si="43"/>
        <v>25</v>
      </c>
      <c r="H904">
        <f t="shared" si="42"/>
        <v>3.7248483826758867</v>
      </c>
      <c r="I904">
        <f t="shared" si="44"/>
        <v>452.63207634012883</v>
      </c>
    </row>
    <row r="905" spans="2:9">
      <c r="B905">
        <v>902</v>
      </c>
      <c r="C905">
        <v>14</v>
      </c>
      <c r="D905">
        <v>28</v>
      </c>
      <c r="E905">
        <v>79</v>
      </c>
      <c r="F905">
        <v>78</v>
      </c>
      <c r="G905">
        <f t="shared" si="43"/>
        <v>1</v>
      </c>
      <c r="H905">
        <f t="shared" si="42"/>
        <v>-4.823123116016915</v>
      </c>
      <c r="I905">
        <f t="shared" si="44"/>
        <v>33.908762824290548</v>
      </c>
    </row>
    <row r="906" spans="2:9">
      <c r="B906">
        <v>903</v>
      </c>
      <c r="C906">
        <v>17</v>
      </c>
      <c r="D906">
        <v>12</v>
      </c>
      <c r="E906">
        <v>99</v>
      </c>
      <c r="F906">
        <v>108</v>
      </c>
      <c r="G906">
        <f t="shared" si="43"/>
        <v>-9</v>
      </c>
      <c r="H906">
        <f t="shared" si="42"/>
        <v>6.7283688337851046</v>
      </c>
      <c r="I906">
        <f t="shared" si="44"/>
        <v>247.38158617158263</v>
      </c>
    </row>
    <row r="907" spans="2:9">
      <c r="B907">
        <v>904</v>
      </c>
      <c r="C907">
        <v>4</v>
      </c>
      <c r="D907">
        <v>24</v>
      </c>
      <c r="E907">
        <v>103</v>
      </c>
      <c r="F907">
        <v>107</v>
      </c>
      <c r="G907">
        <f t="shared" si="43"/>
        <v>-4</v>
      </c>
      <c r="H907">
        <f t="shared" si="42"/>
        <v>-12.678504710940384</v>
      </c>
      <c r="I907">
        <f t="shared" si="44"/>
        <v>75.316444017814433</v>
      </c>
    </row>
    <row r="908" spans="2:9">
      <c r="B908">
        <v>905</v>
      </c>
      <c r="C908">
        <v>6</v>
      </c>
      <c r="D908">
        <v>26</v>
      </c>
      <c r="E908">
        <v>119</v>
      </c>
      <c r="F908">
        <v>108</v>
      </c>
      <c r="G908">
        <f t="shared" si="43"/>
        <v>11</v>
      </c>
      <c r="H908">
        <f t="shared" si="42"/>
        <v>5.023934316021057</v>
      </c>
      <c r="I908">
        <f t="shared" si="44"/>
        <v>35.713361059230714</v>
      </c>
    </row>
    <row r="909" spans="2:9">
      <c r="B909">
        <v>906</v>
      </c>
      <c r="C909">
        <v>7</v>
      </c>
      <c r="D909">
        <v>25</v>
      </c>
      <c r="E909">
        <v>78</v>
      </c>
      <c r="F909">
        <v>93</v>
      </c>
      <c r="G909">
        <f t="shared" si="43"/>
        <v>-15</v>
      </c>
      <c r="H909">
        <f t="shared" si="42"/>
        <v>-8.3130010754398391</v>
      </c>
      <c r="I909">
        <f t="shared" si="44"/>
        <v>44.715954617068746</v>
      </c>
    </row>
    <row r="910" spans="2:9">
      <c r="B910">
        <v>907</v>
      </c>
      <c r="C910">
        <v>11</v>
      </c>
      <c r="D910">
        <v>9</v>
      </c>
      <c r="E910">
        <v>115</v>
      </c>
      <c r="F910">
        <v>101</v>
      </c>
      <c r="G910">
        <f t="shared" si="43"/>
        <v>14</v>
      </c>
      <c r="H910">
        <f t="shared" si="42"/>
        <v>8.2951971480179907</v>
      </c>
      <c r="I910">
        <f t="shared" si="44"/>
        <v>32.544775579982065</v>
      </c>
    </row>
    <row r="911" spans="2:9">
      <c r="B911">
        <v>908</v>
      </c>
      <c r="C911">
        <v>18</v>
      </c>
      <c r="D911">
        <v>27</v>
      </c>
      <c r="E911">
        <v>86</v>
      </c>
      <c r="F911">
        <v>84</v>
      </c>
      <c r="G911">
        <f t="shared" si="43"/>
        <v>2</v>
      </c>
      <c r="H911">
        <f t="shared" si="42"/>
        <v>7.415445055171074</v>
      </c>
      <c r="I911">
        <f t="shared" si="44"/>
        <v>29.327045145576836</v>
      </c>
    </row>
    <row r="912" spans="2:9">
      <c r="B912">
        <v>909</v>
      </c>
      <c r="C912">
        <v>19</v>
      </c>
      <c r="D912">
        <v>21</v>
      </c>
      <c r="E912">
        <v>96</v>
      </c>
      <c r="F912">
        <v>104</v>
      </c>
      <c r="G912">
        <f t="shared" si="43"/>
        <v>-8</v>
      </c>
      <c r="H912">
        <f t="shared" si="42"/>
        <v>-1.674851946044124</v>
      </c>
      <c r="I912">
        <f t="shared" si="44"/>
        <v>40.0074979044618</v>
      </c>
    </row>
    <row r="913" spans="2:9">
      <c r="B913">
        <v>910</v>
      </c>
      <c r="C913">
        <v>15</v>
      </c>
      <c r="D913">
        <v>22</v>
      </c>
      <c r="E913">
        <v>90</v>
      </c>
      <c r="F913">
        <v>78</v>
      </c>
      <c r="G913">
        <f t="shared" si="43"/>
        <v>12</v>
      </c>
      <c r="H913">
        <f t="shared" si="42"/>
        <v>1.7891853771165671</v>
      </c>
      <c r="I913">
        <f t="shared" si="44"/>
        <v>104.26073526289014</v>
      </c>
    </row>
    <row r="914" spans="2:9">
      <c r="B914">
        <v>911</v>
      </c>
      <c r="C914">
        <v>16</v>
      </c>
      <c r="D914">
        <v>4</v>
      </c>
      <c r="E914">
        <v>110</v>
      </c>
      <c r="F914">
        <v>81</v>
      </c>
      <c r="G914">
        <f t="shared" si="43"/>
        <v>29</v>
      </c>
      <c r="H914">
        <f t="shared" si="42"/>
        <v>11.255584037744129</v>
      </c>
      <c r="I914">
        <f t="shared" si="44"/>
        <v>314.86429784156098</v>
      </c>
    </row>
    <row r="915" spans="2:9">
      <c r="B915">
        <v>912</v>
      </c>
      <c r="C915">
        <v>25</v>
      </c>
      <c r="D915">
        <v>14</v>
      </c>
      <c r="E915">
        <v>98</v>
      </c>
      <c r="F915">
        <v>84</v>
      </c>
      <c r="G915">
        <f t="shared" si="43"/>
        <v>14</v>
      </c>
      <c r="H915">
        <f t="shared" si="42"/>
        <v>16.567873445501199</v>
      </c>
      <c r="I915">
        <f t="shared" si="44"/>
        <v>6.5939740321102001</v>
      </c>
    </row>
    <row r="916" spans="2:9">
      <c r="B916">
        <v>913</v>
      </c>
      <c r="C916">
        <v>10</v>
      </c>
      <c r="D916">
        <v>26</v>
      </c>
      <c r="E916">
        <v>101</v>
      </c>
      <c r="F916">
        <v>98</v>
      </c>
      <c r="G916">
        <f t="shared" si="43"/>
        <v>3</v>
      </c>
      <c r="H916">
        <f t="shared" si="42"/>
        <v>-3.8466054955212301</v>
      </c>
      <c r="I916">
        <f t="shared" si="44"/>
        <v>46.876006811301501</v>
      </c>
    </row>
    <row r="917" spans="2:9">
      <c r="B917">
        <v>914</v>
      </c>
      <c r="C917">
        <v>13</v>
      </c>
      <c r="D917">
        <v>3</v>
      </c>
      <c r="E917">
        <v>107</v>
      </c>
      <c r="F917">
        <v>66</v>
      </c>
      <c r="G917">
        <f t="shared" si="43"/>
        <v>41</v>
      </c>
      <c r="H917">
        <f t="shared" si="42"/>
        <v>10.142308219161293</v>
      </c>
      <c r="I917">
        <f t="shared" si="44"/>
        <v>952.19714204124068</v>
      </c>
    </row>
    <row r="918" spans="2:9">
      <c r="B918">
        <v>915</v>
      </c>
      <c r="C918">
        <v>2</v>
      </c>
      <c r="D918">
        <v>18</v>
      </c>
      <c r="E918">
        <v>97</v>
      </c>
      <c r="F918">
        <v>89</v>
      </c>
      <c r="G918">
        <f t="shared" si="43"/>
        <v>8</v>
      </c>
      <c r="H918">
        <f t="shared" si="42"/>
        <v>2.2171174662473372</v>
      </c>
      <c r="I918">
        <f t="shared" si="44"/>
        <v>33.441730399181615</v>
      </c>
    </row>
    <row r="919" spans="2:9">
      <c r="B919">
        <v>916</v>
      </c>
      <c r="C919">
        <v>1</v>
      </c>
      <c r="D919">
        <v>7</v>
      </c>
      <c r="E919">
        <v>105</v>
      </c>
      <c r="F919">
        <v>102</v>
      </c>
      <c r="G919">
        <f t="shared" si="43"/>
        <v>3</v>
      </c>
      <c r="H919">
        <f t="shared" si="42"/>
        <v>4.1201973042833497</v>
      </c>
      <c r="I919">
        <f t="shared" si="44"/>
        <v>1.2548420005236836</v>
      </c>
    </row>
    <row r="920" spans="2:9">
      <c r="B920">
        <v>917</v>
      </c>
      <c r="C920">
        <v>8</v>
      </c>
      <c r="D920">
        <v>5</v>
      </c>
      <c r="E920">
        <v>85</v>
      </c>
      <c r="F920">
        <v>84</v>
      </c>
      <c r="G920">
        <f t="shared" si="43"/>
        <v>1</v>
      </c>
      <c r="H920">
        <f t="shared" si="42"/>
        <v>8.3578595352129632</v>
      </c>
      <c r="I920">
        <f t="shared" si="44"/>
        <v>54.138096939924324</v>
      </c>
    </row>
    <row r="921" spans="2:9">
      <c r="B921">
        <v>918</v>
      </c>
      <c r="C921">
        <v>20</v>
      </c>
      <c r="D921">
        <v>22</v>
      </c>
      <c r="E921">
        <v>119</v>
      </c>
      <c r="F921">
        <v>114</v>
      </c>
      <c r="G921">
        <f t="shared" si="43"/>
        <v>5</v>
      </c>
      <c r="H921">
        <f t="shared" si="42"/>
        <v>4.6425438760985518</v>
      </c>
      <c r="I921">
        <f t="shared" si="44"/>
        <v>0.1277748805146475</v>
      </c>
    </row>
    <row r="922" spans="2:9">
      <c r="B922">
        <v>919</v>
      </c>
      <c r="C922">
        <v>21</v>
      </c>
      <c r="D922">
        <v>24</v>
      </c>
      <c r="E922">
        <v>88</v>
      </c>
      <c r="F922">
        <v>92</v>
      </c>
      <c r="G922">
        <f t="shared" si="43"/>
        <v>-4</v>
      </c>
      <c r="H922">
        <f t="shared" si="42"/>
        <v>-3.2840169083864001</v>
      </c>
      <c r="I922">
        <f t="shared" si="44"/>
        <v>0.51263178747656857</v>
      </c>
    </row>
    <row r="923" spans="2:9">
      <c r="B923">
        <v>920</v>
      </c>
      <c r="C923">
        <v>17</v>
      </c>
      <c r="D923">
        <v>10</v>
      </c>
      <c r="E923">
        <v>95</v>
      </c>
      <c r="F923">
        <v>96</v>
      </c>
      <c r="G923">
        <f t="shared" si="43"/>
        <v>-1</v>
      </c>
      <c r="H923">
        <f t="shared" si="42"/>
        <v>10.949301113341878</v>
      </c>
      <c r="I923">
        <f t="shared" si="44"/>
        <v>142.78579709731346</v>
      </c>
    </row>
    <row r="924" spans="2:9">
      <c r="B924">
        <v>921</v>
      </c>
      <c r="C924">
        <v>12</v>
      </c>
      <c r="D924">
        <v>29</v>
      </c>
      <c r="E924">
        <v>96</v>
      </c>
      <c r="F924">
        <v>75</v>
      </c>
      <c r="G924">
        <f t="shared" si="43"/>
        <v>21</v>
      </c>
      <c r="H924">
        <f t="shared" si="42"/>
        <v>4.8638663066604737</v>
      </c>
      <c r="I924">
        <f t="shared" si="44"/>
        <v>260.37481056932711</v>
      </c>
    </row>
    <row r="925" spans="2:9">
      <c r="B925">
        <v>922</v>
      </c>
      <c r="C925">
        <v>3</v>
      </c>
      <c r="D925">
        <v>28</v>
      </c>
      <c r="E925">
        <v>100</v>
      </c>
      <c r="F925">
        <v>82</v>
      </c>
      <c r="G925">
        <f t="shared" si="43"/>
        <v>18</v>
      </c>
      <c r="H925">
        <f t="shared" si="42"/>
        <v>2.6606466148291386</v>
      </c>
      <c r="I925">
        <f t="shared" si="44"/>
        <v>235.29576227515275</v>
      </c>
    </row>
    <row r="926" spans="2:9">
      <c r="B926">
        <v>923</v>
      </c>
      <c r="C926">
        <v>19</v>
      </c>
      <c r="D926">
        <v>24</v>
      </c>
      <c r="E926">
        <v>113</v>
      </c>
      <c r="F926">
        <v>96</v>
      </c>
      <c r="G926">
        <f t="shared" si="43"/>
        <v>17</v>
      </c>
      <c r="H926">
        <f t="shared" si="42"/>
        <v>-8.3130489730115134</v>
      </c>
      <c r="I926">
        <f t="shared" si="44"/>
        <v>640.75044831007915</v>
      </c>
    </row>
    <row r="927" spans="2:9">
      <c r="B927">
        <v>924</v>
      </c>
      <c r="C927">
        <v>25</v>
      </c>
      <c r="D927">
        <v>4</v>
      </c>
      <c r="E927">
        <v>91</v>
      </c>
      <c r="F927">
        <v>86</v>
      </c>
      <c r="G927">
        <f t="shared" si="43"/>
        <v>5</v>
      </c>
      <c r="H927">
        <f t="shared" si="42"/>
        <v>18.361264316628596</v>
      </c>
      <c r="I927">
        <f t="shared" si="44"/>
        <v>178.52338413881262</v>
      </c>
    </row>
    <row r="928" spans="2:9">
      <c r="B928">
        <v>925</v>
      </c>
      <c r="C928">
        <v>23</v>
      </c>
      <c r="D928">
        <v>6</v>
      </c>
      <c r="E928">
        <v>132</v>
      </c>
      <c r="F928">
        <v>106</v>
      </c>
      <c r="G928">
        <f t="shared" si="43"/>
        <v>26</v>
      </c>
      <c r="H928">
        <f t="shared" si="42"/>
        <v>1.9991367469890786</v>
      </c>
      <c r="I928">
        <f t="shared" si="44"/>
        <v>576.04143688972988</v>
      </c>
    </row>
    <row r="929" spans="2:9">
      <c r="B929">
        <v>926</v>
      </c>
      <c r="C929">
        <v>9</v>
      </c>
      <c r="D929">
        <v>13</v>
      </c>
      <c r="E929">
        <v>102</v>
      </c>
      <c r="F929">
        <v>110</v>
      </c>
      <c r="G929">
        <f t="shared" si="43"/>
        <v>-8</v>
      </c>
      <c r="H929">
        <f t="shared" si="42"/>
        <v>-8.9758566583385235</v>
      </c>
      <c r="I929">
        <f t="shared" si="44"/>
        <v>0.95229621762362981</v>
      </c>
    </row>
    <row r="930" spans="2:9">
      <c r="B930">
        <v>927</v>
      </c>
      <c r="C930">
        <v>1</v>
      </c>
      <c r="D930">
        <v>22</v>
      </c>
      <c r="E930">
        <v>104</v>
      </c>
      <c r="F930">
        <v>89</v>
      </c>
      <c r="G930">
        <f t="shared" si="43"/>
        <v>15</v>
      </c>
      <c r="H930">
        <f t="shared" si="42"/>
        <v>-0.77515396317645902</v>
      </c>
      <c r="I930">
        <f t="shared" si="44"/>
        <v>248.85548256192195</v>
      </c>
    </row>
    <row r="931" spans="2:9">
      <c r="B931">
        <v>928</v>
      </c>
      <c r="C931">
        <v>20</v>
      </c>
      <c r="D931">
        <v>7</v>
      </c>
      <c r="E931">
        <v>124</v>
      </c>
      <c r="F931">
        <v>102</v>
      </c>
      <c r="G931">
        <f t="shared" si="43"/>
        <v>22</v>
      </c>
      <c r="H931">
        <f t="shared" si="42"/>
        <v>9.5378951435583623</v>
      </c>
      <c r="I931">
        <f t="shared" si="44"/>
        <v>155.30405745294624</v>
      </c>
    </row>
    <row r="932" spans="2:9">
      <c r="B932">
        <v>929</v>
      </c>
      <c r="C932">
        <v>18</v>
      </c>
      <c r="D932">
        <v>15</v>
      </c>
      <c r="E932">
        <v>97</v>
      </c>
      <c r="F932">
        <v>78</v>
      </c>
      <c r="G932">
        <f t="shared" si="43"/>
        <v>19</v>
      </c>
      <c r="H932">
        <f t="shared" si="42"/>
        <v>8.5580072728500021</v>
      </c>
      <c r="I932">
        <f t="shared" si="44"/>
        <v>109.03521211385345</v>
      </c>
    </row>
    <row r="933" spans="2:9">
      <c r="B933">
        <v>930</v>
      </c>
      <c r="C933">
        <v>8</v>
      </c>
      <c r="D933">
        <v>28</v>
      </c>
      <c r="E933">
        <v>97</v>
      </c>
      <c r="F933">
        <v>100</v>
      </c>
      <c r="G933">
        <f t="shared" si="43"/>
        <v>-3</v>
      </c>
      <c r="H933">
        <f t="shared" si="42"/>
        <v>3.3823861778283986</v>
      </c>
      <c r="I933">
        <f t="shared" si="44"/>
        <v>40.734853322934995</v>
      </c>
    </row>
    <row r="934" spans="2:9">
      <c r="B934">
        <v>931</v>
      </c>
      <c r="C934">
        <v>17</v>
      </c>
      <c r="D934">
        <v>11</v>
      </c>
      <c r="E934">
        <v>85</v>
      </c>
      <c r="F934">
        <v>98</v>
      </c>
      <c r="G934">
        <f t="shared" si="43"/>
        <v>-13</v>
      </c>
      <c r="H934">
        <f t="shared" si="42"/>
        <v>6.4966565719173897</v>
      </c>
      <c r="I934">
        <f t="shared" si="44"/>
        <v>380.11961748328963</v>
      </c>
    </row>
    <row r="935" spans="2:9">
      <c r="B935">
        <v>932</v>
      </c>
      <c r="C935">
        <v>14</v>
      </c>
      <c r="D935">
        <v>2</v>
      </c>
      <c r="E935">
        <v>97</v>
      </c>
      <c r="F935">
        <v>103</v>
      </c>
      <c r="G935">
        <f t="shared" si="43"/>
        <v>-6</v>
      </c>
      <c r="H935">
        <f t="shared" si="42"/>
        <v>-5.5894530422491453</v>
      </c>
      <c r="I935">
        <f t="shared" si="44"/>
        <v>0.16854880451848209</v>
      </c>
    </row>
    <row r="936" spans="2:9">
      <c r="B936">
        <v>933</v>
      </c>
      <c r="C936">
        <v>26</v>
      </c>
      <c r="D936">
        <v>29</v>
      </c>
      <c r="E936">
        <v>98</v>
      </c>
      <c r="F936">
        <v>103</v>
      </c>
      <c r="G936">
        <f t="shared" si="43"/>
        <v>-5</v>
      </c>
      <c r="H936">
        <f t="shared" si="42"/>
        <v>7.8437196412059187</v>
      </c>
      <c r="I936">
        <f t="shared" si="44"/>
        <v>164.9611342218987</v>
      </c>
    </row>
    <row r="937" spans="2:9">
      <c r="B937">
        <v>934</v>
      </c>
      <c r="C937">
        <v>13</v>
      </c>
      <c r="D937">
        <v>12</v>
      </c>
      <c r="E937">
        <v>98</v>
      </c>
      <c r="F937">
        <v>92</v>
      </c>
      <c r="G937">
        <f t="shared" si="43"/>
        <v>6</v>
      </c>
      <c r="H937">
        <f t="shared" si="42"/>
        <v>10.974912127931214</v>
      </c>
      <c r="I937">
        <f t="shared" si="44"/>
        <v>24.749750680637078</v>
      </c>
    </row>
    <row r="938" spans="2:9">
      <c r="B938">
        <v>935</v>
      </c>
      <c r="C938">
        <v>3</v>
      </c>
      <c r="D938">
        <v>22</v>
      </c>
      <c r="E938">
        <v>87</v>
      </c>
      <c r="F938">
        <v>76</v>
      </c>
      <c r="G938">
        <f t="shared" si="43"/>
        <v>11</v>
      </c>
      <c r="H938">
        <f t="shared" si="42"/>
        <v>4.39608644906785</v>
      </c>
      <c r="I938">
        <f t="shared" si="44"/>
        <v>43.611674188185276</v>
      </c>
    </row>
    <row r="939" spans="2:9">
      <c r="B939">
        <v>936</v>
      </c>
      <c r="C939">
        <v>19</v>
      </c>
      <c r="D939">
        <v>5</v>
      </c>
      <c r="E939">
        <v>105</v>
      </c>
      <c r="F939">
        <v>95</v>
      </c>
      <c r="G939">
        <f t="shared" si="43"/>
        <v>10</v>
      </c>
      <c r="H939">
        <f t="shared" si="42"/>
        <v>2.7244151081691208</v>
      </c>
      <c r="I939">
        <f t="shared" si="44"/>
        <v>52.934135518237753</v>
      </c>
    </row>
    <row r="940" spans="2:9">
      <c r="B940">
        <v>937</v>
      </c>
      <c r="C940">
        <v>15</v>
      </c>
      <c r="D940">
        <v>7</v>
      </c>
      <c r="E940">
        <v>101</v>
      </c>
      <c r="F940">
        <v>76</v>
      </c>
      <c r="G940">
        <f t="shared" si="43"/>
        <v>25</v>
      </c>
      <c r="H940">
        <f t="shared" si="42"/>
        <v>6.6845366445763759</v>
      </c>
      <c r="I940">
        <f t="shared" si="44"/>
        <v>335.4561979238656</v>
      </c>
    </row>
    <row r="941" spans="2:9">
      <c r="B941">
        <v>938</v>
      </c>
      <c r="C941">
        <v>16</v>
      </c>
      <c r="D941">
        <v>8</v>
      </c>
      <c r="E941">
        <v>94</v>
      </c>
      <c r="F941">
        <v>102</v>
      </c>
      <c r="G941">
        <f t="shared" si="43"/>
        <v>-8</v>
      </c>
      <c r="H941">
        <f t="shared" si="42"/>
        <v>1.2566838727714169</v>
      </c>
      <c r="I941">
        <f t="shared" si="44"/>
        <v>85.686196320426433</v>
      </c>
    </row>
    <row r="942" spans="2:9">
      <c r="B942">
        <v>939</v>
      </c>
      <c r="C942">
        <v>10</v>
      </c>
      <c r="D942">
        <v>4</v>
      </c>
      <c r="E942">
        <v>112</v>
      </c>
      <c r="F942">
        <v>114</v>
      </c>
      <c r="G942">
        <f t="shared" si="43"/>
        <v>-2</v>
      </c>
      <c r="H942">
        <f t="shared" si="42"/>
        <v>7.5778045322277467</v>
      </c>
      <c r="I942">
        <f t="shared" si="44"/>
        <v>91.734339657562373</v>
      </c>
    </row>
    <row r="943" spans="2:9">
      <c r="B943">
        <v>940</v>
      </c>
      <c r="C943">
        <v>25</v>
      </c>
      <c r="D943">
        <v>2</v>
      </c>
      <c r="E943">
        <v>111</v>
      </c>
      <c r="F943">
        <v>104</v>
      </c>
      <c r="G943">
        <f t="shared" si="43"/>
        <v>7</v>
      </c>
      <c r="H943">
        <f t="shared" si="42"/>
        <v>7.624240284671064</v>
      </c>
      <c r="I943">
        <f t="shared" si="44"/>
        <v>0.38967593300621095</v>
      </c>
    </row>
    <row r="944" spans="2:9">
      <c r="B944">
        <v>941</v>
      </c>
      <c r="C944">
        <v>23</v>
      </c>
      <c r="D944">
        <v>29</v>
      </c>
      <c r="E944">
        <v>95</v>
      </c>
      <c r="F944">
        <v>80</v>
      </c>
      <c r="G944">
        <f t="shared" si="43"/>
        <v>15</v>
      </c>
      <c r="H944">
        <f t="shared" si="42"/>
        <v>8.1584304670540782</v>
      </c>
      <c r="I944">
        <f t="shared" si="44"/>
        <v>46.807073674133882</v>
      </c>
    </row>
    <row r="945" spans="2:9">
      <c r="B945">
        <v>942</v>
      </c>
      <c r="C945">
        <v>9</v>
      </c>
      <c r="D945">
        <v>6</v>
      </c>
      <c r="E945">
        <v>100</v>
      </c>
      <c r="F945">
        <v>117</v>
      </c>
      <c r="G945">
        <f t="shared" si="43"/>
        <v>-17</v>
      </c>
      <c r="H945">
        <f t="shared" si="42"/>
        <v>-6.0047321809738126</v>
      </c>
      <c r="I945">
        <f t="shared" si="44"/>
        <v>120.89591441211289</v>
      </c>
    </row>
    <row r="946" spans="2:9">
      <c r="B946">
        <v>943</v>
      </c>
      <c r="C946">
        <v>12</v>
      </c>
      <c r="D946">
        <v>26</v>
      </c>
      <c r="E946">
        <v>87</v>
      </c>
      <c r="F946">
        <v>95</v>
      </c>
      <c r="G946">
        <f t="shared" si="43"/>
        <v>-8</v>
      </c>
      <c r="H946">
        <f t="shared" si="42"/>
        <v>0.37432678403554309</v>
      </c>
      <c r="I946">
        <f t="shared" si="44"/>
        <v>70.129349085815065</v>
      </c>
    </row>
    <row r="947" spans="2:9">
      <c r="B947">
        <v>944</v>
      </c>
      <c r="C947">
        <v>21</v>
      </c>
      <c r="D947">
        <v>20</v>
      </c>
      <c r="E947">
        <v>103</v>
      </c>
      <c r="F947">
        <v>105</v>
      </c>
      <c r="G947">
        <f t="shared" si="43"/>
        <v>-2</v>
      </c>
      <c r="H947">
        <f t="shared" si="42"/>
        <v>3.2250498921308179</v>
      </c>
      <c r="I947">
        <f t="shared" si="44"/>
        <v>27.301146375256266</v>
      </c>
    </row>
    <row r="948" spans="2:9">
      <c r="B948">
        <v>945</v>
      </c>
      <c r="C948">
        <v>11</v>
      </c>
      <c r="D948">
        <v>1</v>
      </c>
      <c r="E948">
        <v>85</v>
      </c>
      <c r="F948">
        <v>68</v>
      </c>
      <c r="G948">
        <f t="shared" si="43"/>
        <v>17</v>
      </c>
      <c r="H948">
        <f t="shared" si="42"/>
        <v>7.9245288839230934</v>
      </c>
      <c r="I948">
        <f t="shared" si="44"/>
        <v>82.364175978746218</v>
      </c>
    </row>
    <row r="949" spans="2:9">
      <c r="B949">
        <v>946</v>
      </c>
      <c r="C949">
        <v>27</v>
      </c>
      <c r="D949">
        <v>24</v>
      </c>
      <c r="E949">
        <v>113</v>
      </c>
      <c r="F949">
        <v>116</v>
      </c>
      <c r="G949">
        <f t="shared" si="43"/>
        <v>-3</v>
      </c>
      <c r="H949">
        <f t="shared" si="42"/>
        <v>-4.8656829632392853</v>
      </c>
      <c r="I949">
        <f t="shared" si="44"/>
        <v>3.4807729193213204</v>
      </c>
    </row>
    <row r="950" spans="2:9">
      <c r="B950">
        <v>947</v>
      </c>
      <c r="C950">
        <v>5</v>
      </c>
      <c r="D950">
        <v>19</v>
      </c>
      <c r="E950">
        <v>104</v>
      </c>
      <c r="F950">
        <v>99</v>
      </c>
      <c r="G950">
        <f t="shared" si="43"/>
        <v>5</v>
      </c>
      <c r="H950">
        <f t="shared" si="42"/>
        <v>3.9839451289928562</v>
      </c>
      <c r="I950">
        <f t="shared" si="44"/>
        <v>1.0323675008973436</v>
      </c>
    </row>
    <row r="951" spans="2:9">
      <c r="B951">
        <v>948</v>
      </c>
      <c r="C951">
        <v>14</v>
      </c>
      <c r="D951">
        <v>18</v>
      </c>
      <c r="E951">
        <v>76</v>
      </c>
      <c r="F951">
        <v>87</v>
      </c>
      <c r="G951">
        <f t="shared" si="43"/>
        <v>-11</v>
      </c>
      <c r="H951">
        <f t="shared" si="42"/>
        <v>-6.7265156945827966</v>
      </c>
      <c r="I951">
        <f t="shared" si="44"/>
        <v>18.262668108647159</v>
      </c>
    </row>
    <row r="952" spans="2:9">
      <c r="B952">
        <v>949</v>
      </c>
      <c r="C952">
        <v>17</v>
      </c>
      <c r="D952">
        <v>28</v>
      </c>
      <c r="E952">
        <v>89</v>
      </c>
      <c r="F952">
        <v>96</v>
      </c>
      <c r="G952">
        <f t="shared" si="43"/>
        <v>-7</v>
      </c>
      <c r="H952">
        <f t="shared" si="42"/>
        <v>5.2022314212633347</v>
      </c>
      <c r="I952">
        <f t="shared" si="44"/>
        <v>148.89445165806623</v>
      </c>
    </row>
    <row r="953" spans="2:9">
      <c r="B953">
        <v>950</v>
      </c>
      <c r="C953">
        <v>13</v>
      </c>
      <c r="D953">
        <v>6</v>
      </c>
      <c r="E953">
        <v>105</v>
      </c>
      <c r="F953">
        <v>103</v>
      </c>
      <c r="G953">
        <f t="shared" si="43"/>
        <v>2</v>
      </c>
      <c r="H953">
        <f t="shared" si="42"/>
        <v>6.325304595945699</v>
      </c>
      <c r="I953">
        <f t="shared" si="44"/>
        <v>18.708259847708987</v>
      </c>
    </row>
    <row r="954" spans="2:9">
      <c r="B954">
        <v>951</v>
      </c>
      <c r="C954">
        <v>3</v>
      </c>
      <c r="D954">
        <v>16</v>
      </c>
      <c r="E954">
        <v>113</v>
      </c>
      <c r="F954">
        <v>110</v>
      </c>
      <c r="G954">
        <f t="shared" si="43"/>
        <v>3</v>
      </c>
      <c r="H954">
        <f t="shared" si="42"/>
        <v>4.7299368013912995</v>
      </c>
      <c r="I954">
        <f t="shared" si="44"/>
        <v>2.9926813368079603</v>
      </c>
    </row>
    <row r="955" spans="2:9">
      <c r="B955">
        <v>952</v>
      </c>
      <c r="C955">
        <v>2</v>
      </c>
      <c r="D955">
        <v>23</v>
      </c>
      <c r="E955">
        <v>91</v>
      </c>
      <c r="F955">
        <v>100</v>
      </c>
      <c r="G955">
        <f t="shared" si="43"/>
        <v>-9</v>
      </c>
      <c r="H955">
        <f t="shared" si="42"/>
        <v>2.3520832969413843</v>
      </c>
      <c r="I955">
        <f t="shared" si="44"/>
        <v>128.86979518069555</v>
      </c>
    </row>
    <row r="956" spans="2:9">
      <c r="B956">
        <v>953</v>
      </c>
      <c r="C956">
        <v>7</v>
      </c>
      <c r="D956">
        <v>8</v>
      </c>
      <c r="E956">
        <v>91</v>
      </c>
      <c r="F956">
        <v>98</v>
      </c>
      <c r="G956">
        <f t="shared" si="43"/>
        <v>-7</v>
      </c>
      <c r="H956">
        <f t="shared" si="42"/>
        <v>-3.3048170423649426</v>
      </c>
      <c r="I956">
        <f t="shared" si="44"/>
        <v>13.65437709039657</v>
      </c>
    </row>
    <row r="957" spans="2:9">
      <c r="B957">
        <v>954</v>
      </c>
      <c r="C957">
        <v>9</v>
      </c>
      <c r="D957">
        <v>29</v>
      </c>
      <c r="E957">
        <v>96</v>
      </c>
      <c r="F957">
        <v>99</v>
      </c>
      <c r="G957">
        <f t="shared" si="43"/>
        <v>-3</v>
      </c>
      <c r="H957">
        <f t="shared" si="42"/>
        <v>0.15456153909118631</v>
      </c>
      <c r="I957">
        <f t="shared" si="44"/>
        <v>9.951258503913353</v>
      </c>
    </row>
    <row r="958" spans="2:9">
      <c r="B958">
        <v>955</v>
      </c>
      <c r="C958">
        <v>12</v>
      </c>
      <c r="D958">
        <v>10</v>
      </c>
      <c r="E958">
        <v>93</v>
      </c>
      <c r="F958">
        <v>86</v>
      </c>
      <c r="G958">
        <f t="shared" si="43"/>
        <v>7</v>
      </c>
      <c r="H958">
        <f t="shared" si="42"/>
        <v>7.5751123981377617</v>
      </c>
      <c r="I958">
        <f t="shared" si="44"/>
        <v>0.33075427049176737</v>
      </c>
    </row>
    <row r="959" spans="2:9">
      <c r="B959">
        <v>956</v>
      </c>
      <c r="C959">
        <v>5</v>
      </c>
      <c r="D959">
        <v>18</v>
      </c>
      <c r="E959">
        <v>100</v>
      </c>
      <c r="F959">
        <v>97</v>
      </c>
      <c r="G959">
        <f t="shared" si="43"/>
        <v>3</v>
      </c>
      <c r="H959">
        <f t="shared" si="42"/>
        <v>-3.5246858173694564</v>
      </c>
      <c r="I959">
        <f t="shared" si="44"/>
        <v>42.571525015382129</v>
      </c>
    </row>
    <row r="960" spans="2:9">
      <c r="B960">
        <v>957</v>
      </c>
      <c r="C960">
        <v>15</v>
      </c>
      <c r="D960">
        <v>21</v>
      </c>
      <c r="E960">
        <v>79</v>
      </c>
      <c r="F960">
        <v>91</v>
      </c>
      <c r="G960">
        <f t="shared" si="43"/>
        <v>-12</v>
      </c>
      <c r="H960">
        <f t="shared" si="42"/>
        <v>0.6299518460491742</v>
      </c>
      <c r="I960">
        <f t="shared" si="44"/>
        <v>159.51568363352095</v>
      </c>
    </row>
    <row r="961" spans="2:9">
      <c r="B961">
        <v>958</v>
      </c>
      <c r="C961">
        <v>20</v>
      </c>
      <c r="D961">
        <v>16</v>
      </c>
      <c r="E961">
        <v>101</v>
      </c>
      <c r="F961">
        <v>91</v>
      </c>
      <c r="G961">
        <f t="shared" si="43"/>
        <v>10</v>
      </c>
      <c r="H961">
        <f t="shared" si="42"/>
        <v>4.9763942284220013</v>
      </c>
      <c r="I961">
        <f t="shared" si="44"/>
        <v>25.236614948231779</v>
      </c>
    </row>
    <row r="962" spans="2:9">
      <c r="B962">
        <v>959</v>
      </c>
      <c r="C962">
        <v>17</v>
      </c>
      <c r="D962">
        <v>27</v>
      </c>
      <c r="E962">
        <v>112</v>
      </c>
      <c r="F962">
        <v>80</v>
      </c>
      <c r="G962">
        <f t="shared" si="43"/>
        <v>32</v>
      </c>
      <c r="H962">
        <f t="shared" si="42"/>
        <v>7.360103779287539</v>
      </c>
      <c r="I962">
        <f t="shared" si="44"/>
        <v>607.12448576748022</v>
      </c>
    </row>
    <row r="963" spans="2:9">
      <c r="B963">
        <v>960</v>
      </c>
      <c r="C963">
        <v>14</v>
      </c>
      <c r="D963">
        <v>19</v>
      </c>
      <c r="E963">
        <v>92</v>
      </c>
      <c r="F963">
        <v>101</v>
      </c>
      <c r="G963">
        <f t="shared" si="43"/>
        <v>-9</v>
      </c>
      <c r="H963">
        <f t="shared" si="42"/>
        <v>0.78211525177951602</v>
      </c>
      <c r="I963">
        <f t="shared" si="44"/>
        <v>95.689778799097411</v>
      </c>
    </row>
    <row r="964" spans="2:9">
      <c r="B964">
        <v>961</v>
      </c>
      <c r="C964">
        <v>4</v>
      </c>
      <c r="D964">
        <v>1</v>
      </c>
      <c r="E964">
        <v>96</v>
      </c>
      <c r="F964">
        <v>102</v>
      </c>
      <c r="G964">
        <f t="shared" si="43"/>
        <v>-6</v>
      </c>
      <c r="H964">
        <f t="shared" ref="H964:H1027" si="45">home_edge+VLOOKUP(C964,lookup,3)-VLOOKUP(D964,lookup,3)</f>
        <v>-0.75174007114815389</v>
      </c>
      <c r="I964">
        <f t="shared" si="44"/>
        <v>27.544232280791984</v>
      </c>
    </row>
    <row r="965" spans="2:9">
      <c r="B965">
        <v>962</v>
      </c>
      <c r="C965">
        <v>6</v>
      </c>
      <c r="D965">
        <v>13</v>
      </c>
      <c r="E965">
        <v>114</v>
      </c>
      <c r="F965">
        <v>98</v>
      </c>
      <c r="G965">
        <f t="shared" ref="G965:G1028" si="46">E965-F965</f>
        <v>16</v>
      </c>
      <c r="H965">
        <f t="shared" si="45"/>
        <v>0.38305564121627711</v>
      </c>
      <c r="I965">
        <f t="shared" ref="I965:I1028" si="47">(G965-H965)^2</f>
        <v>243.88895110534673</v>
      </c>
    </row>
    <row r="966" spans="2:9">
      <c r="B966">
        <v>963</v>
      </c>
      <c r="C966">
        <v>28</v>
      </c>
      <c r="D966">
        <v>8</v>
      </c>
      <c r="E966">
        <v>87</v>
      </c>
      <c r="F966">
        <v>94</v>
      </c>
      <c r="G966">
        <f t="shared" si="46"/>
        <v>-7</v>
      </c>
      <c r="H966">
        <f t="shared" si="45"/>
        <v>3.3259740593335776</v>
      </c>
      <c r="I966">
        <f t="shared" si="47"/>
        <v>106.62574027402998</v>
      </c>
    </row>
    <row r="967" spans="2:9">
      <c r="B967">
        <v>964</v>
      </c>
      <c r="C967">
        <v>26</v>
      </c>
      <c r="D967">
        <v>9</v>
      </c>
      <c r="E967">
        <v>110</v>
      </c>
      <c r="F967">
        <v>93</v>
      </c>
      <c r="G967">
        <f t="shared" si="46"/>
        <v>17</v>
      </c>
      <c r="H967">
        <f t="shared" si="45"/>
        <v>11.04333822069572</v>
      </c>
      <c r="I967">
        <f t="shared" si="47"/>
        <v>35.481819553024437</v>
      </c>
    </row>
    <row r="968" spans="2:9">
      <c r="B968">
        <v>965</v>
      </c>
      <c r="C968">
        <v>24</v>
      </c>
      <c r="D968">
        <v>10</v>
      </c>
      <c r="E968">
        <v>110</v>
      </c>
      <c r="F968">
        <v>87</v>
      </c>
      <c r="G968">
        <f t="shared" si="46"/>
        <v>23</v>
      </c>
      <c r="H968">
        <f t="shared" si="45"/>
        <v>15.163240534455603</v>
      </c>
      <c r="I968">
        <f t="shared" si="47"/>
        <v>61.414798920799697</v>
      </c>
    </row>
    <row r="969" spans="2:9">
      <c r="B969">
        <v>966</v>
      </c>
      <c r="C969">
        <v>3</v>
      </c>
      <c r="D969">
        <v>11</v>
      </c>
      <c r="E969">
        <v>94</v>
      </c>
      <c r="F969">
        <v>88</v>
      </c>
      <c r="G969">
        <f t="shared" si="46"/>
        <v>6</v>
      </c>
      <c r="H969">
        <f t="shared" si="45"/>
        <v>3.9550717654831935</v>
      </c>
      <c r="I969">
        <f t="shared" si="47"/>
        <v>4.1817314843240228</v>
      </c>
    </row>
    <row r="970" spans="2:9">
      <c r="B970">
        <v>967</v>
      </c>
      <c r="C970">
        <v>21</v>
      </c>
      <c r="D970">
        <v>15</v>
      </c>
      <c r="E970">
        <v>77</v>
      </c>
      <c r="F970">
        <v>82</v>
      </c>
      <c r="G970">
        <f t="shared" si="46"/>
        <v>-5</v>
      </c>
      <c r="H970">
        <f t="shared" si="45"/>
        <v>6.0784083911128031</v>
      </c>
      <c r="I970">
        <f t="shared" si="47"/>
        <v>122.73113248027855</v>
      </c>
    </row>
    <row r="971" spans="2:9">
      <c r="B971">
        <v>968</v>
      </c>
      <c r="C971">
        <v>2</v>
      </c>
      <c r="D971">
        <v>5</v>
      </c>
      <c r="E971">
        <v>96</v>
      </c>
      <c r="F971">
        <v>70</v>
      </c>
      <c r="G971">
        <f t="shared" si="46"/>
        <v>26</v>
      </c>
      <c r="H971">
        <f t="shared" si="45"/>
        <v>9.0959834021977812</v>
      </c>
      <c r="I971">
        <f t="shared" si="47"/>
        <v>285.74577713877289</v>
      </c>
    </row>
    <row r="972" spans="2:9">
      <c r="B972">
        <v>969</v>
      </c>
      <c r="C972">
        <v>18</v>
      </c>
      <c r="D972">
        <v>23</v>
      </c>
      <c r="E972">
        <v>97</v>
      </c>
      <c r="F972">
        <v>82</v>
      </c>
      <c r="G972">
        <f t="shared" si="46"/>
        <v>15</v>
      </c>
      <c r="H972">
        <f t="shared" si="45"/>
        <v>3.4891459492750356</v>
      </c>
      <c r="I972">
        <f t="shared" si="47"/>
        <v>132.49976097709131</v>
      </c>
    </row>
    <row r="973" spans="2:9">
      <c r="B973">
        <v>970</v>
      </c>
      <c r="C973">
        <v>25</v>
      </c>
      <c r="D973">
        <v>13</v>
      </c>
      <c r="E973">
        <v>108</v>
      </c>
      <c r="F973">
        <v>90</v>
      </c>
      <c r="G973">
        <f t="shared" si="46"/>
        <v>18</v>
      </c>
      <c r="H973">
        <f t="shared" si="45"/>
        <v>2.2959756140748393</v>
      </c>
      <c r="I973">
        <f t="shared" si="47"/>
        <v>246.61638191373211</v>
      </c>
    </row>
    <row r="974" spans="2:9">
      <c r="B974">
        <v>971</v>
      </c>
      <c r="C974">
        <v>7</v>
      </c>
      <c r="D974">
        <v>29</v>
      </c>
      <c r="E974">
        <v>75</v>
      </c>
      <c r="F974">
        <v>107</v>
      </c>
      <c r="G974">
        <f t="shared" si="46"/>
        <v>-32</v>
      </c>
      <c r="H974">
        <f t="shared" si="45"/>
        <v>-0.24078738251627718</v>
      </c>
      <c r="I974">
        <f t="shared" si="47"/>
        <v>1008.6475860825373</v>
      </c>
    </row>
    <row r="975" spans="2:9">
      <c r="B975">
        <v>972</v>
      </c>
      <c r="C975">
        <v>1</v>
      </c>
      <c r="D975">
        <v>19</v>
      </c>
      <c r="E975">
        <v>118</v>
      </c>
      <c r="F975">
        <v>89</v>
      </c>
      <c r="G975">
        <f t="shared" si="46"/>
        <v>29</v>
      </c>
      <c r="H975">
        <f t="shared" si="45"/>
        <v>3.0946445703812606</v>
      </c>
      <c r="I975">
        <f t="shared" si="47"/>
        <v>671.08743993487712</v>
      </c>
    </row>
    <row r="976" spans="2:9">
      <c r="B976">
        <v>973</v>
      </c>
      <c r="C976">
        <v>14</v>
      </c>
      <c r="D976">
        <v>17</v>
      </c>
      <c r="E976">
        <v>93</v>
      </c>
      <c r="F976">
        <v>95</v>
      </c>
      <c r="G976">
        <f t="shared" si="46"/>
        <v>-2</v>
      </c>
      <c r="H976">
        <f t="shared" si="45"/>
        <v>-6.6711744186992616</v>
      </c>
      <c r="I976">
        <f t="shared" si="47"/>
        <v>21.819870449910386</v>
      </c>
    </row>
    <row r="977" spans="2:9">
      <c r="B977">
        <v>974</v>
      </c>
      <c r="C977">
        <v>6</v>
      </c>
      <c r="D977">
        <v>25</v>
      </c>
      <c r="E977">
        <v>102</v>
      </c>
      <c r="F977">
        <v>105</v>
      </c>
      <c r="G977">
        <f t="shared" si="46"/>
        <v>-3</v>
      </c>
      <c r="H977">
        <f t="shared" si="45"/>
        <v>1.4412601457224259</v>
      </c>
      <c r="I977">
        <f t="shared" si="47"/>
        <v>19.724791681982385</v>
      </c>
    </row>
    <row r="978" spans="2:9">
      <c r="B978">
        <v>975</v>
      </c>
      <c r="C978">
        <v>28</v>
      </c>
      <c r="D978">
        <v>29</v>
      </c>
      <c r="E978">
        <v>94</v>
      </c>
      <c r="F978">
        <v>79</v>
      </c>
      <c r="G978">
        <f t="shared" si="46"/>
        <v>15</v>
      </c>
      <c r="H978">
        <f t="shared" si="45"/>
        <v>6.3900037191822436</v>
      </c>
      <c r="I978">
        <f t="shared" si="47"/>
        <v>74.132035955695613</v>
      </c>
    </row>
    <row r="979" spans="2:9">
      <c r="B979">
        <v>976</v>
      </c>
      <c r="C979">
        <v>22</v>
      </c>
      <c r="D979">
        <v>8</v>
      </c>
      <c r="E979">
        <v>82</v>
      </c>
      <c r="F979">
        <v>95</v>
      </c>
      <c r="G979">
        <f t="shared" si="46"/>
        <v>-13</v>
      </c>
      <c r="H979">
        <f t="shared" si="45"/>
        <v>1.5905342250948664</v>
      </c>
      <c r="I979">
        <f t="shared" si="47"/>
        <v>212.88368897366468</v>
      </c>
    </row>
    <row r="980" spans="2:9">
      <c r="B980">
        <v>977</v>
      </c>
      <c r="C980">
        <v>24</v>
      </c>
      <c r="D980">
        <v>7</v>
      </c>
      <c r="E980">
        <v>118</v>
      </c>
      <c r="F980">
        <v>82</v>
      </c>
      <c r="G980">
        <f t="shared" si="46"/>
        <v>36</v>
      </c>
      <c r="H980">
        <f t="shared" si="45"/>
        <v>16.04696194407558</v>
      </c>
      <c r="I980">
        <f t="shared" si="47"/>
        <v>398.12372766116818</v>
      </c>
    </row>
    <row r="981" spans="2:9">
      <c r="B981">
        <v>978</v>
      </c>
      <c r="C981">
        <v>9</v>
      </c>
      <c r="D981">
        <v>12</v>
      </c>
      <c r="E981">
        <v>96</v>
      </c>
      <c r="F981">
        <v>116</v>
      </c>
      <c r="G981">
        <f t="shared" si="46"/>
        <v>-20</v>
      </c>
      <c r="H981">
        <f t="shared" si="45"/>
        <v>-1.3551246489882987</v>
      </c>
      <c r="I981">
        <f t="shared" si="47"/>
        <v>347.63137685476374</v>
      </c>
    </row>
    <row r="982" spans="2:9">
      <c r="B982">
        <v>979</v>
      </c>
      <c r="C982">
        <v>18</v>
      </c>
      <c r="D982">
        <v>16</v>
      </c>
      <c r="E982">
        <v>108</v>
      </c>
      <c r="F982">
        <v>84</v>
      </c>
      <c r="G982">
        <f t="shared" si="46"/>
        <v>24</v>
      </c>
      <c r="H982">
        <f t="shared" si="45"/>
        <v>7.3268628837090306</v>
      </c>
      <c r="I982">
        <f t="shared" si="47"/>
        <v>277.99350129863956</v>
      </c>
    </row>
    <row r="983" spans="2:9">
      <c r="B983">
        <v>980</v>
      </c>
      <c r="C983">
        <v>20</v>
      </c>
      <c r="D983">
        <v>3</v>
      </c>
      <c r="E983">
        <v>92</v>
      </c>
      <c r="F983">
        <v>106</v>
      </c>
      <c r="G983">
        <f t="shared" si="46"/>
        <v>-14</v>
      </c>
      <c r="H983">
        <f t="shared" si="45"/>
        <v>3.6006375456116899</v>
      </c>
      <c r="I983">
        <f t="shared" si="47"/>
        <v>309.7824420119959</v>
      </c>
    </row>
    <row r="984" spans="2:9">
      <c r="B984">
        <v>981</v>
      </c>
      <c r="C984">
        <v>2</v>
      </c>
      <c r="D984">
        <v>21</v>
      </c>
      <c r="E984">
        <v>91</v>
      </c>
      <c r="F984">
        <v>96</v>
      </c>
      <c r="G984">
        <f t="shared" si="46"/>
        <v>-5</v>
      </c>
      <c r="H984">
        <f t="shared" si="45"/>
        <v>4.6967163479845375</v>
      </c>
      <c r="I984">
        <f t="shared" si="47"/>
        <v>94.026307933270587</v>
      </c>
    </row>
    <row r="985" spans="2:9">
      <c r="B985">
        <v>982</v>
      </c>
      <c r="C985">
        <v>5</v>
      </c>
      <c r="D985">
        <v>27</v>
      </c>
      <c r="E985">
        <v>80</v>
      </c>
      <c r="F985">
        <v>94</v>
      </c>
      <c r="G985">
        <f t="shared" si="46"/>
        <v>-14</v>
      </c>
      <c r="H985">
        <f t="shared" si="45"/>
        <v>0.53657911922062895</v>
      </c>
      <c r="I985">
        <f t="shared" si="47"/>
        <v>211.3121324893612</v>
      </c>
    </row>
    <row r="986" spans="2:9">
      <c r="B986">
        <v>983</v>
      </c>
      <c r="C986">
        <v>15</v>
      </c>
      <c r="D986">
        <v>11</v>
      </c>
      <c r="E986">
        <v>94</v>
      </c>
      <c r="F986">
        <v>104</v>
      </c>
      <c r="G986">
        <f t="shared" si="46"/>
        <v>-10</v>
      </c>
      <c r="H986">
        <f t="shared" si="45"/>
        <v>1.3481706935319102</v>
      </c>
      <c r="I986">
        <f t="shared" si="47"/>
        <v>128.78097808953652</v>
      </c>
    </row>
    <row r="987" spans="2:9">
      <c r="B987">
        <v>984</v>
      </c>
      <c r="C987">
        <v>4</v>
      </c>
      <c r="D987">
        <v>23</v>
      </c>
      <c r="E987">
        <v>93</v>
      </c>
      <c r="F987">
        <v>109</v>
      </c>
      <c r="G987">
        <f t="shared" si="46"/>
        <v>-16</v>
      </c>
      <c r="H987">
        <f t="shared" si="45"/>
        <v>-8.3849407350161478</v>
      </c>
      <c r="I987">
        <f t="shared" si="47"/>
        <v>57.989127609216411</v>
      </c>
    </row>
    <row r="988" spans="2:9">
      <c r="B988">
        <v>985</v>
      </c>
      <c r="C988">
        <v>26</v>
      </c>
      <c r="D988">
        <v>10</v>
      </c>
      <c r="E988">
        <v>112</v>
      </c>
      <c r="F988">
        <v>82</v>
      </c>
      <c r="G988">
        <f t="shared" si="46"/>
        <v>30</v>
      </c>
      <c r="H988">
        <f t="shared" si="45"/>
        <v>10.554965732683208</v>
      </c>
      <c r="I988">
        <f t="shared" si="47"/>
        <v>378.10935765712429</v>
      </c>
    </row>
    <row r="989" spans="2:9">
      <c r="B989">
        <v>986</v>
      </c>
      <c r="C989">
        <v>13</v>
      </c>
      <c r="D989">
        <v>8</v>
      </c>
      <c r="E989">
        <v>94</v>
      </c>
      <c r="F989">
        <v>82</v>
      </c>
      <c r="G989">
        <f t="shared" si="46"/>
        <v>12</v>
      </c>
      <c r="H989">
        <f t="shared" si="45"/>
        <v>9.4205686561620325</v>
      </c>
      <c r="I989">
        <f t="shared" si="47"/>
        <v>6.653466057573743</v>
      </c>
    </row>
    <row r="990" spans="2:9">
      <c r="B990">
        <v>987</v>
      </c>
      <c r="C990">
        <v>1</v>
      </c>
      <c r="D990">
        <v>4</v>
      </c>
      <c r="E990">
        <v>112</v>
      </c>
      <c r="F990">
        <v>96</v>
      </c>
      <c r="G990">
        <f t="shared" si="46"/>
        <v>16</v>
      </c>
      <c r="H990">
        <f t="shared" si="45"/>
        <v>7.46010030831013</v>
      </c>
      <c r="I990">
        <f t="shared" si="47"/>
        <v>72.92988674412473</v>
      </c>
    </row>
    <row r="991" spans="2:9">
      <c r="B991">
        <v>988</v>
      </c>
      <c r="C991">
        <v>17</v>
      </c>
      <c r="D991">
        <v>23</v>
      </c>
      <c r="E991">
        <v>99</v>
      </c>
      <c r="F991">
        <v>108</v>
      </c>
      <c r="G991">
        <f t="shared" si="46"/>
        <v>-9</v>
      </c>
      <c r="H991">
        <f t="shared" si="45"/>
        <v>3.4338046733915006</v>
      </c>
      <c r="I991">
        <f t="shared" si="47"/>
        <v>154.59949865605233</v>
      </c>
    </row>
    <row r="992" spans="2:9">
      <c r="B992">
        <v>989</v>
      </c>
      <c r="C992">
        <v>25</v>
      </c>
      <c r="D992">
        <v>15</v>
      </c>
      <c r="E992">
        <v>89</v>
      </c>
      <c r="F992">
        <v>79</v>
      </c>
      <c r="G992">
        <f t="shared" si="46"/>
        <v>10</v>
      </c>
      <c r="H992">
        <f t="shared" si="45"/>
        <v>11.691004786606428</v>
      </c>
      <c r="I992">
        <f t="shared" si="47"/>
        <v>2.8594971883258493</v>
      </c>
    </row>
    <row r="993" spans="2:9">
      <c r="B993">
        <v>990</v>
      </c>
      <c r="C993">
        <v>6</v>
      </c>
      <c r="D993">
        <v>14</v>
      </c>
      <c r="E993">
        <v>111</v>
      </c>
      <c r="F993">
        <v>100</v>
      </c>
      <c r="G993">
        <f t="shared" si="46"/>
        <v>11</v>
      </c>
      <c r="H993">
        <f t="shared" si="45"/>
        <v>14.654953472642635</v>
      </c>
      <c r="I993">
        <f t="shared" si="47"/>
        <v>13.358684887182458</v>
      </c>
    </row>
    <row r="994" spans="2:9">
      <c r="B994">
        <v>991</v>
      </c>
      <c r="C994">
        <v>28</v>
      </c>
      <c r="D994">
        <v>9</v>
      </c>
      <c r="E994">
        <v>112</v>
      </c>
      <c r="F994">
        <v>103</v>
      </c>
      <c r="G994">
        <f t="shared" si="46"/>
        <v>9</v>
      </c>
      <c r="H994">
        <f t="shared" si="45"/>
        <v>9.5896222986720456</v>
      </c>
      <c r="I994">
        <f t="shared" si="47"/>
        <v>0.34765445509130699</v>
      </c>
    </row>
    <row r="995" spans="2:9">
      <c r="B995">
        <v>992</v>
      </c>
      <c r="C995">
        <v>7</v>
      </c>
      <c r="D995">
        <v>26</v>
      </c>
      <c r="E995">
        <v>88</v>
      </c>
      <c r="F995">
        <v>85</v>
      </c>
      <c r="G995">
        <f t="shared" si="46"/>
        <v>3</v>
      </c>
      <c r="H995">
        <f t="shared" si="45"/>
        <v>-4.730326905141208</v>
      </c>
      <c r="I995">
        <f t="shared" si="47"/>
        <v>59.757954060350045</v>
      </c>
    </row>
    <row r="996" spans="2:9">
      <c r="B996">
        <v>993</v>
      </c>
      <c r="C996">
        <v>12</v>
      </c>
      <c r="D996">
        <v>22</v>
      </c>
      <c r="E996">
        <v>94</v>
      </c>
      <c r="F996">
        <v>97</v>
      </c>
      <c r="G996">
        <f t="shared" si="46"/>
        <v>-3</v>
      </c>
      <c r="H996">
        <f t="shared" si="45"/>
        <v>3.56348254029793</v>
      </c>
      <c r="I996">
        <f t="shared" si="47"/>
        <v>43.079303056795766</v>
      </c>
    </row>
    <row r="997" spans="2:9">
      <c r="B997">
        <v>994</v>
      </c>
      <c r="C997">
        <v>21</v>
      </c>
      <c r="D997">
        <v>19</v>
      </c>
      <c r="E997">
        <v>90</v>
      </c>
      <c r="F997">
        <v>82</v>
      </c>
      <c r="G997">
        <f t="shared" si="46"/>
        <v>8</v>
      </c>
      <c r="H997">
        <f t="shared" si="45"/>
        <v>8.3832121832061013</v>
      </c>
      <c r="I997">
        <f t="shared" si="47"/>
        <v>0.14685157735758653</v>
      </c>
    </row>
    <row r="998" spans="2:9">
      <c r="B998">
        <v>995</v>
      </c>
      <c r="C998">
        <v>11</v>
      </c>
      <c r="D998">
        <v>3</v>
      </c>
      <c r="E998">
        <v>84</v>
      </c>
      <c r="F998">
        <v>99</v>
      </c>
      <c r="G998">
        <f t="shared" si="46"/>
        <v>-15</v>
      </c>
      <c r="H998">
        <f t="shared" si="45"/>
        <v>2.7532884716787835</v>
      </c>
      <c r="I998">
        <f t="shared" si="47"/>
        <v>315.17925155864276</v>
      </c>
    </row>
    <row r="999" spans="2:9">
      <c r="B999">
        <v>996</v>
      </c>
      <c r="C999">
        <v>8</v>
      </c>
      <c r="D999">
        <v>2</v>
      </c>
      <c r="E999">
        <v>109</v>
      </c>
      <c r="F999">
        <v>101</v>
      </c>
      <c r="G999">
        <f t="shared" si="46"/>
        <v>8</v>
      </c>
      <c r="H999">
        <f t="shared" si="45"/>
        <v>2.6160562515961687</v>
      </c>
      <c r="I999">
        <f t="shared" si="47"/>
        <v>28.986850285976701</v>
      </c>
    </row>
    <row r="1000" spans="2:9">
      <c r="B1000">
        <v>997</v>
      </c>
      <c r="C1000">
        <v>27</v>
      </c>
      <c r="D1000">
        <v>29</v>
      </c>
      <c r="E1000">
        <v>92</v>
      </c>
      <c r="F1000">
        <v>91</v>
      </c>
      <c r="G1000">
        <f t="shared" si="46"/>
        <v>1</v>
      </c>
      <c r="H1000">
        <f t="shared" si="45"/>
        <v>4.2321313611580393</v>
      </c>
      <c r="I1000">
        <f t="shared" si="47"/>
        <v>10.446673135781321</v>
      </c>
    </row>
    <row r="1001" spans="2:9">
      <c r="B1001">
        <v>998</v>
      </c>
      <c r="C1001">
        <v>18</v>
      </c>
      <c r="D1001">
        <v>1</v>
      </c>
      <c r="E1001">
        <v>116</v>
      </c>
      <c r="F1001">
        <v>102</v>
      </c>
      <c r="G1001">
        <f t="shared" si="46"/>
        <v>14</v>
      </c>
      <c r="H1001">
        <f t="shared" si="45"/>
        <v>11.12234661314303</v>
      </c>
      <c r="I1001">
        <f t="shared" si="47"/>
        <v>8.2808890148893912</v>
      </c>
    </row>
    <row r="1002" spans="2:9">
      <c r="B1002">
        <v>999</v>
      </c>
      <c r="C1002">
        <v>16</v>
      </c>
      <c r="D1002">
        <v>20</v>
      </c>
      <c r="E1002">
        <v>110</v>
      </c>
      <c r="F1002">
        <v>85</v>
      </c>
      <c r="G1002">
        <f t="shared" si="46"/>
        <v>25</v>
      </c>
      <c r="H1002">
        <f t="shared" si="45"/>
        <v>1.7319660087399753</v>
      </c>
      <c r="I1002">
        <f t="shared" si="47"/>
        <v>541.40140581843195</v>
      </c>
    </row>
    <row r="1003" spans="2:9">
      <c r="B1003">
        <v>1000</v>
      </c>
      <c r="C1003">
        <v>24</v>
      </c>
      <c r="D1003">
        <v>13</v>
      </c>
      <c r="E1003">
        <v>96</v>
      </c>
      <c r="F1003">
        <v>97</v>
      </c>
      <c r="G1003">
        <f t="shared" si="46"/>
        <v>-1</v>
      </c>
      <c r="H1003">
        <f t="shared" si="45"/>
        <v>3.321576245548604</v>
      </c>
      <c r="I1003">
        <f t="shared" si="47"/>
        <v>18.676021246089967</v>
      </c>
    </row>
    <row r="1004" spans="2:9">
      <c r="B1004">
        <v>1001</v>
      </c>
      <c r="C1004">
        <v>9</v>
      </c>
      <c r="D1004">
        <v>10</v>
      </c>
      <c r="E1004">
        <v>104</v>
      </c>
      <c r="F1004">
        <v>116</v>
      </c>
      <c r="G1004">
        <f t="shared" si="46"/>
        <v>-12</v>
      </c>
      <c r="H1004">
        <f t="shared" si="45"/>
        <v>2.8658076305684745</v>
      </c>
      <c r="I1004">
        <f t="shared" si="47"/>
        <v>220.99223650906788</v>
      </c>
    </row>
    <row r="1005" spans="2:9">
      <c r="B1005">
        <v>1002</v>
      </c>
      <c r="C1005">
        <v>15</v>
      </c>
      <c r="D1005">
        <v>2</v>
      </c>
      <c r="E1005">
        <v>82</v>
      </c>
      <c r="F1005">
        <v>87</v>
      </c>
      <c r="G1005">
        <f t="shared" si="46"/>
        <v>-5</v>
      </c>
      <c r="H1005">
        <f t="shared" si="45"/>
        <v>-0.71258438335437457</v>
      </c>
      <c r="I1005">
        <f t="shared" si="47"/>
        <v>18.381932669856788</v>
      </c>
    </row>
    <row r="1006" spans="2:9">
      <c r="B1006">
        <v>1003</v>
      </c>
      <c r="C1006">
        <v>19</v>
      </c>
      <c r="D1006">
        <v>7</v>
      </c>
      <c r="E1006">
        <v>83</v>
      </c>
      <c r="F1006">
        <v>84</v>
      </c>
      <c r="G1006">
        <f t="shared" si="46"/>
        <v>-1</v>
      </c>
      <c r="H1006">
        <f t="shared" si="45"/>
        <v>4.3797328524830785</v>
      </c>
      <c r="I1006">
        <f t="shared" si="47"/>
        <v>28.941525564085723</v>
      </c>
    </row>
    <row r="1007" spans="2:9">
      <c r="B1007">
        <v>1004</v>
      </c>
      <c r="C1007">
        <v>22</v>
      </c>
      <c r="D1007">
        <v>5</v>
      </c>
      <c r="E1007">
        <v>102</v>
      </c>
      <c r="F1007">
        <v>96</v>
      </c>
      <c r="G1007">
        <f t="shared" si="46"/>
        <v>6</v>
      </c>
      <c r="H1007">
        <f t="shared" si="45"/>
        <v>6.5942136417268404</v>
      </c>
      <c r="I1007">
        <f t="shared" si="47"/>
        <v>0.3530898520142739</v>
      </c>
    </row>
    <row r="1008" spans="2:9">
      <c r="B1008">
        <v>1005</v>
      </c>
      <c r="C1008">
        <v>23</v>
      </c>
      <c r="D1008">
        <v>14</v>
      </c>
      <c r="E1008">
        <v>100</v>
      </c>
      <c r="F1008">
        <v>103</v>
      </c>
      <c r="G1008">
        <f t="shared" si="46"/>
        <v>-3</v>
      </c>
      <c r="H1008">
        <f t="shared" si="45"/>
        <v>13.299910101050727</v>
      </c>
      <c r="I1008">
        <f t="shared" si="47"/>
        <v>265.68706930233554</v>
      </c>
    </row>
    <row r="1009" spans="2:9">
      <c r="B1009">
        <v>1006</v>
      </c>
      <c r="C1009">
        <v>26</v>
      </c>
      <c r="D1009">
        <v>28</v>
      </c>
      <c r="E1009">
        <v>106</v>
      </c>
      <c r="F1009">
        <v>92</v>
      </c>
      <c r="G1009">
        <f t="shared" si="46"/>
        <v>14</v>
      </c>
      <c r="H1009">
        <f t="shared" si="45"/>
        <v>4.8078960406046631</v>
      </c>
      <c r="I1009">
        <f t="shared" si="47"/>
        <v>84.494775200331418</v>
      </c>
    </row>
    <row r="1010" spans="2:9">
      <c r="B1010">
        <v>1007</v>
      </c>
      <c r="C1010">
        <v>12</v>
      </c>
      <c r="D1010">
        <v>25</v>
      </c>
      <c r="E1010">
        <v>85</v>
      </c>
      <c r="F1010">
        <v>91</v>
      </c>
      <c r="G1010">
        <f t="shared" si="46"/>
        <v>-6</v>
      </c>
      <c r="H1010">
        <f t="shared" si="45"/>
        <v>-3.208347386263088</v>
      </c>
      <c r="I1010">
        <f t="shared" si="47"/>
        <v>7.7933243157841323</v>
      </c>
    </row>
    <row r="1011" spans="2:9">
      <c r="B1011">
        <v>1008</v>
      </c>
      <c r="C1011">
        <v>29</v>
      </c>
      <c r="D1011">
        <v>7</v>
      </c>
      <c r="E1011">
        <v>103</v>
      </c>
      <c r="F1011">
        <v>87</v>
      </c>
      <c r="G1011">
        <f t="shared" si="46"/>
        <v>16</v>
      </c>
      <c r="H1011">
        <f t="shared" si="45"/>
        <v>6.9491476196782545</v>
      </c>
      <c r="I1011">
        <f t="shared" si="47"/>
        <v>81.917928810375827</v>
      </c>
    </row>
    <row r="1012" spans="2:9">
      <c r="B1012">
        <v>1009</v>
      </c>
      <c r="C1012">
        <v>11</v>
      </c>
      <c r="D1012">
        <v>8</v>
      </c>
      <c r="E1012">
        <v>77</v>
      </c>
      <c r="F1012">
        <v>96</v>
      </c>
      <c r="G1012">
        <f t="shared" si="46"/>
        <v>-19</v>
      </c>
      <c r="H1012">
        <f t="shared" si="45"/>
        <v>2.0315489086795235</v>
      </c>
      <c r="I1012">
        <f t="shared" si="47"/>
        <v>442.32604949817892</v>
      </c>
    </row>
    <row r="1013" spans="2:9">
      <c r="B1013">
        <v>1010</v>
      </c>
      <c r="C1013">
        <v>20</v>
      </c>
      <c r="D1013">
        <v>4</v>
      </c>
      <c r="E1013">
        <v>96</v>
      </c>
      <c r="F1013">
        <v>82</v>
      </c>
      <c r="G1013">
        <f t="shared" si="46"/>
        <v>14</v>
      </c>
      <c r="H1013">
        <f t="shared" si="45"/>
        <v>12.877798147585143</v>
      </c>
      <c r="I1013">
        <f t="shared" si="47"/>
        <v>1.2593369975633373</v>
      </c>
    </row>
    <row r="1014" spans="2:9">
      <c r="B1014">
        <v>1011</v>
      </c>
      <c r="C1014">
        <v>1</v>
      </c>
      <c r="D1014">
        <v>18</v>
      </c>
      <c r="E1014">
        <v>103</v>
      </c>
      <c r="F1014">
        <v>77</v>
      </c>
      <c r="G1014">
        <f t="shared" si="46"/>
        <v>26</v>
      </c>
      <c r="H1014">
        <f t="shared" si="45"/>
        <v>-4.413986375981052</v>
      </c>
      <c r="I1014">
        <f t="shared" si="47"/>
        <v>925.01056727836112</v>
      </c>
    </row>
    <row r="1015" spans="2:9">
      <c r="B1015">
        <v>1012</v>
      </c>
      <c r="C1015">
        <v>17</v>
      </c>
      <c r="D1015">
        <v>9</v>
      </c>
      <c r="E1015">
        <v>106</v>
      </c>
      <c r="F1015">
        <v>115</v>
      </c>
      <c r="G1015">
        <f t="shared" si="46"/>
        <v>-9</v>
      </c>
      <c r="H1015">
        <f t="shared" si="45"/>
        <v>11.437673601354392</v>
      </c>
      <c r="I1015">
        <f t="shared" si="47"/>
        <v>417.69850223549815</v>
      </c>
    </row>
    <row r="1016" spans="2:9">
      <c r="B1016">
        <v>1013</v>
      </c>
      <c r="C1016">
        <v>16</v>
      </c>
      <c r="D1016">
        <v>6</v>
      </c>
      <c r="E1016">
        <v>106</v>
      </c>
      <c r="F1016">
        <v>112</v>
      </c>
      <c r="G1016">
        <f t="shared" si="46"/>
        <v>-6</v>
      </c>
      <c r="H1016">
        <f t="shared" si="45"/>
        <v>-1.8385801874449168</v>
      </c>
      <c r="I1016">
        <f t="shared" si="47"/>
        <v>17.317414856325986</v>
      </c>
    </row>
    <row r="1017" spans="2:9">
      <c r="B1017">
        <v>1014</v>
      </c>
      <c r="C1017">
        <v>28</v>
      </c>
      <c r="D1017">
        <v>10</v>
      </c>
      <c r="E1017">
        <v>109</v>
      </c>
      <c r="F1017">
        <v>105</v>
      </c>
      <c r="G1017">
        <f t="shared" si="46"/>
        <v>4</v>
      </c>
      <c r="H1017">
        <f t="shared" si="45"/>
        <v>9.1012498106595316</v>
      </c>
      <c r="I1017">
        <f t="shared" si="47"/>
        <v>26.022749630753907</v>
      </c>
    </row>
    <row r="1018" spans="2:9">
      <c r="B1018">
        <v>1015</v>
      </c>
      <c r="C1018">
        <v>24</v>
      </c>
      <c r="D1018">
        <v>12</v>
      </c>
      <c r="E1018">
        <v>107</v>
      </c>
      <c r="F1018">
        <v>90</v>
      </c>
      <c r="G1018">
        <f t="shared" si="46"/>
        <v>17</v>
      </c>
      <c r="H1018">
        <f t="shared" si="45"/>
        <v>10.94230825489883</v>
      </c>
      <c r="I1018">
        <f t="shared" si="47"/>
        <v>36.695629278666864</v>
      </c>
    </row>
    <row r="1019" spans="2:9">
      <c r="B1019">
        <v>1016</v>
      </c>
      <c r="C1019">
        <v>13</v>
      </c>
      <c r="D1019">
        <v>5</v>
      </c>
      <c r="E1019">
        <v>121</v>
      </c>
      <c r="F1019">
        <v>116</v>
      </c>
      <c r="G1019">
        <f t="shared" si="46"/>
        <v>5</v>
      </c>
      <c r="H1019">
        <f t="shared" si="45"/>
        <v>14.424248072794008</v>
      </c>
      <c r="I1019">
        <f t="shared" si="47"/>
        <v>88.816451737561565</v>
      </c>
    </row>
    <row r="1020" spans="2:9">
      <c r="B1020">
        <v>1017</v>
      </c>
      <c r="C1020">
        <v>3</v>
      </c>
      <c r="D1020">
        <v>20</v>
      </c>
      <c r="E1020">
        <v>111</v>
      </c>
      <c r="F1020">
        <v>104</v>
      </c>
      <c r="G1020">
        <f t="shared" si="46"/>
        <v>7</v>
      </c>
      <c r="H1020">
        <f t="shared" si="45"/>
        <v>3.1077226915502867</v>
      </c>
      <c r="I1020">
        <f t="shared" si="47"/>
        <v>15.149822645872545</v>
      </c>
    </row>
    <row r="1021" spans="2:9">
      <c r="B1021">
        <v>1018</v>
      </c>
      <c r="C1021">
        <v>2</v>
      </c>
      <c r="D1021">
        <v>9</v>
      </c>
      <c r="E1021">
        <v>102</v>
      </c>
      <c r="F1021">
        <v>99</v>
      </c>
      <c r="G1021">
        <f t="shared" si="46"/>
        <v>3</v>
      </c>
      <c r="H1021">
        <f t="shared" si="45"/>
        <v>10.355952224904275</v>
      </c>
      <c r="I1021">
        <f t="shared" si="47"/>
        <v>54.110033135074154</v>
      </c>
    </row>
    <row r="1022" spans="2:9">
      <c r="B1022">
        <v>1019</v>
      </c>
      <c r="C1022">
        <v>21</v>
      </c>
      <c r="D1022">
        <v>18</v>
      </c>
      <c r="E1022">
        <v>80</v>
      </c>
      <c r="F1022">
        <v>88</v>
      </c>
      <c r="G1022">
        <f t="shared" si="46"/>
        <v>-8</v>
      </c>
      <c r="H1022">
        <f t="shared" si="45"/>
        <v>0.87458123684378863</v>
      </c>
      <c r="I1022">
        <f t="shared" si="47"/>
        <v>78.758192129339818</v>
      </c>
    </row>
    <row r="1023" spans="2:9">
      <c r="B1023">
        <v>1020</v>
      </c>
      <c r="C1023">
        <v>8</v>
      </c>
      <c r="D1023">
        <v>19</v>
      </c>
      <c r="E1023">
        <v>82</v>
      </c>
      <c r="F1023">
        <v>89</v>
      </c>
      <c r="G1023">
        <f t="shared" si="46"/>
        <v>-7</v>
      </c>
      <c r="H1023">
        <f t="shared" si="45"/>
        <v>8.9876245456248292</v>
      </c>
      <c r="I1023">
        <f t="shared" si="47"/>
        <v>255.60413861186552</v>
      </c>
    </row>
    <row r="1024" spans="2:9">
      <c r="B1024">
        <v>1021</v>
      </c>
      <c r="C1024">
        <v>27</v>
      </c>
      <c r="D1024">
        <v>15</v>
      </c>
      <c r="E1024">
        <v>81</v>
      </c>
      <c r="F1024">
        <v>80</v>
      </c>
      <c r="G1024">
        <f t="shared" si="46"/>
        <v>1</v>
      </c>
      <c r="H1024">
        <f t="shared" si="45"/>
        <v>4.496742336259917</v>
      </c>
      <c r="I1024">
        <f t="shared" si="47"/>
        <v>12.227206966192464</v>
      </c>
    </row>
    <row r="1025" spans="2:9">
      <c r="B1025">
        <v>1022</v>
      </c>
      <c r="C1025">
        <v>22</v>
      </c>
      <c r="D1025">
        <v>13</v>
      </c>
      <c r="E1025">
        <v>118</v>
      </c>
      <c r="F1025">
        <v>106</v>
      </c>
      <c r="G1025">
        <f t="shared" si="46"/>
        <v>12</v>
      </c>
      <c r="H1025">
        <f t="shared" si="45"/>
        <v>-4.4758543124861783</v>
      </c>
      <c r="I1025">
        <f t="shared" si="47"/>
        <v>271.45377532626935</v>
      </c>
    </row>
    <row r="1026" spans="2:9">
      <c r="B1026">
        <v>1023</v>
      </c>
      <c r="C1026">
        <v>26</v>
      </c>
      <c r="D1026">
        <v>14</v>
      </c>
      <c r="E1026">
        <v>96</v>
      </c>
      <c r="F1026">
        <v>82</v>
      </c>
      <c r="G1026">
        <f t="shared" si="46"/>
        <v>14</v>
      </c>
      <c r="H1026">
        <f t="shared" si="45"/>
        <v>12.985199275202568</v>
      </c>
      <c r="I1026">
        <f t="shared" si="47"/>
        <v>1.0298205110493932</v>
      </c>
    </row>
    <row r="1027" spans="2:9">
      <c r="B1027">
        <v>1024</v>
      </c>
      <c r="C1027">
        <v>23</v>
      </c>
      <c r="D1027">
        <v>25</v>
      </c>
      <c r="E1027">
        <v>98</v>
      </c>
      <c r="F1027">
        <v>93</v>
      </c>
      <c r="G1027">
        <f t="shared" si="46"/>
        <v>5</v>
      </c>
      <c r="H1027">
        <f t="shared" si="45"/>
        <v>8.6216774130516427E-2</v>
      </c>
      <c r="I1027">
        <f t="shared" si="47"/>
        <v>24.14526559083631</v>
      </c>
    </row>
    <row r="1028" spans="2:9">
      <c r="B1028">
        <v>1025</v>
      </c>
      <c r="C1028">
        <v>1</v>
      </c>
      <c r="D1028">
        <v>27</v>
      </c>
      <c r="E1028">
        <v>83</v>
      </c>
      <c r="F1028">
        <v>85</v>
      </c>
      <c r="G1028">
        <f t="shared" si="46"/>
        <v>-2</v>
      </c>
      <c r="H1028">
        <f t="shared" ref="H1028:H1091" si="48">home_edge+VLOOKUP(C1028,lookup,3)-VLOOKUP(D1028,lookup,3)</f>
        <v>-0.35272143939096667</v>
      </c>
      <c r="I1028">
        <f t="shared" si="47"/>
        <v>2.7135266562421689</v>
      </c>
    </row>
    <row r="1029" spans="2:9">
      <c r="B1029">
        <v>1026</v>
      </c>
      <c r="C1029">
        <v>16</v>
      </c>
      <c r="D1029">
        <v>7</v>
      </c>
      <c r="E1029">
        <v>95</v>
      </c>
      <c r="F1029">
        <v>88</v>
      </c>
      <c r="G1029">
        <f t="shared" ref="G1029:G1092" si="49">E1029-F1029</f>
        <v>7</v>
      </c>
      <c r="H1029">
        <f t="shared" si="48"/>
        <v>7.9156810337173482</v>
      </c>
      <c r="I1029">
        <f t="shared" ref="I1029:I1092" si="50">(G1029-H1029)^2</f>
        <v>0.83847175550967135</v>
      </c>
    </row>
    <row r="1030" spans="2:9">
      <c r="B1030">
        <v>1027</v>
      </c>
      <c r="C1030">
        <v>17</v>
      </c>
      <c r="D1030">
        <v>6</v>
      </c>
      <c r="E1030">
        <v>113</v>
      </c>
      <c r="F1030">
        <v>111</v>
      </c>
      <c r="G1030">
        <f t="shared" si="49"/>
        <v>2</v>
      </c>
      <c r="H1030">
        <f t="shared" si="48"/>
        <v>2.0787613017995907</v>
      </c>
      <c r="I1030">
        <f t="shared" si="50"/>
        <v>6.2033426611662144E-3</v>
      </c>
    </row>
    <row r="1031" spans="2:9">
      <c r="B1031">
        <v>1028</v>
      </c>
      <c r="C1031">
        <v>4</v>
      </c>
      <c r="D1031">
        <v>21</v>
      </c>
      <c r="E1031">
        <v>79</v>
      </c>
      <c r="F1031">
        <v>99</v>
      </c>
      <c r="G1031">
        <f t="shared" si="49"/>
        <v>-20</v>
      </c>
      <c r="H1031">
        <f t="shared" si="48"/>
        <v>-6.0403076839729941</v>
      </c>
      <c r="I1031">
        <f t="shared" si="50"/>
        <v>194.87300955814342</v>
      </c>
    </row>
    <row r="1032" spans="2:9">
      <c r="B1032">
        <v>1029</v>
      </c>
      <c r="C1032">
        <v>10</v>
      </c>
      <c r="D1032">
        <v>24</v>
      </c>
      <c r="E1032">
        <v>74</v>
      </c>
      <c r="F1032">
        <v>101</v>
      </c>
      <c r="G1032">
        <f t="shared" si="49"/>
        <v>-27</v>
      </c>
      <c r="H1032">
        <f t="shared" si="48"/>
        <v>-8.4548802972936254</v>
      </c>
      <c r="I1032">
        <f t="shared" si="50"/>
        <v>343.92146478770809</v>
      </c>
    </row>
    <row r="1033" spans="2:9">
      <c r="B1033">
        <v>1030</v>
      </c>
      <c r="C1033">
        <v>28</v>
      </c>
      <c r="D1033">
        <v>5</v>
      </c>
      <c r="E1033">
        <v>112</v>
      </c>
      <c r="F1033">
        <v>91</v>
      </c>
      <c r="G1033">
        <f t="shared" si="49"/>
        <v>21</v>
      </c>
      <c r="H1033">
        <f t="shared" si="48"/>
        <v>8.3296534759655518</v>
      </c>
      <c r="I1033">
        <f t="shared" si="50"/>
        <v>160.53768103911182</v>
      </c>
    </row>
    <row r="1034" spans="2:9">
      <c r="B1034">
        <v>1031</v>
      </c>
      <c r="C1034">
        <v>29</v>
      </c>
      <c r="D1034">
        <v>16</v>
      </c>
      <c r="E1034">
        <v>107</v>
      </c>
      <c r="F1034">
        <v>98</v>
      </c>
      <c r="G1034">
        <f t="shared" si="49"/>
        <v>9</v>
      </c>
      <c r="H1034">
        <f t="shared" si="48"/>
        <v>2.3876467045418943</v>
      </c>
      <c r="I1034">
        <f t="shared" si="50"/>
        <v>43.723216103955671</v>
      </c>
    </row>
    <row r="1035" spans="2:9">
      <c r="B1035">
        <v>1032</v>
      </c>
      <c r="C1035">
        <v>3</v>
      </c>
      <c r="D1035">
        <v>24</v>
      </c>
      <c r="E1035">
        <v>87</v>
      </c>
      <c r="F1035">
        <v>92</v>
      </c>
      <c r="G1035">
        <f t="shared" si="49"/>
        <v>-5</v>
      </c>
      <c r="H1035">
        <f t="shared" si="48"/>
        <v>-3.4013441089669314</v>
      </c>
      <c r="I1035">
        <f t="shared" si="50"/>
        <v>2.5557006579347346</v>
      </c>
    </row>
    <row r="1036" spans="2:9">
      <c r="B1036">
        <v>1033</v>
      </c>
      <c r="C1036">
        <v>2</v>
      </c>
      <c r="D1036">
        <v>6</v>
      </c>
      <c r="E1036">
        <v>82</v>
      </c>
      <c r="F1036">
        <v>108</v>
      </c>
      <c r="G1036">
        <f t="shared" si="49"/>
        <v>-26</v>
      </c>
      <c r="H1036">
        <f t="shared" si="48"/>
        <v>0.99703992534947439</v>
      </c>
      <c r="I1036">
        <f t="shared" si="50"/>
        <v>728.84016473091367</v>
      </c>
    </row>
    <row r="1037" spans="2:9">
      <c r="B1037">
        <v>1034</v>
      </c>
      <c r="C1037">
        <v>15</v>
      </c>
      <c r="D1037">
        <v>1</v>
      </c>
      <c r="E1037">
        <v>92</v>
      </c>
      <c r="F1037">
        <v>80</v>
      </c>
      <c r="G1037">
        <f t="shared" si="49"/>
        <v>12</v>
      </c>
      <c r="H1037">
        <f t="shared" si="48"/>
        <v>5.9185194588740142</v>
      </c>
      <c r="I1037">
        <f t="shared" si="50"/>
        <v>36.984405572094012</v>
      </c>
    </row>
    <row r="1038" spans="2:9">
      <c r="B1038">
        <v>1035</v>
      </c>
      <c r="C1038">
        <v>20</v>
      </c>
      <c r="D1038">
        <v>11</v>
      </c>
      <c r="E1038">
        <v>114</v>
      </c>
      <c r="F1038">
        <v>106</v>
      </c>
      <c r="G1038">
        <f t="shared" si="49"/>
        <v>8</v>
      </c>
      <c r="H1038">
        <f t="shared" si="48"/>
        <v>4.2015291925138953</v>
      </c>
      <c r="I1038">
        <f t="shared" si="50"/>
        <v>14.42838047532414</v>
      </c>
    </row>
    <row r="1039" spans="2:9">
      <c r="B1039">
        <v>1036</v>
      </c>
      <c r="C1039">
        <v>19</v>
      </c>
      <c r="D1039">
        <v>17</v>
      </c>
      <c r="E1039">
        <v>77</v>
      </c>
      <c r="F1039">
        <v>98</v>
      </c>
      <c r="G1039">
        <f t="shared" si="49"/>
        <v>-21</v>
      </c>
      <c r="H1039">
        <f t="shared" si="48"/>
        <v>-4.0991095518977891</v>
      </c>
      <c r="I1039">
        <f t="shared" si="50"/>
        <v>285.64009793875255</v>
      </c>
    </row>
    <row r="1040" spans="2:9">
      <c r="B1040">
        <v>1037</v>
      </c>
      <c r="C1040">
        <v>8</v>
      </c>
      <c r="D1040">
        <v>9</v>
      </c>
      <c r="E1040">
        <v>110</v>
      </c>
      <c r="F1040">
        <v>103</v>
      </c>
      <c r="G1040">
        <f t="shared" si="49"/>
        <v>7</v>
      </c>
      <c r="H1040">
        <f t="shared" si="48"/>
        <v>9.617828357919457</v>
      </c>
      <c r="I1040">
        <f t="shared" si="50"/>
        <v>6.853025311527281</v>
      </c>
    </row>
    <row r="1041" spans="2:9">
      <c r="B1041">
        <v>1038</v>
      </c>
      <c r="C1041">
        <v>22</v>
      </c>
      <c r="D1041">
        <v>12</v>
      </c>
      <c r="E1041">
        <v>94</v>
      </c>
      <c r="F1041">
        <v>96</v>
      </c>
      <c r="G1041">
        <f t="shared" si="49"/>
        <v>-2</v>
      </c>
      <c r="H1041">
        <f t="shared" si="48"/>
        <v>3.1448776968640471</v>
      </c>
      <c r="I1041">
        <f t="shared" si="50"/>
        <v>26.469766515689098</v>
      </c>
    </row>
    <row r="1042" spans="2:9">
      <c r="B1042">
        <v>1039</v>
      </c>
      <c r="C1042">
        <v>26</v>
      </c>
      <c r="D1042">
        <v>25</v>
      </c>
      <c r="E1042">
        <v>79</v>
      </c>
      <c r="F1042">
        <v>76</v>
      </c>
      <c r="G1042">
        <f t="shared" si="49"/>
        <v>3</v>
      </c>
      <c r="H1042">
        <f t="shared" si="48"/>
        <v>-0.22849405171764303</v>
      </c>
      <c r="I1042">
        <f t="shared" si="50"/>
        <v>10.423173841976203</v>
      </c>
    </row>
    <row r="1043" spans="2:9">
      <c r="B1043">
        <v>1040</v>
      </c>
      <c r="C1043">
        <v>13</v>
      </c>
      <c r="D1043">
        <v>23</v>
      </c>
      <c r="E1043">
        <v>91</v>
      </c>
      <c r="F1043">
        <v>79</v>
      </c>
      <c r="G1043">
        <f t="shared" si="49"/>
        <v>12</v>
      </c>
      <c r="H1043">
        <f t="shared" si="48"/>
        <v>7.6803479675376085</v>
      </c>
      <c r="I1043">
        <f t="shared" si="50"/>
        <v>18.65939368155647</v>
      </c>
    </row>
    <row r="1044" spans="2:9">
      <c r="B1044">
        <v>1041</v>
      </c>
      <c r="C1044">
        <v>18</v>
      </c>
      <c r="D1044">
        <v>21</v>
      </c>
      <c r="E1044">
        <v>102</v>
      </c>
      <c r="F1044">
        <v>92</v>
      </c>
      <c r="G1044">
        <f t="shared" si="49"/>
        <v>10</v>
      </c>
      <c r="H1044">
        <f t="shared" si="48"/>
        <v>5.8337790003181889</v>
      </c>
      <c r="I1044">
        <f t="shared" si="50"/>
        <v>17.357397418189709</v>
      </c>
    </row>
    <row r="1045" spans="2:9">
      <c r="B1045">
        <v>1042</v>
      </c>
      <c r="C1045">
        <v>5</v>
      </c>
      <c r="D1045">
        <v>3</v>
      </c>
      <c r="E1045">
        <v>85</v>
      </c>
      <c r="F1045">
        <v>93</v>
      </c>
      <c r="G1045">
        <f t="shared" si="49"/>
        <v>-8</v>
      </c>
      <c r="H1045">
        <f t="shared" si="48"/>
        <v>-0.92775973505172549</v>
      </c>
      <c r="I1045">
        <f t="shared" si="50"/>
        <v>50.016582365155642</v>
      </c>
    </row>
    <row r="1046" spans="2:9">
      <c r="B1046">
        <v>1043</v>
      </c>
      <c r="C1046">
        <v>14</v>
      </c>
      <c r="D1046">
        <v>9</v>
      </c>
      <c r="E1046">
        <v>105</v>
      </c>
      <c r="F1046">
        <v>99</v>
      </c>
      <c r="G1046">
        <f t="shared" si="49"/>
        <v>6</v>
      </c>
      <c r="H1046">
        <f t="shared" si="48"/>
        <v>1.4123190640741421</v>
      </c>
      <c r="I1046">
        <f t="shared" si="50"/>
        <v>21.046816369857559</v>
      </c>
    </row>
    <row r="1047" spans="2:9">
      <c r="B1047">
        <v>1044</v>
      </c>
      <c r="C1047">
        <v>4</v>
      </c>
      <c r="D1047">
        <v>7</v>
      </c>
      <c r="E1047">
        <v>84</v>
      </c>
      <c r="F1047">
        <v>100</v>
      </c>
      <c r="G1047">
        <f t="shared" si="49"/>
        <v>-16</v>
      </c>
      <c r="H1047">
        <f t="shared" si="48"/>
        <v>1.427711455420777E-2</v>
      </c>
      <c r="I1047">
        <f t="shared" si="50"/>
        <v>256.45707150173462</v>
      </c>
    </row>
    <row r="1048" spans="2:9">
      <c r="B1048">
        <v>1045</v>
      </c>
      <c r="C1048">
        <v>10</v>
      </c>
      <c r="D1048">
        <v>22</v>
      </c>
      <c r="E1048">
        <v>88</v>
      </c>
      <c r="F1048">
        <v>90</v>
      </c>
      <c r="G1048">
        <f t="shared" si="49"/>
        <v>-2</v>
      </c>
      <c r="H1048">
        <f t="shared" si="48"/>
        <v>-0.6574497392588432</v>
      </c>
      <c r="I1048">
        <f t="shared" si="50"/>
        <v>1.802441202616148</v>
      </c>
    </row>
    <row r="1049" spans="2:9">
      <c r="B1049">
        <v>1046</v>
      </c>
      <c r="C1049">
        <v>23</v>
      </c>
      <c r="D1049">
        <v>26</v>
      </c>
      <c r="E1049">
        <v>87</v>
      </c>
      <c r="F1049">
        <v>92</v>
      </c>
      <c r="G1049">
        <f t="shared" si="49"/>
        <v>-5</v>
      </c>
      <c r="H1049">
        <f t="shared" si="48"/>
        <v>3.6688909444291475</v>
      </c>
      <c r="I1049">
        <f t="shared" si="50"/>
        <v>75.149670206405673</v>
      </c>
    </row>
    <row r="1050" spans="2:9">
      <c r="B1050">
        <v>1047</v>
      </c>
      <c r="C1050">
        <v>12</v>
      </c>
      <c r="D1050">
        <v>28</v>
      </c>
      <c r="E1050">
        <v>92</v>
      </c>
      <c r="F1050">
        <v>105</v>
      </c>
      <c r="G1050">
        <f t="shared" si="49"/>
        <v>-13</v>
      </c>
      <c r="H1050">
        <f t="shared" si="48"/>
        <v>1.8280427060592184</v>
      </c>
      <c r="I1050">
        <f t="shared" si="50"/>
        <v>219.87085049271599</v>
      </c>
    </row>
    <row r="1051" spans="2:9">
      <c r="B1051">
        <v>1048</v>
      </c>
      <c r="C1051">
        <v>21</v>
      </c>
      <c r="D1051">
        <v>27</v>
      </c>
      <c r="E1051">
        <v>70</v>
      </c>
      <c r="F1051">
        <v>72</v>
      </c>
      <c r="G1051">
        <f t="shared" si="49"/>
        <v>-2</v>
      </c>
      <c r="H1051">
        <f t="shared" si="48"/>
        <v>4.9358461734338741</v>
      </c>
      <c r="I1051">
        <f t="shared" si="50"/>
        <v>48.105962141537312</v>
      </c>
    </row>
    <row r="1052" spans="2:9">
      <c r="B1052">
        <v>1049</v>
      </c>
      <c r="C1052">
        <v>1</v>
      </c>
      <c r="D1052">
        <v>24</v>
      </c>
      <c r="E1052">
        <v>91</v>
      </c>
      <c r="F1052">
        <v>92</v>
      </c>
      <c r="G1052">
        <f t="shared" si="49"/>
        <v>-1</v>
      </c>
      <c r="H1052">
        <f t="shared" si="48"/>
        <v>-8.5725845212112404</v>
      </c>
      <c r="I1052">
        <f t="shared" si="50"/>
        <v>57.344036330888073</v>
      </c>
    </row>
    <row r="1053" spans="2:9">
      <c r="B1053">
        <v>1050</v>
      </c>
      <c r="C1053">
        <v>11</v>
      </c>
      <c r="D1053">
        <v>15</v>
      </c>
      <c r="E1053">
        <v>100</v>
      </c>
      <c r="F1053">
        <v>81</v>
      </c>
      <c r="G1053">
        <f t="shared" si="49"/>
        <v>19</v>
      </c>
      <c r="H1053">
        <f t="shared" si="48"/>
        <v>5.3601895436300673</v>
      </c>
      <c r="I1053">
        <f t="shared" si="50"/>
        <v>186.04442928569856</v>
      </c>
    </row>
    <row r="1054" spans="2:9">
      <c r="B1054">
        <v>1051</v>
      </c>
      <c r="C1054">
        <v>29</v>
      </c>
      <c r="D1054">
        <v>6</v>
      </c>
      <c r="E1054">
        <v>103</v>
      </c>
      <c r="F1054">
        <v>110</v>
      </c>
      <c r="G1054">
        <f t="shared" si="49"/>
        <v>-7</v>
      </c>
      <c r="H1054">
        <f t="shared" si="48"/>
        <v>-2.8051136014840106</v>
      </c>
      <c r="I1054">
        <f t="shared" si="50"/>
        <v>17.597071896454448</v>
      </c>
    </row>
    <row r="1055" spans="2:9">
      <c r="B1055">
        <v>1052</v>
      </c>
      <c r="C1055">
        <v>20</v>
      </c>
      <c r="D1055">
        <v>19</v>
      </c>
      <c r="E1055">
        <v>97</v>
      </c>
      <c r="F1055">
        <v>90</v>
      </c>
      <c r="G1055">
        <f t="shared" si="49"/>
        <v>7</v>
      </c>
      <c r="H1055">
        <f t="shared" si="48"/>
        <v>8.5123424096562719</v>
      </c>
      <c r="I1055">
        <f t="shared" si="50"/>
        <v>2.2871795640449388</v>
      </c>
    </row>
    <row r="1056" spans="2:9">
      <c r="B1056">
        <v>1053</v>
      </c>
      <c r="C1056">
        <v>2</v>
      </c>
      <c r="D1056">
        <v>16</v>
      </c>
      <c r="E1056">
        <v>110</v>
      </c>
      <c r="F1056">
        <v>80</v>
      </c>
      <c r="G1056">
        <f t="shared" si="49"/>
        <v>30</v>
      </c>
      <c r="H1056">
        <f t="shared" si="48"/>
        <v>6.1898002313753793</v>
      </c>
      <c r="I1056">
        <f t="shared" si="50"/>
        <v>566.92561302181196</v>
      </c>
    </row>
    <row r="1057" spans="2:9">
      <c r="B1057">
        <v>1054</v>
      </c>
      <c r="C1057">
        <v>8</v>
      </c>
      <c r="D1057">
        <v>7</v>
      </c>
      <c r="E1057">
        <v>86</v>
      </c>
      <c r="F1057">
        <v>82</v>
      </c>
      <c r="G1057">
        <f t="shared" si="49"/>
        <v>4</v>
      </c>
      <c r="H1057">
        <f t="shared" si="48"/>
        <v>10.01317727952692</v>
      </c>
      <c r="I1057">
        <f t="shared" si="50"/>
        <v>36.158300995018763</v>
      </c>
    </row>
    <row r="1058" spans="2:9">
      <c r="B1058">
        <v>1055</v>
      </c>
      <c r="C1058">
        <v>17</v>
      </c>
      <c r="D1058">
        <v>18</v>
      </c>
      <c r="E1058">
        <v>86</v>
      </c>
      <c r="F1058">
        <v>85</v>
      </c>
      <c r="G1058">
        <f t="shared" si="49"/>
        <v>1</v>
      </c>
      <c r="H1058">
        <f t="shared" si="48"/>
        <v>3.2988388426974535</v>
      </c>
      <c r="I1058">
        <f t="shared" si="50"/>
        <v>5.2846600246945679</v>
      </c>
    </row>
    <row r="1059" spans="2:9">
      <c r="B1059">
        <v>1056</v>
      </c>
      <c r="C1059">
        <v>13</v>
      </c>
      <c r="D1059">
        <v>25</v>
      </c>
      <c r="E1059">
        <v>96</v>
      </c>
      <c r="F1059">
        <v>95</v>
      </c>
      <c r="G1059">
        <f t="shared" si="49"/>
        <v>1</v>
      </c>
      <c r="H1059">
        <f t="shared" si="48"/>
        <v>4.4123846230871369</v>
      </c>
      <c r="I1059">
        <f t="shared" si="50"/>
        <v>11.644368815881542</v>
      </c>
    </row>
    <row r="1060" spans="2:9">
      <c r="B1060">
        <v>1057</v>
      </c>
      <c r="C1060">
        <v>11</v>
      </c>
      <c r="D1060">
        <v>2</v>
      </c>
      <c r="E1060">
        <v>94</v>
      </c>
      <c r="F1060">
        <v>105</v>
      </c>
      <c r="G1060">
        <f t="shared" si="49"/>
        <v>-11</v>
      </c>
      <c r="H1060">
        <f t="shared" si="48"/>
        <v>1.2934250416947037</v>
      </c>
      <c r="I1060">
        <f t="shared" si="50"/>
        <v>151.12829925576642</v>
      </c>
    </row>
    <row r="1061" spans="2:9">
      <c r="B1061">
        <v>1058</v>
      </c>
      <c r="C1061">
        <v>29</v>
      </c>
      <c r="D1061">
        <v>13</v>
      </c>
      <c r="E1061">
        <v>93</v>
      </c>
      <c r="F1061">
        <v>113</v>
      </c>
      <c r="G1061">
        <f t="shared" si="49"/>
        <v>-20</v>
      </c>
      <c r="H1061">
        <f t="shared" si="48"/>
        <v>-5.7762380788487215</v>
      </c>
      <c r="I1061">
        <f t="shared" si="50"/>
        <v>202.31540318959313</v>
      </c>
    </row>
    <row r="1062" spans="2:9">
      <c r="B1062">
        <v>1059</v>
      </c>
      <c r="C1062">
        <v>5</v>
      </c>
      <c r="D1062">
        <v>22</v>
      </c>
      <c r="E1062">
        <v>101</v>
      </c>
      <c r="F1062">
        <v>96</v>
      </c>
      <c r="G1062">
        <f t="shared" si="49"/>
        <v>5</v>
      </c>
      <c r="H1062">
        <f t="shared" si="48"/>
        <v>0.11414659543513656</v>
      </c>
      <c r="I1062">
        <f t="shared" si="50"/>
        <v>23.871563490898065</v>
      </c>
    </row>
    <row r="1063" spans="2:9">
      <c r="B1063">
        <v>1060</v>
      </c>
      <c r="C1063">
        <v>15</v>
      </c>
      <c r="D1063">
        <v>8</v>
      </c>
      <c r="E1063">
        <v>87</v>
      </c>
      <c r="F1063">
        <v>90</v>
      </c>
      <c r="G1063">
        <f t="shared" si="49"/>
        <v>-3</v>
      </c>
      <c r="H1063">
        <f t="shared" si="48"/>
        <v>2.5539483630445003E-2</v>
      </c>
      <c r="I1063">
        <f t="shared" si="50"/>
        <v>9.1538891670067812</v>
      </c>
    </row>
    <row r="1064" spans="2:9">
      <c r="B1064">
        <v>1061</v>
      </c>
      <c r="C1064">
        <v>1</v>
      </c>
      <c r="D1064">
        <v>16</v>
      </c>
      <c r="E1064">
        <v>100</v>
      </c>
      <c r="F1064">
        <v>92</v>
      </c>
      <c r="G1064">
        <f t="shared" si="49"/>
        <v>8</v>
      </c>
      <c r="H1064">
        <f t="shared" si="48"/>
        <v>-0.44130361085300973</v>
      </c>
      <c r="I1064">
        <f t="shared" si="50"/>
        <v>71.255606650600072</v>
      </c>
    </row>
    <row r="1065" spans="2:9">
      <c r="B1065">
        <v>1062</v>
      </c>
      <c r="C1065">
        <v>19</v>
      </c>
      <c r="D1065">
        <v>3</v>
      </c>
      <c r="E1065">
        <v>91</v>
      </c>
      <c r="F1065">
        <v>85</v>
      </c>
      <c r="G1065">
        <f t="shared" si="49"/>
        <v>6</v>
      </c>
      <c r="H1065">
        <f t="shared" si="48"/>
        <v>-1.5575247454635932</v>
      </c>
      <c r="I1065">
        <f t="shared" si="50"/>
        <v>57.116180278294543</v>
      </c>
    </row>
    <row r="1066" spans="2:9">
      <c r="B1066">
        <v>1063</v>
      </c>
      <c r="C1066">
        <v>14</v>
      </c>
      <c r="D1066">
        <v>24</v>
      </c>
      <c r="E1066">
        <v>83</v>
      </c>
      <c r="F1066">
        <v>107</v>
      </c>
      <c r="G1066">
        <f t="shared" si="49"/>
        <v>-24</v>
      </c>
      <c r="H1066">
        <f t="shared" si="48"/>
        <v>-10.885113839812986</v>
      </c>
      <c r="I1066">
        <f t="shared" si="50"/>
        <v>172.0002389946649</v>
      </c>
    </row>
    <row r="1067" spans="2:9">
      <c r="B1067">
        <v>1064</v>
      </c>
      <c r="C1067">
        <v>10</v>
      </c>
      <c r="D1067">
        <v>26</v>
      </c>
      <c r="E1067">
        <v>100</v>
      </c>
      <c r="F1067">
        <v>98</v>
      </c>
      <c r="G1067">
        <f t="shared" si="49"/>
        <v>2</v>
      </c>
      <c r="H1067">
        <f t="shared" si="48"/>
        <v>-3.8466054955212301</v>
      </c>
      <c r="I1067">
        <f t="shared" si="50"/>
        <v>34.182795820259045</v>
      </c>
    </row>
    <row r="1068" spans="2:9">
      <c r="B1068">
        <v>1065</v>
      </c>
      <c r="C1068">
        <v>7</v>
      </c>
      <c r="D1068">
        <v>28</v>
      </c>
      <c r="E1068">
        <v>98</v>
      </c>
      <c r="F1068">
        <v>90</v>
      </c>
      <c r="G1068">
        <f t="shared" si="49"/>
        <v>8</v>
      </c>
      <c r="H1068">
        <f t="shared" si="48"/>
        <v>-3.2766109831175321</v>
      </c>
      <c r="I1068">
        <f t="shared" si="50"/>
        <v>127.16195526456696</v>
      </c>
    </row>
    <row r="1069" spans="2:9">
      <c r="B1069">
        <v>1066</v>
      </c>
      <c r="C1069">
        <v>9</v>
      </c>
      <c r="D1069">
        <v>23</v>
      </c>
      <c r="E1069">
        <v>107</v>
      </c>
      <c r="F1069">
        <v>91</v>
      </c>
      <c r="G1069">
        <f t="shared" si="49"/>
        <v>16</v>
      </c>
      <c r="H1069">
        <f t="shared" si="48"/>
        <v>-4.6496888093819031</v>
      </c>
      <c r="I1069">
        <f t="shared" si="50"/>
        <v>426.4096479243122</v>
      </c>
    </row>
    <row r="1070" spans="2:9">
      <c r="B1070">
        <v>1067</v>
      </c>
      <c r="C1070">
        <v>3</v>
      </c>
      <c r="D1070">
        <v>15</v>
      </c>
      <c r="E1070">
        <v>97</v>
      </c>
      <c r="F1070">
        <v>90</v>
      </c>
      <c r="G1070">
        <f t="shared" si="49"/>
        <v>7</v>
      </c>
      <c r="H1070">
        <f t="shared" si="48"/>
        <v>5.9610811905322718</v>
      </c>
      <c r="I1070">
        <f t="shared" si="50"/>
        <v>1.0793522926658417</v>
      </c>
    </row>
    <row r="1071" spans="2:9">
      <c r="B1071">
        <v>1068</v>
      </c>
      <c r="C1071">
        <v>27</v>
      </c>
      <c r="D1071">
        <v>4</v>
      </c>
      <c r="E1071">
        <v>117</v>
      </c>
      <c r="F1071">
        <v>104</v>
      </c>
      <c r="G1071">
        <f t="shared" si="49"/>
        <v>13</v>
      </c>
      <c r="H1071">
        <f t="shared" si="48"/>
        <v>11.167001866282085</v>
      </c>
      <c r="I1071">
        <f t="shared" si="50"/>
        <v>3.3598821582133591</v>
      </c>
    </row>
    <row r="1072" spans="2:9">
      <c r="B1072">
        <v>1069</v>
      </c>
      <c r="C1072">
        <v>8</v>
      </c>
      <c r="D1072">
        <v>24</v>
      </c>
      <c r="E1072">
        <v>86</v>
      </c>
      <c r="F1072">
        <v>107</v>
      </c>
      <c r="G1072">
        <f t="shared" si="49"/>
        <v>-21</v>
      </c>
      <c r="H1072">
        <f t="shared" si="48"/>
        <v>-2.6796045459676714</v>
      </c>
      <c r="I1072">
        <f t="shared" si="50"/>
        <v>335.63688959212845</v>
      </c>
    </row>
    <row r="1073" spans="2:9">
      <c r="B1073">
        <v>1070</v>
      </c>
      <c r="C1073">
        <v>18</v>
      </c>
      <c r="D1073">
        <v>13</v>
      </c>
      <c r="E1073">
        <v>94</v>
      </c>
      <c r="F1073">
        <v>92</v>
      </c>
      <c r="G1073">
        <f t="shared" si="49"/>
        <v>2</v>
      </c>
      <c r="H1073">
        <f t="shared" si="48"/>
        <v>-0.83702189968158525</v>
      </c>
      <c r="I1073">
        <f t="shared" si="50"/>
        <v>8.0486932592729108</v>
      </c>
    </row>
    <row r="1074" spans="2:9">
      <c r="B1074">
        <v>1071</v>
      </c>
      <c r="C1074">
        <v>21</v>
      </c>
      <c r="D1074">
        <v>22</v>
      </c>
      <c r="E1074">
        <v>89</v>
      </c>
      <c r="F1074">
        <v>83</v>
      </c>
      <c r="G1074">
        <f t="shared" si="49"/>
        <v>6</v>
      </c>
      <c r="H1074">
        <f t="shared" si="48"/>
        <v>4.5134136496483812</v>
      </c>
      <c r="I1074">
        <f t="shared" si="50"/>
        <v>2.2099389770517459</v>
      </c>
    </row>
    <row r="1075" spans="2:9">
      <c r="B1075">
        <v>1072</v>
      </c>
      <c r="C1075">
        <v>17</v>
      </c>
      <c r="D1075">
        <v>14</v>
      </c>
      <c r="E1075">
        <v>92</v>
      </c>
      <c r="F1075">
        <v>81</v>
      </c>
      <c r="G1075">
        <f t="shared" si="49"/>
        <v>11</v>
      </c>
      <c r="H1075">
        <f t="shared" si="48"/>
        <v>13.379534655861239</v>
      </c>
      <c r="I1075">
        <f t="shared" si="50"/>
        <v>5.6621851784446635</v>
      </c>
    </row>
    <row r="1076" spans="2:9">
      <c r="B1076">
        <v>1073</v>
      </c>
      <c r="C1076">
        <v>16</v>
      </c>
      <c r="D1076">
        <v>29</v>
      </c>
      <c r="E1076">
        <v>105</v>
      </c>
      <c r="F1076">
        <v>90</v>
      </c>
      <c r="G1076">
        <f t="shared" si="49"/>
        <v>15</v>
      </c>
      <c r="H1076">
        <f t="shared" si="48"/>
        <v>4.3207135326200827</v>
      </c>
      <c r="I1076">
        <f t="shared" si="50"/>
        <v>114.04715945236383</v>
      </c>
    </row>
    <row r="1077" spans="2:9">
      <c r="B1077">
        <v>1074</v>
      </c>
      <c r="C1077">
        <v>25</v>
      </c>
      <c r="D1077">
        <v>26</v>
      </c>
      <c r="E1077">
        <v>90</v>
      </c>
      <c r="F1077">
        <v>88</v>
      </c>
      <c r="G1077">
        <f t="shared" si="49"/>
        <v>2</v>
      </c>
      <c r="H1077">
        <f t="shared" si="48"/>
        <v>6.9368542888796192</v>
      </c>
      <c r="I1077">
        <f t="shared" si="50"/>
        <v>24.372530269629092</v>
      </c>
    </row>
    <row r="1078" spans="2:9">
      <c r="B1078">
        <v>1075</v>
      </c>
      <c r="C1078">
        <v>28</v>
      </c>
      <c r="D1078">
        <v>12</v>
      </c>
      <c r="E1078">
        <v>99</v>
      </c>
      <c r="F1078">
        <v>87</v>
      </c>
      <c r="G1078">
        <f t="shared" si="49"/>
        <v>12</v>
      </c>
      <c r="H1078">
        <f t="shared" si="48"/>
        <v>4.880317531102758</v>
      </c>
      <c r="I1078">
        <f t="shared" si="50"/>
        <v>50.689878457922724</v>
      </c>
    </row>
    <row r="1079" spans="2:9">
      <c r="B1079">
        <v>1076</v>
      </c>
      <c r="C1079">
        <v>20</v>
      </c>
      <c r="D1079">
        <v>5</v>
      </c>
      <c r="E1079">
        <v>105</v>
      </c>
      <c r="F1079">
        <v>101</v>
      </c>
      <c r="G1079">
        <f t="shared" si="49"/>
        <v>4</v>
      </c>
      <c r="H1079">
        <f t="shared" si="48"/>
        <v>7.8825773992444041</v>
      </c>
      <c r="I1079">
        <f t="shared" si="50"/>
        <v>15.074407261123442</v>
      </c>
    </row>
    <row r="1080" spans="2:9">
      <c r="B1080">
        <v>1077</v>
      </c>
      <c r="C1080">
        <v>1</v>
      </c>
      <c r="D1080">
        <v>11</v>
      </c>
      <c r="E1080">
        <v>95</v>
      </c>
      <c r="F1080">
        <v>94</v>
      </c>
      <c r="G1080">
        <f t="shared" si="49"/>
        <v>1</v>
      </c>
      <c r="H1080">
        <f t="shared" si="48"/>
        <v>-1.2161686467611159</v>
      </c>
      <c r="I1080">
        <f t="shared" si="50"/>
        <v>4.911403470886996</v>
      </c>
    </row>
    <row r="1081" spans="2:9">
      <c r="B1081">
        <v>1078</v>
      </c>
      <c r="C1081">
        <v>6</v>
      </c>
      <c r="D1081">
        <v>12</v>
      </c>
      <c r="E1081">
        <v>115</v>
      </c>
      <c r="F1081">
        <v>90</v>
      </c>
      <c r="G1081">
        <f t="shared" si="49"/>
        <v>25</v>
      </c>
      <c r="H1081">
        <f t="shared" si="48"/>
        <v>8.0037876505665029</v>
      </c>
      <c r="I1081">
        <f t="shared" si="50"/>
        <v>288.87123422703576</v>
      </c>
    </row>
    <row r="1082" spans="2:9">
      <c r="B1082">
        <v>1079</v>
      </c>
      <c r="C1082">
        <v>10</v>
      </c>
      <c r="D1082">
        <v>25</v>
      </c>
      <c r="E1082">
        <v>78</v>
      </c>
      <c r="F1082">
        <v>102</v>
      </c>
      <c r="G1082">
        <f t="shared" si="49"/>
        <v>-24</v>
      </c>
      <c r="H1082">
        <f t="shared" si="48"/>
        <v>-7.4292796658198608</v>
      </c>
      <c r="I1082">
        <f t="shared" si="50"/>
        <v>274.58877239361107</v>
      </c>
    </row>
    <row r="1083" spans="2:9">
      <c r="B1083">
        <v>1080</v>
      </c>
      <c r="C1083">
        <v>7</v>
      </c>
      <c r="D1083">
        <v>17</v>
      </c>
      <c r="E1083">
        <v>88</v>
      </c>
      <c r="F1083">
        <v>87</v>
      </c>
      <c r="G1083">
        <f t="shared" si="49"/>
        <v>1</v>
      </c>
      <c r="H1083">
        <f t="shared" si="48"/>
        <v>-5.1246622857998787</v>
      </c>
      <c r="I1083">
        <f t="shared" si="50"/>
        <v>37.511488115099397</v>
      </c>
    </row>
    <row r="1084" spans="2:9">
      <c r="B1084">
        <v>1081</v>
      </c>
      <c r="C1084">
        <v>23</v>
      </c>
      <c r="D1084">
        <v>19</v>
      </c>
      <c r="E1084">
        <v>88</v>
      </c>
      <c r="F1084">
        <v>80</v>
      </c>
      <c r="G1084">
        <f t="shared" si="49"/>
        <v>8</v>
      </c>
      <c r="H1084">
        <f t="shared" si="48"/>
        <v>10.727845234249255</v>
      </c>
      <c r="I1084">
        <f t="shared" si="50"/>
        <v>7.4411396220163724</v>
      </c>
    </row>
    <row r="1085" spans="2:9">
      <c r="B1085">
        <v>1082</v>
      </c>
      <c r="C1085">
        <v>11</v>
      </c>
      <c r="D1085">
        <v>22</v>
      </c>
      <c r="E1085">
        <v>97</v>
      </c>
      <c r="F1085">
        <v>87</v>
      </c>
      <c r="G1085">
        <f t="shared" si="49"/>
        <v>10</v>
      </c>
      <c r="H1085">
        <f t="shared" si="48"/>
        <v>3.7951948021656454</v>
      </c>
      <c r="I1085">
        <f t="shared" si="50"/>
        <v>38.499607543072223</v>
      </c>
    </row>
    <row r="1086" spans="2:9">
      <c r="B1086">
        <v>1083</v>
      </c>
      <c r="C1086">
        <v>21</v>
      </c>
      <c r="D1086">
        <v>8</v>
      </c>
      <c r="E1086">
        <v>88</v>
      </c>
      <c r="F1086">
        <v>92</v>
      </c>
      <c r="G1086">
        <f t="shared" si="49"/>
        <v>-4</v>
      </c>
      <c r="H1086">
        <f t="shared" si="48"/>
        <v>2.7497677561622593</v>
      </c>
      <c r="I1086">
        <f t="shared" si="50"/>
        <v>45.5593647621277</v>
      </c>
    </row>
    <row r="1087" spans="2:9">
      <c r="B1087">
        <v>1084</v>
      </c>
      <c r="C1087">
        <v>18</v>
      </c>
      <c r="D1087">
        <v>20</v>
      </c>
      <c r="E1087">
        <v>110</v>
      </c>
      <c r="F1087">
        <v>85</v>
      </c>
      <c r="G1087">
        <f t="shared" si="49"/>
        <v>25</v>
      </c>
      <c r="H1087">
        <f t="shared" si="48"/>
        <v>5.7046487738680183</v>
      </c>
      <c r="I1087">
        <f t="shared" si="50"/>
        <v>372.31057893979295</v>
      </c>
    </row>
    <row r="1088" spans="2:9">
      <c r="B1088">
        <v>1085</v>
      </c>
      <c r="C1088">
        <v>3</v>
      </c>
      <c r="D1088">
        <v>29</v>
      </c>
      <c r="E1088">
        <v>97</v>
      </c>
      <c r="F1088">
        <v>91</v>
      </c>
      <c r="G1088">
        <f t="shared" si="49"/>
        <v>6</v>
      </c>
      <c r="H1088">
        <f t="shared" si="48"/>
        <v>5.6964702154303941</v>
      </c>
      <c r="I1088">
        <f t="shared" si="50"/>
        <v>9.2130330120871365E-2</v>
      </c>
    </row>
    <row r="1089" spans="2:9">
      <c r="B1089">
        <v>1086</v>
      </c>
      <c r="C1089">
        <v>2</v>
      </c>
      <c r="D1089">
        <v>13</v>
      </c>
      <c r="E1089">
        <v>99</v>
      </c>
      <c r="F1089">
        <v>81</v>
      </c>
      <c r="G1089">
        <f t="shared" si="49"/>
        <v>18</v>
      </c>
      <c r="H1089">
        <f t="shared" si="48"/>
        <v>-1.9740845520152366</v>
      </c>
      <c r="I1089">
        <f t="shared" si="50"/>
        <v>398.96405369105366</v>
      </c>
    </row>
    <row r="1090" spans="2:9">
      <c r="B1090">
        <v>1087</v>
      </c>
      <c r="C1090">
        <v>15</v>
      </c>
      <c r="D1090">
        <v>16</v>
      </c>
      <c r="E1090">
        <v>102</v>
      </c>
      <c r="F1090">
        <v>97</v>
      </c>
      <c r="G1090">
        <f t="shared" si="49"/>
        <v>5</v>
      </c>
      <c r="H1090">
        <f t="shared" si="48"/>
        <v>2.1230357294400166</v>
      </c>
      <c r="I1090">
        <f t="shared" si="50"/>
        <v>8.2769234140787376</v>
      </c>
    </row>
    <row r="1091" spans="2:9">
      <c r="B1091">
        <v>1088</v>
      </c>
      <c r="C1091">
        <v>14</v>
      </c>
      <c r="D1091">
        <v>10</v>
      </c>
      <c r="E1091">
        <v>99</v>
      </c>
      <c r="F1091">
        <v>81</v>
      </c>
      <c r="G1091">
        <f t="shared" si="49"/>
        <v>18</v>
      </c>
      <c r="H1091">
        <f t="shared" si="48"/>
        <v>0.92394657606162811</v>
      </c>
      <c r="I1091">
        <f t="shared" si="50"/>
        <v>291.59160053719739</v>
      </c>
    </row>
    <row r="1092" spans="2:9">
      <c r="B1092">
        <v>1089</v>
      </c>
      <c r="C1092">
        <v>4</v>
      </c>
      <c r="D1092">
        <v>27</v>
      </c>
      <c r="E1092">
        <v>96</v>
      </c>
      <c r="F1092">
        <v>98</v>
      </c>
      <c r="G1092">
        <f t="shared" si="49"/>
        <v>-2</v>
      </c>
      <c r="H1092">
        <f t="shared" ref="H1092:H1155" si="51">home_edge+VLOOKUP(C1092,lookup,3)-VLOOKUP(D1092,lookup,3)</f>
        <v>-4.458641629120109</v>
      </c>
      <c r="I1092">
        <f t="shared" si="50"/>
        <v>6.0449186604423835</v>
      </c>
    </row>
    <row r="1093" spans="2:9">
      <c r="B1093">
        <v>1090</v>
      </c>
      <c r="C1093">
        <v>28</v>
      </c>
      <c r="D1093">
        <v>24</v>
      </c>
      <c r="E1093">
        <v>109</v>
      </c>
      <c r="F1093">
        <v>117</v>
      </c>
      <c r="G1093">
        <f t="shared" ref="G1093:G1156" si="52">E1093-F1093</f>
        <v>-8</v>
      </c>
      <c r="H1093">
        <f t="shared" si="51"/>
        <v>-2.7078106052150819</v>
      </c>
      <c r="I1093">
        <f t="shared" ref="I1093:I1156" si="53">(G1093-H1093)^2</f>
        <v>28.007268590273959</v>
      </c>
    </row>
    <row r="1094" spans="2:9">
      <c r="B1094">
        <v>1091</v>
      </c>
      <c r="C1094">
        <v>26</v>
      </c>
      <c r="D1094">
        <v>19</v>
      </c>
      <c r="E1094">
        <v>83</v>
      </c>
      <c r="F1094">
        <v>86</v>
      </c>
      <c r="G1094">
        <f t="shared" si="52"/>
        <v>-3</v>
      </c>
      <c r="H1094">
        <f t="shared" si="51"/>
        <v>10.413134408401095</v>
      </c>
      <c r="I1094">
        <f t="shared" si="53"/>
        <v>179.91217465783342</v>
      </c>
    </row>
    <row r="1095" spans="2:9">
      <c r="B1095">
        <v>1092</v>
      </c>
      <c r="C1095">
        <v>9</v>
      </c>
      <c r="D1095">
        <v>7</v>
      </c>
      <c r="E1095">
        <v>108</v>
      </c>
      <c r="F1095">
        <v>104</v>
      </c>
      <c r="G1095">
        <f t="shared" si="52"/>
        <v>4</v>
      </c>
      <c r="H1095">
        <f t="shared" si="51"/>
        <v>3.749529040188452</v>
      </c>
      <c r="I1095">
        <f t="shared" si="53"/>
        <v>6.2735701708918082E-2</v>
      </c>
    </row>
    <row r="1096" spans="2:9">
      <c r="B1096">
        <v>1093</v>
      </c>
      <c r="C1096">
        <v>5</v>
      </c>
      <c r="D1096">
        <v>4</v>
      </c>
      <c r="E1096">
        <v>120</v>
      </c>
      <c r="F1096">
        <v>101</v>
      </c>
      <c r="G1096">
        <f t="shared" si="52"/>
        <v>19</v>
      </c>
      <c r="H1096">
        <f t="shared" si="51"/>
        <v>8.3494008669217266</v>
      </c>
      <c r="I1096">
        <f t="shared" si="53"/>
        <v>113.43526189352767</v>
      </c>
    </row>
    <row r="1097" spans="2:9">
      <c r="B1097">
        <v>1094</v>
      </c>
      <c r="C1097">
        <v>29</v>
      </c>
      <c r="D1097">
        <v>14</v>
      </c>
      <c r="E1097">
        <v>88</v>
      </c>
      <c r="F1097">
        <v>85</v>
      </c>
      <c r="G1097">
        <f t="shared" si="52"/>
        <v>3</v>
      </c>
      <c r="H1097">
        <f t="shared" si="51"/>
        <v>8.4956597525776374</v>
      </c>
      <c r="I1097">
        <f t="shared" si="53"/>
        <v>30.2022761161017</v>
      </c>
    </row>
    <row r="1098" spans="2:9">
      <c r="B1098">
        <v>1095</v>
      </c>
      <c r="C1098">
        <v>1</v>
      </c>
      <c r="D1098">
        <v>3</v>
      </c>
      <c r="E1098">
        <v>86</v>
      </c>
      <c r="F1098">
        <v>93</v>
      </c>
      <c r="G1098">
        <f t="shared" si="52"/>
        <v>-7</v>
      </c>
      <c r="H1098">
        <f t="shared" si="51"/>
        <v>-1.8170602936633211</v>
      </c>
      <c r="I1098">
        <f t="shared" si="53"/>
        <v>26.862863999521341</v>
      </c>
    </row>
    <row r="1099" spans="2:9">
      <c r="B1099">
        <v>1096</v>
      </c>
      <c r="C1099">
        <v>25</v>
      </c>
      <c r="D1099">
        <v>6</v>
      </c>
      <c r="E1099">
        <v>89</v>
      </c>
      <c r="F1099">
        <v>87</v>
      </c>
      <c r="G1099">
        <f t="shared" si="52"/>
        <v>2</v>
      </c>
      <c r="H1099">
        <f t="shared" si="51"/>
        <v>5.2671000914395503</v>
      </c>
      <c r="I1099">
        <f t="shared" si="53"/>
        <v>10.673943007484318</v>
      </c>
    </row>
    <row r="1100" spans="2:9">
      <c r="B1100">
        <v>1097</v>
      </c>
      <c r="C1100">
        <v>17</v>
      </c>
      <c r="D1100">
        <v>22</v>
      </c>
      <c r="E1100">
        <v>108</v>
      </c>
      <c r="F1100">
        <v>104</v>
      </c>
      <c r="G1100">
        <f t="shared" si="52"/>
        <v>4</v>
      </c>
      <c r="H1100">
        <f t="shared" si="51"/>
        <v>6.9376712555020461</v>
      </c>
      <c r="I1100">
        <f t="shared" si="53"/>
        <v>8.6299124054029672</v>
      </c>
    </row>
    <row r="1101" spans="2:9">
      <c r="B1101">
        <v>1098</v>
      </c>
      <c r="C1101">
        <v>23</v>
      </c>
      <c r="D1101">
        <v>9</v>
      </c>
      <c r="E1101">
        <v>113</v>
      </c>
      <c r="F1101">
        <v>86</v>
      </c>
      <c r="G1101">
        <f t="shared" si="52"/>
        <v>27</v>
      </c>
      <c r="H1101">
        <f t="shared" si="51"/>
        <v>11.358049046543879</v>
      </c>
      <c r="I1101">
        <f t="shared" si="53"/>
        <v>244.67062963032686</v>
      </c>
    </row>
    <row r="1102" spans="2:9">
      <c r="B1102">
        <v>1099</v>
      </c>
      <c r="C1102">
        <v>21</v>
      </c>
      <c r="D1102">
        <v>16</v>
      </c>
      <c r="E1102">
        <v>89</v>
      </c>
      <c r="F1102">
        <v>87</v>
      </c>
      <c r="G1102">
        <f t="shared" si="52"/>
        <v>2</v>
      </c>
      <c r="H1102">
        <f t="shared" si="51"/>
        <v>4.8472640019718307</v>
      </c>
      <c r="I1102">
        <f t="shared" si="53"/>
        <v>8.1069122969246461</v>
      </c>
    </row>
    <row r="1103" spans="2:9">
      <c r="B1103">
        <v>1100</v>
      </c>
      <c r="C1103">
        <v>27</v>
      </c>
      <c r="D1103">
        <v>11</v>
      </c>
      <c r="E1103">
        <v>94</v>
      </c>
      <c r="F1103">
        <v>84</v>
      </c>
      <c r="G1103">
        <f t="shared" si="52"/>
        <v>10</v>
      </c>
      <c r="H1103">
        <f t="shared" si="51"/>
        <v>2.4907329112108392</v>
      </c>
      <c r="I1103">
        <f t="shared" si="53"/>
        <v>56.389092210772034</v>
      </c>
    </row>
    <row r="1104" spans="2:9">
      <c r="B1104">
        <v>1101</v>
      </c>
      <c r="C1104">
        <v>15</v>
      </c>
      <c r="D1104">
        <v>13</v>
      </c>
      <c r="E1104">
        <v>88</v>
      </c>
      <c r="F1104">
        <v>96</v>
      </c>
      <c r="G1104">
        <f t="shared" si="52"/>
        <v>-8</v>
      </c>
      <c r="H1104">
        <f t="shared" si="51"/>
        <v>-6.0408490539506001</v>
      </c>
      <c r="I1104">
        <f t="shared" si="53"/>
        <v>3.8382724294062585</v>
      </c>
    </row>
    <row r="1105" spans="2:9">
      <c r="B1105">
        <v>1102</v>
      </c>
      <c r="C1105">
        <v>18</v>
      </c>
      <c r="D1105">
        <v>2</v>
      </c>
      <c r="E1105">
        <v>90</v>
      </c>
      <c r="F1105">
        <v>102</v>
      </c>
      <c r="G1105">
        <f t="shared" si="52"/>
        <v>-12</v>
      </c>
      <c r="H1105">
        <f t="shared" si="51"/>
        <v>4.4912427709146403</v>
      </c>
      <c r="I1105">
        <f t="shared" si="53"/>
        <v>271.96108812924433</v>
      </c>
    </row>
    <row r="1106" spans="2:9">
      <c r="B1106">
        <v>1103</v>
      </c>
      <c r="C1106">
        <v>24</v>
      </c>
      <c r="D1106">
        <v>19</v>
      </c>
      <c r="E1106">
        <v>116</v>
      </c>
      <c r="F1106">
        <v>82</v>
      </c>
      <c r="G1106">
        <f t="shared" si="52"/>
        <v>34</v>
      </c>
      <c r="H1106">
        <f t="shared" si="51"/>
        <v>15.021409210173491</v>
      </c>
      <c r="I1106">
        <f t="shared" si="53"/>
        <v>360.18690836768758</v>
      </c>
    </row>
    <row r="1107" spans="2:9">
      <c r="B1107">
        <v>1104</v>
      </c>
      <c r="C1107">
        <v>12</v>
      </c>
      <c r="D1107">
        <v>7</v>
      </c>
      <c r="E1107">
        <v>97</v>
      </c>
      <c r="F1107">
        <v>75</v>
      </c>
      <c r="G1107">
        <f t="shared" si="52"/>
        <v>22</v>
      </c>
      <c r="H1107">
        <f t="shared" si="51"/>
        <v>8.4588338077577383</v>
      </c>
      <c r="I1107">
        <f t="shared" si="53"/>
        <v>183.3631818459248</v>
      </c>
    </row>
    <row r="1108" spans="2:9">
      <c r="B1108">
        <v>1105</v>
      </c>
      <c r="C1108">
        <v>8</v>
      </c>
      <c r="D1108">
        <v>1</v>
      </c>
      <c r="E1108">
        <v>105</v>
      </c>
      <c r="F1108">
        <v>99</v>
      </c>
      <c r="G1108">
        <f t="shared" si="52"/>
        <v>6</v>
      </c>
      <c r="H1108">
        <f t="shared" si="51"/>
        <v>9.2471600938245579</v>
      </c>
      <c r="I1108">
        <f t="shared" si="53"/>
        <v>10.544048674926712</v>
      </c>
    </row>
    <row r="1109" spans="2:9">
      <c r="B1109">
        <v>1106</v>
      </c>
      <c r="C1109">
        <v>20</v>
      </c>
      <c r="D1109">
        <v>10</v>
      </c>
      <c r="E1109">
        <v>83</v>
      </c>
      <c r="F1109">
        <v>74</v>
      </c>
      <c r="G1109">
        <f t="shared" si="52"/>
        <v>9</v>
      </c>
      <c r="H1109">
        <f t="shared" si="51"/>
        <v>8.654173733938384</v>
      </c>
      <c r="I1109">
        <f t="shared" si="53"/>
        <v>0.11959580629811964</v>
      </c>
    </row>
    <row r="1110" spans="2:9">
      <c r="B1110">
        <v>1107</v>
      </c>
      <c r="C1110">
        <v>11</v>
      </c>
      <c r="D1110">
        <v>5</v>
      </c>
      <c r="E1110">
        <v>99</v>
      </c>
      <c r="F1110">
        <v>111</v>
      </c>
      <c r="G1110">
        <f t="shared" si="52"/>
        <v>-12</v>
      </c>
      <c r="H1110">
        <f t="shared" si="51"/>
        <v>7.0352283253114969</v>
      </c>
      <c r="I1110">
        <f t="shared" si="53"/>
        <v>362.33991739674116</v>
      </c>
    </row>
    <row r="1111" spans="2:9">
      <c r="B1111">
        <v>1108</v>
      </c>
      <c r="C1111">
        <v>4</v>
      </c>
      <c r="D1111">
        <v>2</v>
      </c>
      <c r="E1111">
        <v>105</v>
      </c>
      <c r="F1111">
        <v>100</v>
      </c>
      <c r="G1111">
        <f t="shared" si="52"/>
        <v>5</v>
      </c>
      <c r="H1111">
        <f t="shared" si="51"/>
        <v>-7.3828439133765436</v>
      </c>
      <c r="I1111">
        <f t="shared" si="53"/>
        <v>153.33482338304651</v>
      </c>
    </row>
    <row r="1112" spans="2:9">
      <c r="B1112">
        <v>1109</v>
      </c>
      <c r="C1112">
        <v>25</v>
      </c>
      <c r="D1112">
        <v>23</v>
      </c>
      <c r="E1112">
        <v>99</v>
      </c>
      <c r="F1112">
        <v>87</v>
      </c>
      <c r="G1112">
        <f t="shared" si="52"/>
        <v>12</v>
      </c>
      <c r="H1112">
        <f t="shared" si="51"/>
        <v>6.6221434630314597</v>
      </c>
      <c r="I1112">
        <f t="shared" si="53"/>
        <v>28.921340932215262</v>
      </c>
    </row>
    <row r="1113" spans="2:9">
      <c r="B1113">
        <v>1110</v>
      </c>
      <c r="C1113">
        <v>28</v>
      </c>
      <c r="D1113">
        <v>6</v>
      </c>
      <c r="E1113">
        <v>96</v>
      </c>
      <c r="F1113">
        <v>105</v>
      </c>
      <c r="G1113">
        <f t="shared" si="52"/>
        <v>-9</v>
      </c>
      <c r="H1113">
        <f t="shared" si="51"/>
        <v>0.2307099991172441</v>
      </c>
      <c r="I1113">
        <f t="shared" si="53"/>
        <v>85.206007087803087</v>
      </c>
    </row>
    <row r="1114" spans="2:9">
      <c r="B1114">
        <v>1111</v>
      </c>
      <c r="C1114">
        <v>26</v>
      </c>
      <c r="D1114">
        <v>12</v>
      </c>
      <c r="E1114">
        <v>102</v>
      </c>
      <c r="F1114">
        <v>100</v>
      </c>
      <c r="G1114">
        <f t="shared" si="52"/>
        <v>2</v>
      </c>
      <c r="H1114">
        <f t="shared" si="51"/>
        <v>6.334033453126434</v>
      </c>
      <c r="I1114">
        <f t="shared" si="53"/>
        <v>18.783845972819041</v>
      </c>
    </row>
    <row r="1115" spans="2:9">
      <c r="B1115">
        <v>1112</v>
      </c>
      <c r="C1115">
        <v>9</v>
      </c>
      <c r="D1115">
        <v>17</v>
      </c>
      <c r="E1115">
        <v>93</v>
      </c>
      <c r="F1115">
        <v>100</v>
      </c>
      <c r="G1115">
        <f t="shared" si="52"/>
        <v>-7</v>
      </c>
      <c r="H1115">
        <f t="shared" si="51"/>
        <v>-4.7293133641924152</v>
      </c>
      <c r="I1115">
        <f t="shared" si="53"/>
        <v>5.1560177980351671</v>
      </c>
    </row>
    <row r="1116" spans="2:9">
      <c r="B1116">
        <v>1113</v>
      </c>
      <c r="C1116">
        <v>27</v>
      </c>
      <c r="D1116">
        <v>3</v>
      </c>
      <c r="E1116">
        <v>84</v>
      </c>
      <c r="F1116">
        <v>80</v>
      </c>
      <c r="G1116">
        <f t="shared" si="52"/>
        <v>4</v>
      </c>
      <c r="H1116">
        <f t="shared" si="51"/>
        <v>1.889841264308634</v>
      </c>
      <c r="I1116">
        <f t="shared" si="53"/>
        <v>4.4527698898145838</v>
      </c>
    </row>
    <row r="1117" spans="2:9">
      <c r="B1117">
        <v>1114</v>
      </c>
      <c r="C1117">
        <v>15</v>
      </c>
      <c r="D1117">
        <v>10</v>
      </c>
      <c r="E1117">
        <v>120</v>
      </c>
      <c r="F1117">
        <v>117</v>
      </c>
      <c r="G1117">
        <f t="shared" si="52"/>
        <v>3</v>
      </c>
      <c r="H1117">
        <f t="shared" si="51"/>
        <v>5.8008152349563993</v>
      </c>
      <c r="I1117">
        <f t="shared" si="53"/>
        <v>7.8445659803638703</v>
      </c>
    </row>
    <row r="1118" spans="2:9">
      <c r="B1118">
        <v>1115</v>
      </c>
      <c r="C1118">
        <v>18</v>
      </c>
      <c r="D1118">
        <v>29</v>
      </c>
      <c r="E1118">
        <v>101</v>
      </c>
      <c r="F1118">
        <v>88</v>
      </c>
      <c r="G1118">
        <f t="shared" si="52"/>
        <v>13</v>
      </c>
      <c r="H1118">
        <f t="shared" si="51"/>
        <v>8.2933962977481244</v>
      </c>
      <c r="I1118">
        <f t="shared" si="53"/>
        <v>22.152118410051063</v>
      </c>
    </row>
    <row r="1119" spans="2:9">
      <c r="B1119">
        <v>1116</v>
      </c>
      <c r="C1119">
        <v>19</v>
      </c>
      <c r="D1119">
        <v>20</v>
      </c>
      <c r="E1119">
        <v>97</v>
      </c>
      <c r="F1119">
        <v>108</v>
      </c>
      <c r="G1119">
        <f t="shared" si="52"/>
        <v>-11</v>
      </c>
      <c r="H1119">
        <f t="shared" si="51"/>
        <v>-1.8039821724942948</v>
      </c>
      <c r="I1119">
        <f t="shared" si="53"/>
        <v>84.566743883802772</v>
      </c>
    </row>
    <row r="1120" spans="2:9">
      <c r="B1120">
        <v>1117</v>
      </c>
      <c r="C1120">
        <v>16</v>
      </c>
      <c r="D1120">
        <v>21</v>
      </c>
      <c r="E1120">
        <v>90</v>
      </c>
      <c r="F1120">
        <v>92</v>
      </c>
      <c r="G1120">
        <f t="shared" si="52"/>
        <v>-2</v>
      </c>
      <c r="H1120">
        <f t="shared" si="51"/>
        <v>1.8610962351901461</v>
      </c>
      <c r="I1120">
        <f t="shared" si="53"/>
        <v>14.908064137399522</v>
      </c>
    </row>
    <row r="1121" spans="2:9">
      <c r="B1121">
        <v>1118</v>
      </c>
      <c r="C1121">
        <v>14</v>
      </c>
      <c r="D1121">
        <v>7</v>
      </c>
      <c r="E1121">
        <v>97</v>
      </c>
      <c r="F1121">
        <v>86</v>
      </c>
      <c r="G1121">
        <f t="shared" si="52"/>
        <v>11</v>
      </c>
      <c r="H1121">
        <f t="shared" si="51"/>
        <v>1.8076679856816056</v>
      </c>
      <c r="I1121">
        <f t="shared" si="53"/>
        <v>84.498967861462859</v>
      </c>
    </row>
    <row r="1122" spans="2:9">
      <c r="B1122">
        <v>1119</v>
      </c>
      <c r="C1122">
        <v>6</v>
      </c>
      <c r="D1122">
        <v>23</v>
      </c>
      <c r="E1122">
        <v>108</v>
      </c>
      <c r="F1122">
        <v>96</v>
      </c>
      <c r="G1122">
        <f t="shared" si="52"/>
        <v>12</v>
      </c>
      <c r="H1122">
        <f t="shared" si="51"/>
        <v>4.7092234901728975</v>
      </c>
      <c r="I1122">
        <f t="shared" si="53"/>
        <v>53.155422116246669</v>
      </c>
    </row>
    <row r="1123" spans="2:9">
      <c r="B1123">
        <v>1120</v>
      </c>
      <c r="C1123">
        <v>22</v>
      </c>
      <c r="D1123">
        <v>26</v>
      </c>
      <c r="E1123">
        <v>99</v>
      </c>
      <c r="F1123">
        <v>92</v>
      </c>
      <c r="G1123">
        <f t="shared" si="52"/>
        <v>7</v>
      </c>
      <c r="H1123">
        <f t="shared" si="51"/>
        <v>0.16502436231860163</v>
      </c>
      <c r="I1123">
        <f t="shared" si="53"/>
        <v>46.716891967698238</v>
      </c>
    </row>
    <row r="1124" spans="2:9">
      <c r="B1124">
        <v>1121</v>
      </c>
      <c r="C1124">
        <v>24</v>
      </c>
      <c r="D1124">
        <v>17</v>
      </c>
      <c r="E1124">
        <v>122</v>
      </c>
      <c r="F1124">
        <v>103</v>
      </c>
      <c r="G1124">
        <f t="shared" si="52"/>
        <v>19</v>
      </c>
      <c r="H1124">
        <f t="shared" si="51"/>
        <v>7.5681195396947132</v>
      </c>
      <c r="I1124">
        <f t="shared" si="53"/>
        <v>130.68789085870981</v>
      </c>
    </row>
    <row r="1125" spans="2:9">
      <c r="B1125">
        <v>1122</v>
      </c>
      <c r="C1125">
        <v>13</v>
      </c>
      <c r="D1125">
        <v>28</v>
      </c>
      <c r="E1125">
        <v>112</v>
      </c>
      <c r="F1125">
        <v>82</v>
      </c>
      <c r="G1125">
        <f t="shared" si="52"/>
        <v>30</v>
      </c>
      <c r="H1125">
        <f t="shared" si="51"/>
        <v>9.4487747154094439</v>
      </c>
      <c r="I1125">
        <f t="shared" si="53"/>
        <v>422.35286069799423</v>
      </c>
    </row>
    <row r="1126" spans="2:9">
      <c r="B1126">
        <v>1123</v>
      </c>
      <c r="C1126">
        <v>5</v>
      </c>
      <c r="D1126">
        <v>16</v>
      </c>
      <c r="E1126">
        <v>106</v>
      </c>
      <c r="F1126">
        <v>81</v>
      </c>
      <c r="G1126">
        <f t="shared" si="52"/>
        <v>25</v>
      </c>
      <c r="H1126">
        <f t="shared" si="51"/>
        <v>0.4479969477585859</v>
      </c>
      <c r="I1126">
        <f t="shared" si="53"/>
        <v>602.80085387727172</v>
      </c>
    </row>
    <row r="1127" spans="2:9">
      <c r="B1127">
        <v>1124</v>
      </c>
      <c r="C1127">
        <v>29</v>
      </c>
      <c r="D1127">
        <v>21</v>
      </c>
      <c r="E1127">
        <v>90</v>
      </c>
      <c r="F1127">
        <v>77</v>
      </c>
      <c r="G1127">
        <f t="shared" si="52"/>
        <v>13</v>
      </c>
      <c r="H1127">
        <f t="shared" si="51"/>
        <v>0.89456282115105212</v>
      </c>
      <c r="I1127">
        <f t="shared" si="53"/>
        <v>146.54160929105839</v>
      </c>
    </row>
    <row r="1128" spans="2:9">
      <c r="B1128">
        <v>1125</v>
      </c>
      <c r="C1128">
        <v>3</v>
      </c>
      <c r="D1128">
        <v>1</v>
      </c>
      <c r="E1128">
        <v>95</v>
      </c>
      <c r="F1128">
        <v>101</v>
      </c>
      <c r="G1128">
        <f t="shared" si="52"/>
        <v>-6</v>
      </c>
      <c r="H1128">
        <f t="shared" si="51"/>
        <v>8.525420530825297</v>
      </c>
      <c r="I1128">
        <f t="shared" si="53"/>
        <v>210.98784159732105</v>
      </c>
    </row>
    <row r="1129" spans="2:9">
      <c r="B1129">
        <v>1126</v>
      </c>
      <c r="C1129">
        <v>2</v>
      </c>
      <c r="D1129">
        <v>15</v>
      </c>
      <c r="E1129">
        <v>70</v>
      </c>
      <c r="F1129">
        <v>65</v>
      </c>
      <c r="G1129">
        <f t="shared" si="52"/>
        <v>5</v>
      </c>
      <c r="H1129">
        <f t="shared" si="51"/>
        <v>7.4209446205163516</v>
      </c>
      <c r="I1129">
        <f t="shared" si="53"/>
        <v>5.8609728556070619</v>
      </c>
    </row>
    <row r="1130" spans="2:9">
      <c r="B1130">
        <v>1127</v>
      </c>
      <c r="C1130">
        <v>8</v>
      </c>
      <c r="D1130">
        <v>4</v>
      </c>
      <c r="E1130">
        <v>101</v>
      </c>
      <c r="F1130">
        <v>102</v>
      </c>
      <c r="G1130">
        <f t="shared" si="52"/>
        <v>-1</v>
      </c>
      <c r="H1130">
        <f t="shared" si="51"/>
        <v>13.3530802835537</v>
      </c>
      <c r="I1130">
        <f t="shared" si="53"/>
        <v>206.01091362613795</v>
      </c>
    </row>
    <row r="1131" spans="2:9">
      <c r="B1131">
        <v>1128</v>
      </c>
      <c r="C1131">
        <v>11</v>
      </c>
      <c r="D1131">
        <v>27</v>
      </c>
      <c r="E1131">
        <v>98</v>
      </c>
      <c r="F1131">
        <v>82</v>
      </c>
      <c r="G1131">
        <f t="shared" si="52"/>
        <v>16</v>
      </c>
      <c r="H1131">
        <f t="shared" si="51"/>
        <v>4.2176273259511374</v>
      </c>
      <c r="I1131">
        <f t="shared" si="53"/>
        <v>138.82430583017333</v>
      </c>
    </row>
    <row r="1132" spans="2:9">
      <c r="B1132">
        <v>1129</v>
      </c>
      <c r="C1132">
        <v>25</v>
      </c>
      <c r="D1132">
        <v>7</v>
      </c>
      <c r="E1132">
        <v>87</v>
      </c>
      <c r="F1132">
        <v>79</v>
      </c>
      <c r="G1132">
        <f t="shared" si="52"/>
        <v>8</v>
      </c>
      <c r="H1132">
        <f t="shared" si="51"/>
        <v>15.021361312601815</v>
      </c>
      <c r="I1132">
        <f t="shared" si="53"/>
        <v>49.299514682101488</v>
      </c>
    </row>
    <row r="1133" spans="2:9">
      <c r="B1133">
        <v>1130</v>
      </c>
      <c r="C1133">
        <v>9</v>
      </c>
      <c r="D1133">
        <v>24</v>
      </c>
      <c r="E1133">
        <v>116</v>
      </c>
      <c r="F1133">
        <v>118</v>
      </c>
      <c r="G1133">
        <f t="shared" si="52"/>
        <v>-2</v>
      </c>
      <c r="H1133">
        <f t="shared" si="51"/>
        <v>-8.9432527853061394</v>
      </c>
      <c r="I1133">
        <f t="shared" si="53"/>
        <v>48.208759240661465</v>
      </c>
    </row>
    <row r="1134" spans="2:9">
      <c r="B1134">
        <v>1131</v>
      </c>
      <c r="C1134">
        <v>20</v>
      </c>
      <c r="D1134">
        <v>18</v>
      </c>
      <c r="E1134">
        <v>99</v>
      </c>
      <c r="F1134">
        <v>101</v>
      </c>
      <c r="G1134">
        <f t="shared" si="52"/>
        <v>-2</v>
      </c>
      <c r="H1134">
        <f t="shared" si="51"/>
        <v>1.0037114632939592</v>
      </c>
      <c r="I1134">
        <f t="shared" si="53"/>
        <v>9.022282554723537</v>
      </c>
    </row>
    <row r="1135" spans="2:9">
      <c r="B1135">
        <v>1132</v>
      </c>
      <c r="C1135">
        <v>19</v>
      </c>
      <c r="D1135">
        <v>4</v>
      </c>
      <c r="E1135">
        <v>101</v>
      </c>
      <c r="F1135">
        <v>104</v>
      </c>
      <c r="G1135">
        <f t="shared" si="52"/>
        <v>-3</v>
      </c>
      <c r="H1135">
        <f t="shared" si="51"/>
        <v>7.7196358565098588</v>
      </c>
      <c r="I1135">
        <f t="shared" si="53"/>
        <v>114.91059289617185</v>
      </c>
    </row>
    <row r="1136" spans="2:9">
      <c r="B1136">
        <v>1133</v>
      </c>
      <c r="C1136">
        <v>6</v>
      </c>
      <c r="D1136">
        <v>10</v>
      </c>
      <c r="E1136">
        <v>95</v>
      </c>
      <c r="F1136">
        <v>98</v>
      </c>
      <c r="G1136">
        <f t="shared" si="52"/>
        <v>-3</v>
      </c>
      <c r="H1136">
        <f t="shared" si="51"/>
        <v>12.224719930123275</v>
      </c>
      <c r="I1136">
        <f t="shared" si="53"/>
        <v>231.79209695069287</v>
      </c>
    </row>
    <row r="1137" spans="2:9">
      <c r="B1137">
        <v>1134</v>
      </c>
      <c r="C1137">
        <v>14</v>
      </c>
      <c r="D1137">
        <v>23</v>
      </c>
      <c r="E1137">
        <v>102</v>
      </c>
      <c r="F1137">
        <v>99</v>
      </c>
      <c r="G1137">
        <f t="shared" si="52"/>
        <v>3</v>
      </c>
      <c r="H1137">
        <f t="shared" si="51"/>
        <v>-6.5915498638887495</v>
      </c>
      <c r="I1137">
        <f t="shared" si="53"/>
        <v>91.997828791464286</v>
      </c>
    </row>
    <row r="1138" spans="2:9">
      <c r="B1138">
        <v>1135</v>
      </c>
      <c r="C1138">
        <v>22</v>
      </c>
      <c r="D1138">
        <v>28</v>
      </c>
      <c r="E1138">
        <v>96</v>
      </c>
      <c r="F1138">
        <v>97</v>
      </c>
      <c r="G1138">
        <f t="shared" si="52"/>
        <v>-1</v>
      </c>
      <c r="H1138">
        <f t="shared" si="51"/>
        <v>1.6187402843422769</v>
      </c>
      <c r="I1138">
        <f t="shared" si="53"/>
        <v>6.8578006768370683</v>
      </c>
    </row>
    <row r="1139" spans="2:9">
      <c r="B1139">
        <v>1136</v>
      </c>
      <c r="C1139">
        <v>13</v>
      </c>
      <c r="D1139">
        <v>17</v>
      </c>
      <c r="E1139">
        <v>96</v>
      </c>
      <c r="F1139">
        <v>83</v>
      </c>
      <c r="G1139">
        <f t="shared" si="52"/>
        <v>13</v>
      </c>
      <c r="H1139">
        <f t="shared" si="51"/>
        <v>7.6007234127270973</v>
      </c>
      <c r="I1139">
        <f t="shared" si="53"/>
        <v>29.152187665873324</v>
      </c>
    </row>
    <row r="1140" spans="2:9">
      <c r="B1140">
        <v>1137</v>
      </c>
      <c r="C1140">
        <v>27</v>
      </c>
      <c r="D1140">
        <v>1</v>
      </c>
      <c r="E1140">
        <v>112</v>
      </c>
      <c r="F1140">
        <v>73</v>
      </c>
      <c r="G1140">
        <f t="shared" si="52"/>
        <v>39</v>
      </c>
      <c r="H1140">
        <f t="shared" si="51"/>
        <v>7.0610816765529432</v>
      </c>
      <c r="I1140">
        <f t="shared" si="53"/>
        <v>1020.0945036718221</v>
      </c>
    </row>
    <row r="1141" spans="2:9">
      <c r="B1141">
        <v>1138</v>
      </c>
      <c r="C1141">
        <v>21</v>
      </c>
      <c r="D1141">
        <v>29</v>
      </c>
      <c r="E1141">
        <v>100</v>
      </c>
      <c r="F1141">
        <v>91</v>
      </c>
      <c r="G1141">
        <f t="shared" si="52"/>
        <v>9</v>
      </c>
      <c r="H1141">
        <f t="shared" si="51"/>
        <v>5.8137974160109254</v>
      </c>
      <c r="I1141">
        <f t="shared" si="53"/>
        <v>10.151886906218657</v>
      </c>
    </row>
    <row r="1142" spans="2:9">
      <c r="B1142">
        <v>1139</v>
      </c>
      <c r="C1142">
        <v>3</v>
      </c>
      <c r="D1142">
        <v>5</v>
      </c>
      <c r="E1142">
        <v>112</v>
      </c>
      <c r="F1142">
        <v>100</v>
      </c>
      <c r="G1142">
        <f t="shared" si="52"/>
        <v>12</v>
      </c>
      <c r="H1142">
        <f t="shared" si="51"/>
        <v>7.6361199722137023</v>
      </c>
      <c r="I1142">
        <f t="shared" si="53"/>
        <v>19.043448896912139</v>
      </c>
    </row>
    <row r="1143" spans="2:9">
      <c r="B1143">
        <v>1140</v>
      </c>
      <c r="C1143">
        <v>2</v>
      </c>
      <c r="D1143">
        <v>19</v>
      </c>
      <c r="E1143">
        <v>107</v>
      </c>
      <c r="F1143">
        <v>92</v>
      </c>
      <c r="G1143">
        <f t="shared" si="52"/>
        <v>15</v>
      </c>
      <c r="H1143">
        <f t="shared" si="51"/>
        <v>9.7257484126096507</v>
      </c>
      <c r="I1143">
        <f t="shared" si="53"/>
        <v>27.81772980708962</v>
      </c>
    </row>
    <row r="1144" spans="2:9">
      <c r="B1144">
        <v>1141</v>
      </c>
      <c r="C1144">
        <v>15</v>
      </c>
      <c r="D1144">
        <v>20</v>
      </c>
      <c r="E1144">
        <v>99</v>
      </c>
      <c r="F1144">
        <v>94</v>
      </c>
      <c r="G1144">
        <f t="shared" si="52"/>
        <v>5</v>
      </c>
      <c r="H1144">
        <f t="shared" si="51"/>
        <v>0.50082161959900351</v>
      </c>
      <c r="I1144">
        <f t="shared" si="53"/>
        <v>20.242606098667736</v>
      </c>
    </row>
    <row r="1145" spans="2:9">
      <c r="B1145">
        <v>1142</v>
      </c>
      <c r="C1145">
        <v>8</v>
      </c>
      <c r="D1145">
        <v>25</v>
      </c>
      <c r="E1145">
        <v>86</v>
      </c>
      <c r="F1145">
        <v>96</v>
      </c>
      <c r="G1145">
        <f t="shared" si="52"/>
        <v>-10</v>
      </c>
      <c r="H1145">
        <f t="shared" si="51"/>
        <v>-1.6540039144939076</v>
      </c>
      <c r="I1145">
        <f t="shared" si="53"/>
        <v>69.655650659283012</v>
      </c>
    </row>
    <row r="1146" spans="2:9">
      <c r="B1146">
        <v>1143</v>
      </c>
      <c r="C1146">
        <v>11</v>
      </c>
      <c r="D1146">
        <v>16</v>
      </c>
      <c r="E1146">
        <v>112</v>
      </c>
      <c r="F1146">
        <v>107</v>
      </c>
      <c r="G1146">
        <f t="shared" si="52"/>
        <v>5</v>
      </c>
      <c r="H1146">
        <f t="shared" si="51"/>
        <v>4.1290451544890949</v>
      </c>
      <c r="I1146">
        <f t="shared" si="53"/>
        <v>0.75856234291892455</v>
      </c>
    </row>
    <row r="1147" spans="2:9">
      <c r="B1147">
        <v>1144</v>
      </c>
      <c r="C1147">
        <v>10</v>
      </c>
      <c r="D1147">
        <v>23</v>
      </c>
      <c r="E1147">
        <v>79</v>
      </c>
      <c r="F1147">
        <v>80</v>
      </c>
      <c r="G1147">
        <f t="shared" si="52"/>
        <v>-1</v>
      </c>
      <c r="H1147">
        <f t="shared" si="51"/>
        <v>-4.1613163213693891</v>
      </c>
      <c r="I1147">
        <f t="shared" si="53"/>
        <v>9.9939208837564859</v>
      </c>
    </row>
    <row r="1148" spans="2:9">
      <c r="B1148">
        <v>1145</v>
      </c>
      <c r="C1148">
        <v>7</v>
      </c>
      <c r="D1148">
        <v>9</v>
      </c>
      <c r="E1148">
        <v>97</v>
      </c>
      <c r="F1148">
        <v>89</v>
      </c>
      <c r="G1148">
        <f t="shared" si="52"/>
        <v>8</v>
      </c>
      <c r="H1148">
        <f t="shared" si="51"/>
        <v>2.958831196973525</v>
      </c>
      <c r="I1148">
        <f t="shared" si="53"/>
        <v>25.413382900607377</v>
      </c>
    </row>
    <row r="1149" spans="2:9">
      <c r="B1149">
        <v>1146</v>
      </c>
      <c r="C1149">
        <v>12</v>
      </c>
      <c r="D1149">
        <v>24</v>
      </c>
      <c r="E1149">
        <v>106</v>
      </c>
      <c r="F1149">
        <v>125</v>
      </c>
      <c r="G1149">
        <f t="shared" si="52"/>
        <v>-19</v>
      </c>
      <c r="H1149">
        <f t="shared" si="51"/>
        <v>-4.2339480177368518</v>
      </c>
      <c r="I1149">
        <f t="shared" si="53"/>
        <v>218.03629114289745</v>
      </c>
    </row>
    <row r="1150" spans="2:9">
      <c r="B1150">
        <v>1147</v>
      </c>
      <c r="C1150">
        <v>1</v>
      </c>
      <c r="D1150">
        <v>5</v>
      </c>
      <c r="E1150">
        <v>128</v>
      </c>
      <c r="F1150">
        <v>123</v>
      </c>
      <c r="G1150">
        <f t="shared" si="52"/>
        <v>5</v>
      </c>
      <c r="H1150">
        <f t="shared" si="51"/>
        <v>2.4648795599693929</v>
      </c>
      <c r="I1150">
        <f t="shared" si="53"/>
        <v>6.4268356454609794</v>
      </c>
    </row>
    <row r="1151" spans="2:9">
      <c r="B1151">
        <v>1148</v>
      </c>
      <c r="C1151">
        <v>14</v>
      </c>
      <c r="D1151">
        <v>25</v>
      </c>
      <c r="E1151">
        <v>92</v>
      </c>
      <c r="F1151">
        <v>113</v>
      </c>
      <c r="G1151">
        <f t="shared" si="52"/>
        <v>-21</v>
      </c>
      <c r="H1151">
        <f t="shared" si="51"/>
        <v>-9.8595132083392212</v>
      </c>
      <c r="I1151">
        <f t="shared" si="53"/>
        <v>124.11044595516827</v>
      </c>
    </row>
    <row r="1152" spans="2:9">
      <c r="B1152">
        <v>1149</v>
      </c>
      <c r="C1152">
        <v>4</v>
      </c>
      <c r="D1152">
        <v>8</v>
      </c>
      <c r="E1152">
        <v>106</v>
      </c>
      <c r="F1152">
        <v>124</v>
      </c>
      <c r="G1152">
        <f t="shared" si="52"/>
        <v>-18</v>
      </c>
      <c r="H1152">
        <f t="shared" si="51"/>
        <v>-6.6447200463917238</v>
      </c>
      <c r="I1152">
        <f t="shared" si="53"/>
        <v>128.94238282481797</v>
      </c>
    </row>
    <row r="1153" spans="2:9">
      <c r="B1153">
        <v>1150</v>
      </c>
      <c r="C1153">
        <v>7</v>
      </c>
      <c r="D1153">
        <v>22</v>
      </c>
      <c r="E1153">
        <v>98</v>
      </c>
      <c r="F1153">
        <v>94</v>
      </c>
      <c r="G1153">
        <f t="shared" si="52"/>
        <v>4</v>
      </c>
      <c r="H1153">
        <f t="shared" si="51"/>
        <v>-1.5411711488788207</v>
      </c>
      <c r="I1153">
        <f t="shared" si="53"/>
        <v>30.704577701167029</v>
      </c>
    </row>
    <row r="1154" spans="2:9">
      <c r="B1154">
        <v>1151</v>
      </c>
      <c r="C1154">
        <v>26</v>
      </c>
      <c r="D1154">
        <v>6</v>
      </c>
      <c r="E1154">
        <v>99</v>
      </c>
      <c r="F1154">
        <v>116</v>
      </c>
      <c r="G1154">
        <f t="shared" si="52"/>
        <v>-17</v>
      </c>
      <c r="H1154">
        <f t="shared" si="51"/>
        <v>1.6844259211409192</v>
      </c>
      <c r="I1154">
        <f t="shared" si="53"/>
        <v>349.10777200260276</v>
      </c>
    </row>
    <row r="1155" spans="2:9">
      <c r="B1155">
        <v>1152</v>
      </c>
      <c r="C1155">
        <v>12</v>
      </c>
      <c r="D1155">
        <v>17</v>
      </c>
      <c r="E1155">
        <v>98</v>
      </c>
      <c r="F1155">
        <v>101</v>
      </c>
      <c r="G1155">
        <f t="shared" si="52"/>
        <v>-3</v>
      </c>
      <c r="H1155">
        <f t="shared" si="51"/>
        <v>-2.0008596623128039E-2</v>
      </c>
      <c r="I1155">
        <f t="shared" si="53"/>
        <v>8.8803487642000594</v>
      </c>
    </row>
    <row r="1156" spans="2:9">
      <c r="B1156">
        <v>1153</v>
      </c>
      <c r="C1156">
        <v>9</v>
      </c>
      <c r="D1156">
        <v>28</v>
      </c>
      <c r="E1156">
        <v>101</v>
      </c>
      <c r="F1156">
        <v>109</v>
      </c>
      <c r="G1156">
        <f t="shared" si="52"/>
        <v>-8</v>
      </c>
      <c r="H1156">
        <f t="shared" ref="H1156:H1219" si="54">home_edge+VLOOKUP(C1156,lookup,3)-VLOOKUP(D1156,lookup,3)</f>
        <v>-2.8812620615100686</v>
      </c>
      <c r="I1156">
        <f t="shared" si="53"/>
        <v>26.201478082936152</v>
      </c>
    </row>
    <row r="1157" spans="2:9">
      <c r="B1157">
        <v>1154</v>
      </c>
      <c r="C1157">
        <v>20</v>
      </c>
      <c r="D1157">
        <v>21</v>
      </c>
      <c r="E1157">
        <v>89</v>
      </c>
      <c r="F1157">
        <v>95</v>
      </c>
      <c r="G1157">
        <f t="shared" ref="G1157:G1220" si="55">E1157-F1157</f>
        <v>-6</v>
      </c>
      <c r="H1157">
        <f t="shared" si="54"/>
        <v>3.4833103450311595</v>
      </c>
      <c r="I1157">
        <f t="shared" ref="I1157:I1220" si="56">(G1157-H1157)^2</f>
        <v>89.933175100175021</v>
      </c>
    </row>
    <row r="1158" spans="2:9">
      <c r="B1158">
        <v>1155</v>
      </c>
      <c r="C1158">
        <v>29</v>
      </c>
      <c r="D1158">
        <v>11</v>
      </c>
      <c r="E1158">
        <v>80</v>
      </c>
      <c r="F1158">
        <v>86</v>
      </c>
      <c r="G1158">
        <f t="shared" si="55"/>
        <v>-6</v>
      </c>
      <c r="H1158">
        <f t="shared" si="54"/>
        <v>1.6127816686337881</v>
      </c>
      <c r="I1158">
        <f t="shared" si="56"/>
        <v>57.954444734286646</v>
      </c>
    </row>
    <row r="1159" spans="2:9">
      <c r="B1159">
        <v>1156</v>
      </c>
      <c r="C1159">
        <v>15</v>
      </c>
      <c r="D1159">
        <v>19</v>
      </c>
      <c r="E1159">
        <v>67</v>
      </c>
      <c r="F1159">
        <v>94</v>
      </c>
      <c r="G1159">
        <f t="shared" si="55"/>
        <v>-27</v>
      </c>
      <c r="H1159">
        <f t="shared" si="54"/>
        <v>5.6589839106742872</v>
      </c>
      <c r="I1159">
        <f t="shared" si="56"/>
        <v>1066.609230077682</v>
      </c>
    </row>
    <row r="1160" spans="2:9">
      <c r="B1160">
        <v>1157</v>
      </c>
      <c r="C1160">
        <v>27</v>
      </c>
      <c r="D1160">
        <v>18</v>
      </c>
      <c r="E1160">
        <v>101</v>
      </c>
      <c r="F1160">
        <v>82</v>
      </c>
      <c r="G1160">
        <f t="shared" si="55"/>
        <v>19</v>
      </c>
      <c r="H1160">
        <f t="shared" si="54"/>
        <v>-0.70708481800909695</v>
      </c>
      <c r="I1160">
        <f t="shared" si="56"/>
        <v>388.36919202420466</v>
      </c>
    </row>
    <row r="1161" spans="2:9">
      <c r="B1161">
        <v>1158</v>
      </c>
      <c r="C1161">
        <v>16</v>
      </c>
      <c r="D1161">
        <v>3</v>
      </c>
      <c r="E1161">
        <v>98</v>
      </c>
      <c r="F1161">
        <v>91</v>
      </c>
      <c r="G1161">
        <f t="shared" si="55"/>
        <v>7</v>
      </c>
      <c r="H1161">
        <f t="shared" si="54"/>
        <v>1.9784234357706769</v>
      </c>
      <c r="I1161">
        <f t="shared" si="56"/>
        <v>25.216231190417176</v>
      </c>
    </row>
    <row r="1162" spans="2:9">
      <c r="B1162">
        <v>1159</v>
      </c>
      <c r="C1162">
        <v>10</v>
      </c>
      <c r="D1162">
        <v>14</v>
      </c>
      <c r="E1162">
        <v>95</v>
      </c>
      <c r="F1162">
        <v>98</v>
      </c>
      <c r="G1162">
        <f t="shared" si="55"/>
        <v>-3</v>
      </c>
      <c r="H1162">
        <f t="shared" si="54"/>
        <v>5.7844136611003485</v>
      </c>
      <c r="I1162">
        <f t="shared" si="56"/>
        <v>77.165923369326421</v>
      </c>
    </row>
    <row r="1163" spans="2:9">
      <c r="B1163">
        <v>1160</v>
      </c>
      <c r="C1163">
        <v>23</v>
      </c>
      <c r="D1163">
        <v>13</v>
      </c>
      <c r="E1163">
        <v>128</v>
      </c>
      <c r="F1163">
        <v>120</v>
      </c>
      <c r="G1163">
        <f t="shared" si="55"/>
        <v>8</v>
      </c>
      <c r="H1163">
        <f t="shared" si="54"/>
        <v>-0.97198773037563235</v>
      </c>
      <c r="I1163">
        <f t="shared" si="56"/>
        <v>80.496563834010885</v>
      </c>
    </row>
    <row r="1164" spans="2:9">
      <c r="B1164">
        <v>1161</v>
      </c>
      <c r="C1164">
        <v>24</v>
      </c>
      <c r="D1164">
        <v>6</v>
      </c>
      <c r="E1164">
        <v>100</v>
      </c>
      <c r="F1164">
        <v>113</v>
      </c>
      <c r="G1164">
        <f t="shared" si="55"/>
        <v>-13</v>
      </c>
      <c r="H1164">
        <f t="shared" si="54"/>
        <v>6.2927007229133149</v>
      </c>
      <c r="I1164">
        <f t="shared" si="56"/>
        <v>372.20830118390001</v>
      </c>
    </row>
    <row r="1165" spans="2:9">
      <c r="B1165">
        <v>1162</v>
      </c>
      <c r="C1165">
        <v>21</v>
      </c>
      <c r="D1165">
        <v>4</v>
      </c>
      <c r="E1165">
        <v>96</v>
      </c>
      <c r="F1165">
        <v>98</v>
      </c>
      <c r="G1165">
        <f t="shared" si="55"/>
        <v>-2</v>
      </c>
      <c r="H1165">
        <f t="shared" si="54"/>
        <v>12.74866792113497</v>
      </c>
      <c r="I1165">
        <f t="shared" si="56"/>
        <v>217.52320544791573</v>
      </c>
    </row>
    <row r="1166" spans="2:9">
      <c r="B1166">
        <v>1163</v>
      </c>
      <c r="C1166">
        <v>17</v>
      </c>
      <c r="D1166">
        <v>2</v>
      </c>
      <c r="E1166">
        <v>90</v>
      </c>
      <c r="F1166">
        <v>93</v>
      </c>
      <c r="G1166">
        <f t="shared" si="55"/>
        <v>-3</v>
      </c>
      <c r="H1166">
        <f t="shared" si="54"/>
        <v>4.4359014950311053</v>
      </c>
      <c r="I1166">
        <f t="shared" si="56"/>
        <v>55.292631043805827</v>
      </c>
    </row>
    <row r="1167" spans="2:9">
      <c r="B1167">
        <v>1164</v>
      </c>
      <c r="C1167">
        <v>13</v>
      </c>
      <c r="D1167">
        <v>26</v>
      </c>
      <c r="E1167">
        <v>111</v>
      </c>
      <c r="F1167">
        <v>104</v>
      </c>
      <c r="G1167">
        <f t="shared" si="55"/>
        <v>7</v>
      </c>
      <c r="H1167">
        <f t="shared" si="54"/>
        <v>7.995058793385768</v>
      </c>
      <c r="I1167">
        <f t="shared" si="56"/>
        <v>0.99014200229434046</v>
      </c>
    </row>
    <row r="1168" spans="2:9">
      <c r="B1168">
        <v>1165</v>
      </c>
      <c r="C1168">
        <v>29</v>
      </c>
      <c r="D1168">
        <v>19</v>
      </c>
      <c r="E1168">
        <v>116</v>
      </c>
      <c r="F1168">
        <v>112</v>
      </c>
      <c r="G1168">
        <f t="shared" si="55"/>
        <v>4</v>
      </c>
      <c r="H1168">
        <f t="shared" si="54"/>
        <v>5.9235948857761649</v>
      </c>
      <c r="I1168">
        <f t="shared" si="56"/>
        <v>3.7002172845842169</v>
      </c>
    </row>
    <row r="1169" spans="2:9">
      <c r="B1169">
        <v>1166</v>
      </c>
      <c r="C1169">
        <v>5</v>
      </c>
      <c r="D1169">
        <v>11</v>
      </c>
      <c r="E1169">
        <v>95</v>
      </c>
      <c r="F1169">
        <v>99</v>
      </c>
      <c r="G1169">
        <f t="shared" si="55"/>
        <v>-4</v>
      </c>
      <c r="H1169">
        <f t="shared" si="54"/>
        <v>-0.32686808814952034</v>
      </c>
      <c r="I1169">
        <f t="shared" si="56"/>
        <v>13.491898041854361</v>
      </c>
    </row>
    <row r="1170" spans="2:9">
      <c r="B1170">
        <v>1167</v>
      </c>
      <c r="C1170">
        <v>18</v>
      </c>
      <c r="D1170">
        <v>8</v>
      </c>
      <c r="E1170">
        <v>98</v>
      </c>
      <c r="F1170">
        <v>103</v>
      </c>
      <c r="G1170">
        <f t="shared" si="55"/>
        <v>-5</v>
      </c>
      <c r="H1170">
        <f t="shared" si="54"/>
        <v>5.2293666378994592</v>
      </c>
      <c r="I1170">
        <f t="shared" si="56"/>
        <v>104.6399418125705</v>
      </c>
    </row>
    <row r="1171" spans="2:9">
      <c r="B1171">
        <v>1168</v>
      </c>
      <c r="C1171">
        <v>15</v>
      </c>
      <c r="D1171">
        <v>3</v>
      </c>
      <c r="E1171">
        <v>81</v>
      </c>
      <c r="F1171">
        <v>88</v>
      </c>
      <c r="G1171">
        <f t="shared" si="55"/>
        <v>-7</v>
      </c>
      <c r="H1171">
        <f t="shared" si="54"/>
        <v>0.74727904662970501</v>
      </c>
      <c r="I1171">
        <f t="shared" si="56"/>
        <v>60.020332626347674</v>
      </c>
    </row>
    <row r="1172" spans="2:9">
      <c r="B1172">
        <v>1169</v>
      </c>
      <c r="C1172">
        <v>1</v>
      </c>
      <c r="D1172">
        <v>20</v>
      </c>
      <c r="E1172">
        <v>95</v>
      </c>
      <c r="F1172">
        <v>102</v>
      </c>
      <c r="G1172">
        <f t="shared" si="55"/>
        <v>-7</v>
      </c>
      <c r="H1172">
        <f t="shared" si="54"/>
        <v>-2.0635177206940227</v>
      </c>
      <c r="I1172">
        <f t="shared" si="56"/>
        <v>24.368857293901936</v>
      </c>
    </row>
    <row r="1173" spans="2:9">
      <c r="B1173">
        <v>1170</v>
      </c>
      <c r="C1173">
        <v>16</v>
      </c>
      <c r="D1173">
        <v>27</v>
      </c>
      <c r="E1173">
        <v>105</v>
      </c>
      <c r="F1173">
        <v>89</v>
      </c>
      <c r="G1173">
        <f t="shared" si="55"/>
        <v>16</v>
      </c>
      <c r="H1173">
        <f t="shared" si="54"/>
        <v>3.4427622900430315</v>
      </c>
      <c r="I1173">
        <f t="shared" si="56"/>
        <v>157.68421890436534</v>
      </c>
    </row>
    <row r="1174" spans="2:9">
      <c r="B1174">
        <v>1171</v>
      </c>
      <c r="C1174">
        <v>6</v>
      </c>
      <c r="D1174">
        <v>28</v>
      </c>
      <c r="E1174">
        <v>96</v>
      </c>
      <c r="F1174">
        <v>87</v>
      </c>
      <c r="G1174">
        <f t="shared" si="55"/>
        <v>9</v>
      </c>
      <c r="H1174">
        <f t="shared" si="54"/>
        <v>6.4776502380447321</v>
      </c>
      <c r="I1174">
        <f t="shared" si="56"/>
        <v>6.3622483216357972</v>
      </c>
    </row>
    <row r="1175" spans="2:9">
      <c r="B1175">
        <v>1172</v>
      </c>
      <c r="C1175">
        <v>25</v>
      </c>
      <c r="D1175">
        <v>22</v>
      </c>
      <c r="E1175">
        <v>95</v>
      </c>
      <c r="F1175">
        <v>71</v>
      </c>
      <c r="G1175">
        <f t="shared" si="55"/>
        <v>24</v>
      </c>
      <c r="H1175">
        <f t="shared" si="54"/>
        <v>10.126010045142007</v>
      </c>
      <c r="I1175">
        <f t="shared" si="56"/>
        <v>192.48759726750052</v>
      </c>
    </row>
    <row r="1176" spans="2:9">
      <c r="B1176">
        <v>1173</v>
      </c>
      <c r="C1176">
        <v>7</v>
      </c>
      <c r="D1176">
        <v>10</v>
      </c>
      <c r="E1176">
        <v>101</v>
      </c>
      <c r="F1176">
        <v>70</v>
      </c>
      <c r="G1176">
        <f t="shared" si="55"/>
        <v>31</v>
      </c>
      <c r="H1176">
        <f t="shared" si="54"/>
        <v>2.4704587089610111</v>
      </c>
      <c r="I1176">
        <f t="shared" si="56"/>
        <v>813.93472627709855</v>
      </c>
    </row>
    <row r="1177" spans="2:9">
      <c r="B1177">
        <v>1174</v>
      </c>
      <c r="C1177">
        <v>24</v>
      </c>
      <c r="D1177">
        <v>9</v>
      </c>
      <c r="E1177">
        <v>120</v>
      </c>
      <c r="F1177">
        <v>106</v>
      </c>
      <c r="G1177">
        <f t="shared" si="55"/>
        <v>14</v>
      </c>
      <c r="H1177">
        <f t="shared" si="54"/>
        <v>15.651613022468116</v>
      </c>
      <c r="I1177">
        <f t="shared" si="56"/>
        <v>2.7278255759862642</v>
      </c>
    </row>
    <row r="1178" spans="2:9">
      <c r="B1178">
        <v>1175</v>
      </c>
      <c r="C1178">
        <v>12</v>
      </c>
      <c r="D1178">
        <v>14</v>
      </c>
      <c r="E1178">
        <v>92</v>
      </c>
      <c r="F1178">
        <v>84</v>
      </c>
      <c r="G1178">
        <f t="shared" si="55"/>
        <v>8</v>
      </c>
      <c r="H1178">
        <f t="shared" si="54"/>
        <v>10.005345940657122</v>
      </c>
      <c r="I1178">
        <f t="shared" si="56"/>
        <v>4.0214123417099978</v>
      </c>
    </row>
    <row r="1179" spans="2:9">
      <c r="B1179">
        <v>1176</v>
      </c>
      <c r="C1179">
        <v>3</v>
      </c>
      <c r="D1179">
        <v>4</v>
      </c>
      <c r="E1179">
        <v>112</v>
      </c>
      <c r="F1179">
        <v>106</v>
      </c>
      <c r="G1179">
        <f t="shared" si="55"/>
        <v>6</v>
      </c>
      <c r="H1179">
        <f t="shared" si="54"/>
        <v>12.631340720554441</v>
      </c>
      <c r="I1179">
        <f t="shared" si="56"/>
        <v>43.974679752083489</v>
      </c>
    </row>
    <row r="1180" spans="2:9">
      <c r="B1180">
        <v>1177</v>
      </c>
      <c r="C1180">
        <v>2</v>
      </c>
      <c r="D1180">
        <v>1</v>
      </c>
      <c r="E1180">
        <v>89</v>
      </c>
      <c r="F1180">
        <v>81</v>
      </c>
      <c r="G1180">
        <f t="shared" si="55"/>
        <v>8</v>
      </c>
      <c r="H1180">
        <f t="shared" si="54"/>
        <v>9.9852839608093777</v>
      </c>
      <c r="I1180">
        <f t="shared" si="56"/>
        <v>3.9413524050469708</v>
      </c>
    </row>
    <row r="1181" spans="2:9">
      <c r="B1181">
        <v>1178</v>
      </c>
      <c r="C1181">
        <v>27</v>
      </c>
      <c r="D1181">
        <v>5</v>
      </c>
      <c r="E1181">
        <v>103</v>
      </c>
      <c r="F1181">
        <v>85</v>
      </c>
      <c r="G1181">
        <f t="shared" si="55"/>
        <v>18</v>
      </c>
      <c r="H1181">
        <f t="shared" si="54"/>
        <v>6.1717811179413484</v>
      </c>
      <c r="I1181">
        <f t="shared" si="56"/>
        <v>139.90676192188883</v>
      </c>
    </row>
    <row r="1182" spans="2:9">
      <c r="B1182">
        <v>1179</v>
      </c>
      <c r="C1182">
        <v>19</v>
      </c>
      <c r="D1182">
        <v>18</v>
      </c>
      <c r="E1182">
        <v>94</v>
      </c>
      <c r="F1182">
        <v>99</v>
      </c>
      <c r="G1182">
        <f t="shared" si="55"/>
        <v>-5</v>
      </c>
      <c r="H1182">
        <f t="shared" si="54"/>
        <v>-4.1544508277813241</v>
      </c>
      <c r="I1182">
        <f t="shared" si="56"/>
        <v>0.71495340263968798</v>
      </c>
    </row>
    <row r="1183" spans="2:9">
      <c r="B1183">
        <v>1180</v>
      </c>
      <c r="C1183">
        <v>20</v>
      </c>
      <c r="D1183">
        <v>15</v>
      </c>
      <c r="E1183">
        <v>89</v>
      </c>
      <c r="F1183">
        <v>103</v>
      </c>
      <c r="G1183">
        <f t="shared" si="55"/>
        <v>-14</v>
      </c>
      <c r="H1183">
        <f t="shared" si="54"/>
        <v>6.2075386175629736</v>
      </c>
      <c r="I1183">
        <f t="shared" si="56"/>
        <v>408.34461698029895</v>
      </c>
    </row>
    <row r="1184" spans="2:9">
      <c r="B1184">
        <v>1181</v>
      </c>
      <c r="C1184">
        <v>8</v>
      </c>
      <c r="D1184">
        <v>16</v>
      </c>
      <c r="E1184">
        <v>123</v>
      </c>
      <c r="F1184">
        <v>89</v>
      </c>
      <c r="G1184">
        <f t="shared" si="55"/>
        <v>34</v>
      </c>
      <c r="H1184">
        <f t="shared" si="54"/>
        <v>5.4516763643905595</v>
      </c>
      <c r="I1184">
        <f t="shared" si="56"/>
        <v>815.00678240349669</v>
      </c>
    </row>
    <row r="1185" spans="2:9">
      <c r="B1185">
        <v>1182</v>
      </c>
      <c r="C1185">
        <v>17</v>
      </c>
      <c r="D1185">
        <v>7</v>
      </c>
      <c r="E1185">
        <v>104</v>
      </c>
      <c r="F1185">
        <v>90</v>
      </c>
      <c r="G1185">
        <f t="shared" si="55"/>
        <v>14</v>
      </c>
      <c r="H1185">
        <f t="shared" si="54"/>
        <v>11.833022522961855</v>
      </c>
      <c r="I1185">
        <f t="shared" si="56"/>
        <v>4.6957913859906046</v>
      </c>
    </row>
    <row r="1186" spans="2:9">
      <c r="B1186">
        <v>1183</v>
      </c>
      <c r="C1186">
        <v>11</v>
      </c>
      <c r="D1186">
        <v>21</v>
      </c>
      <c r="E1186">
        <v>103</v>
      </c>
      <c r="F1186">
        <v>80</v>
      </c>
      <c r="G1186">
        <f t="shared" si="55"/>
        <v>23</v>
      </c>
      <c r="H1186">
        <f t="shared" si="54"/>
        <v>2.6359612710982523</v>
      </c>
      <c r="I1186">
        <f t="shared" si="56"/>
        <v>414.6940733522103</v>
      </c>
    </row>
    <row r="1187" spans="2:9">
      <c r="B1187">
        <v>1184</v>
      </c>
      <c r="C1187">
        <v>28</v>
      </c>
      <c r="D1187">
        <v>25</v>
      </c>
      <c r="E1187">
        <v>84</v>
      </c>
      <c r="F1187">
        <v>86</v>
      </c>
      <c r="G1187">
        <f t="shared" si="55"/>
        <v>-2</v>
      </c>
      <c r="H1187">
        <f t="shared" si="54"/>
        <v>-1.6822099737413181</v>
      </c>
      <c r="I1187">
        <f t="shared" si="56"/>
        <v>0.10099050078949375</v>
      </c>
    </row>
    <row r="1188" spans="2:9">
      <c r="B1188">
        <v>1185</v>
      </c>
      <c r="C1188">
        <v>26</v>
      </c>
      <c r="D1188">
        <v>14</v>
      </c>
      <c r="E1188">
        <v>109</v>
      </c>
      <c r="F1188">
        <v>94</v>
      </c>
      <c r="G1188">
        <f t="shared" si="55"/>
        <v>15</v>
      </c>
      <c r="H1188">
        <f t="shared" si="54"/>
        <v>12.985199275202568</v>
      </c>
      <c r="I1188">
        <f t="shared" si="56"/>
        <v>4.059421960644257</v>
      </c>
    </row>
    <row r="1189" spans="2:9">
      <c r="B1189">
        <v>1186</v>
      </c>
      <c r="C1189">
        <v>23</v>
      </c>
      <c r="D1189">
        <v>10</v>
      </c>
      <c r="E1189">
        <v>92</v>
      </c>
      <c r="F1189">
        <v>79</v>
      </c>
      <c r="G1189">
        <f t="shared" si="55"/>
        <v>13</v>
      </c>
      <c r="H1189">
        <f t="shared" si="54"/>
        <v>10.869676558531367</v>
      </c>
      <c r="I1189">
        <f t="shared" si="56"/>
        <v>4.5382779652707601</v>
      </c>
    </row>
    <row r="1190" spans="2:9">
      <c r="B1190">
        <v>1187</v>
      </c>
      <c r="C1190">
        <v>22</v>
      </c>
      <c r="D1190">
        <v>6</v>
      </c>
      <c r="E1190">
        <v>89</v>
      </c>
      <c r="F1190">
        <v>76</v>
      </c>
      <c r="G1190">
        <f t="shared" si="55"/>
        <v>13</v>
      </c>
      <c r="H1190">
        <f t="shared" si="54"/>
        <v>-1.5047298351214673</v>
      </c>
      <c r="I1190">
        <f t="shared" si="56"/>
        <v>210.3871875898628</v>
      </c>
    </row>
    <row r="1191" spans="2:9">
      <c r="B1191">
        <v>1188</v>
      </c>
      <c r="C1191">
        <v>9</v>
      </c>
      <c r="D1191">
        <v>12</v>
      </c>
      <c r="E1191">
        <v>107</v>
      </c>
      <c r="F1191">
        <v>103</v>
      </c>
      <c r="G1191">
        <f t="shared" si="55"/>
        <v>4</v>
      </c>
      <c r="H1191">
        <f t="shared" si="54"/>
        <v>-1.3551246489882987</v>
      </c>
      <c r="I1191">
        <f t="shared" si="56"/>
        <v>28.677360006202051</v>
      </c>
    </row>
    <row r="1192" spans="2:9">
      <c r="B1192">
        <v>1189</v>
      </c>
      <c r="C1192">
        <v>13</v>
      </c>
      <c r="D1192">
        <v>24</v>
      </c>
      <c r="E1192">
        <v>109</v>
      </c>
      <c r="F1192">
        <v>95</v>
      </c>
      <c r="G1192">
        <f t="shared" si="55"/>
        <v>14</v>
      </c>
      <c r="H1192">
        <f t="shared" si="54"/>
        <v>3.3867839916133731</v>
      </c>
      <c r="I1192">
        <f t="shared" si="56"/>
        <v>112.64035404067415</v>
      </c>
    </row>
    <row r="1193" spans="2:9">
      <c r="B1193">
        <v>1190</v>
      </c>
      <c r="C1193">
        <v>18</v>
      </c>
      <c r="D1193">
        <v>11</v>
      </c>
      <c r="E1193">
        <v>83</v>
      </c>
      <c r="F1193">
        <v>89</v>
      </c>
      <c r="G1193">
        <f t="shared" si="55"/>
        <v>-6</v>
      </c>
      <c r="H1193">
        <f t="shared" si="54"/>
        <v>6.5519978478009246</v>
      </c>
      <c r="I1193">
        <f t="shared" si="56"/>
        <v>157.55264997119903</v>
      </c>
    </row>
    <row r="1194" spans="2:9">
      <c r="B1194">
        <v>1191</v>
      </c>
      <c r="C1194">
        <v>3</v>
      </c>
      <c r="D1194">
        <v>20</v>
      </c>
      <c r="E1194">
        <v>80</v>
      </c>
      <c r="F1194">
        <v>79</v>
      </c>
      <c r="G1194">
        <f t="shared" si="55"/>
        <v>1</v>
      </c>
      <c r="H1194">
        <f t="shared" si="54"/>
        <v>3.1077226915502867</v>
      </c>
      <c r="I1194">
        <f t="shared" si="56"/>
        <v>4.4424949444759854</v>
      </c>
    </row>
    <row r="1195" spans="2:9">
      <c r="B1195">
        <v>1192</v>
      </c>
      <c r="C1195">
        <v>24</v>
      </c>
      <c r="D1195">
        <v>28</v>
      </c>
      <c r="E1195">
        <v>89</v>
      </c>
      <c r="F1195">
        <v>86</v>
      </c>
      <c r="G1195">
        <f t="shared" si="55"/>
        <v>3</v>
      </c>
      <c r="H1195">
        <f t="shared" si="54"/>
        <v>9.4161708423770598</v>
      </c>
      <c r="I1195">
        <f t="shared" si="56"/>
        <v>41.167248278569552</v>
      </c>
    </row>
    <row r="1196" spans="2:9">
      <c r="B1196">
        <v>1193</v>
      </c>
      <c r="C1196">
        <v>25</v>
      </c>
      <c r="D1196">
        <v>26</v>
      </c>
      <c r="E1196">
        <v>110</v>
      </c>
      <c r="F1196">
        <v>89</v>
      </c>
      <c r="G1196">
        <f t="shared" si="55"/>
        <v>21</v>
      </c>
      <c r="H1196">
        <f t="shared" si="54"/>
        <v>6.9368542888796192</v>
      </c>
      <c r="I1196">
        <f t="shared" si="56"/>
        <v>197.77206729220356</v>
      </c>
    </row>
    <row r="1197" spans="2:9">
      <c r="B1197">
        <v>1194</v>
      </c>
      <c r="C1197">
        <v>8</v>
      </c>
      <c r="D1197">
        <v>27</v>
      </c>
      <c r="E1197">
        <v>85</v>
      </c>
      <c r="F1197">
        <v>63</v>
      </c>
      <c r="G1197">
        <f t="shared" si="55"/>
        <v>22</v>
      </c>
      <c r="H1197">
        <f t="shared" si="54"/>
        <v>5.5402585358526029</v>
      </c>
      <c r="I1197">
        <f t="shared" si="56"/>
        <v>270.92308906657314</v>
      </c>
    </row>
    <row r="1198" spans="2:9">
      <c r="B1198">
        <v>1195</v>
      </c>
      <c r="C1198">
        <v>2</v>
      </c>
      <c r="D1198">
        <v>21</v>
      </c>
      <c r="E1198">
        <v>92</v>
      </c>
      <c r="F1198">
        <v>82</v>
      </c>
      <c r="G1198">
        <f t="shared" si="55"/>
        <v>10</v>
      </c>
      <c r="H1198">
        <f t="shared" si="54"/>
        <v>4.6967163479845375</v>
      </c>
      <c r="I1198">
        <f t="shared" si="56"/>
        <v>28.124817493734461</v>
      </c>
    </row>
    <row r="1199" spans="2:9">
      <c r="B1199">
        <v>1196</v>
      </c>
      <c r="C1199">
        <v>13</v>
      </c>
      <c r="D1199">
        <v>23</v>
      </c>
      <c r="E1199">
        <v>95</v>
      </c>
      <c r="F1199">
        <v>87</v>
      </c>
      <c r="G1199">
        <f t="shared" si="55"/>
        <v>8</v>
      </c>
      <c r="H1199">
        <f t="shared" si="54"/>
        <v>7.6803479675376085</v>
      </c>
      <c r="I1199">
        <f t="shared" si="56"/>
        <v>0.10217742185733779</v>
      </c>
    </row>
    <row r="1200" spans="2:9">
      <c r="B1200">
        <v>1197</v>
      </c>
      <c r="C1200">
        <v>6</v>
      </c>
      <c r="D1200">
        <v>17</v>
      </c>
      <c r="E1200">
        <v>101</v>
      </c>
      <c r="F1200">
        <v>94</v>
      </c>
      <c r="G1200">
        <f t="shared" si="55"/>
        <v>7</v>
      </c>
      <c r="H1200">
        <f t="shared" si="54"/>
        <v>4.6295989353623863</v>
      </c>
      <c r="I1200">
        <f t="shared" si="56"/>
        <v>5.6188012072351325</v>
      </c>
    </row>
    <row r="1201" spans="2:9">
      <c r="B1201">
        <v>1198</v>
      </c>
      <c r="C1201">
        <v>18</v>
      </c>
      <c r="D1201">
        <v>11</v>
      </c>
      <c r="E1201">
        <v>95</v>
      </c>
      <c r="F1201">
        <v>79</v>
      </c>
      <c r="G1201">
        <f t="shared" si="55"/>
        <v>16</v>
      </c>
      <c r="H1201">
        <f t="shared" si="54"/>
        <v>6.5519978478009246</v>
      </c>
      <c r="I1201">
        <f t="shared" si="56"/>
        <v>89.264744667958354</v>
      </c>
    </row>
    <row r="1202" spans="2:9">
      <c r="B1202">
        <v>1199</v>
      </c>
      <c r="C1202">
        <v>25</v>
      </c>
      <c r="D1202">
        <v>26</v>
      </c>
      <c r="E1202">
        <v>90</v>
      </c>
      <c r="F1202">
        <v>98</v>
      </c>
      <c r="G1202">
        <f t="shared" si="55"/>
        <v>-8</v>
      </c>
      <c r="H1202">
        <f t="shared" si="54"/>
        <v>6.9368542888796192</v>
      </c>
      <c r="I1202">
        <f t="shared" si="56"/>
        <v>223.10961604722146</v>
      </c>
    </row>
    <row r="1203" spans="2:9">
      <c r="B1203">
        <v>1200</v>
      </c>
      <c r="C1203">
        <v>3</v>
      </c>
      <c r="D1203">
        <v>20</v>
      </c>
      <c r="E1203">
        <v>103</v>
      </c>
      <c r="F1203">
        <v>111</v>
      </c>
      <c r="G1203">
        <f t="shared" si="55"/>
        <v>-8</v>
      </c>
      <c r="H1203">
        <f t="shared" si="54"/>
        <v>3.1077226915502867</v>
      </c>
      <c r="I1203">
        <f t="shared" si="56"/>
        <v>123.38150339238113</v>
      </c>
    </row>
    <row r="1204" spans="2:9">
      <c r="B1204">
        <v>1201</v>
      </c>
      <c r="C1204">
        <v>24</v>
      </c>
      <c r="D1204">
        <v>28</v>
      </c>
      <c r="E1204">
        <v>86</v>
      </c>
      <c r="F1204">
        <v>93</v>
      </c>
      <c r="G1204">
        <f t="shared" si="55"/>
        <v>-7</v>
      </c>
      <c r="H1204">
        <f t="shared" si="54"/>
        <v>9.4161708423770598</v>
      </c>
      <c r="I1204">
        <f t="shared" si="56"/>
        <v>269.49066512611074</v>
      </c>
    </row>
    <row r="1205" spans="2:9">
      <c r="B1205">
        <v>1202</v>
      </c>
      <c r="C1205">
        <v>8</v>
      </c>
      <c r="D1205">
        <v>27</v>
      </c>
      <c r="E1205">
        <v>96</v>
      </c>
      <c r="F1205">
        <v>91</v>
      </c>
      <c r="G1205">
        <f t="shared" si="55"/>
        <v>5</v>
      </c>
      <c r="H1205">
        <f t="shared" si="54"/>
        <v>5.5402585358526029</v>
      </c>
      <c r="I1205">
        <f t="shared" si="56"/>
        <v>0.29187928556159815</v>
      </c>
    </row>
    <row r="1206" spans="2:9">
      <c r="B1206">
        <v>1203</v>
      </c>
      <c r="C1206">
        <v>6</v>
      </c>
      <c r="D1206">
        <v>17</v>
      </c>
      <c r="E1206">
        <v>122</v>
      </c>
      <c r="F1206">
        <v>110</v>
      </c>
      <c r="G1206">
        <f t="shared" si="55"/>
        <v>12</v>
      </c>
      <c r="H1206">
        <f t="shared" si="54"/>
        <v>4.6295989353623863</v>
      </c>
      <c r="I1206">
        <f t="shared" si="56"/>
        <v>54.32281185361127</v>
      </c>
    </row>
    <row r="1207" spans="2:9">
      <c r="B1207">
        <v>1204</v>
      </c>
      <c r="C1207">
        <v>2</v>
      </c>
      <c r="D1207">
        <v>21</v>
      </c>
      <c r="E1207">
        <v>93</v>
      </c>
      <c r="F1207">
        <v>85</v>
      </c>
      <c r="G1207">
        <f t="shared" si="55"/>
        <v>8</v>
      </c>
      <c r="H1207">
        <f t="shared" si="54"/>
        <v>4.6967163479845375</v>
      </c>
      <c r="I1207">
        <f t="shared" si="56"/>
        <v>10.911682885672612</v>
      </c>
    </row>
    <row r="1208" spans="2:9">
      <c r="B1208">
        <v>1205</v>
      </c>
      <c r="C1208">
        <v>13</v>
      </c>
      <c r="D1208">
        <v>23</v>
      </c>
      <c r="E1208">
        <v>103</v>
      </c>
      <c r="F1208">
        <v>96</v>
      </c>
      <c r="G1208">
        <f t="shared" si="55"/>
        <v>7</v>
      </c>
      <c r="H1208">
        <f t="shared" si="54"/>
        <v>7.6803479675376085</v>
      </c>
      <c r="I1208">
        <f t="shared" si="56"/>
        <v>0.46287335693255482</v>
      </c>
    </row>
    <row r="1209" spans="2:9">
      <c r="B1209">
        <v>1206</v>
      </c>
      <c r="C1209">
        <v>11</v>
      </c>
      <c r="D1209">
        <v>18</v>
      </c>
      <c r="E1209">
        <v>84</v>
      </c>
      <c r="F1209">
        <v>85</v>
      </c>
      <c r="G1209">
        <f t="shared" si="55"/>
        <v>-1</v>
      </c>
      <c r="H1209">
        <f t="shared" si="54"/>
        <v>0.1563623893610524</v>
      </c>
      <c r="I1209">
        <f t="shared" si="56"/>
        <v>1.3371739755288021</v>
      </c>
    </row>
    <row r="1210" spans="2:9">
      <c r="B1210">
        <v>1207</v>
      </c>
      <c r="C1210">
        <v>27</v>
      </c>
      <c r="D1210">
        <v>8</v>
      </c>
      <c r="E1210">
        <v>94</v>
      </c>
      <c r="F1210">
        <v>84</v>
      </c>
      <c r="G1210">
        <f t="shared" si="55"/>
        <v>10</v>
      </c>
      <c r="H1210">
        <f t="shared" si="54"/>
        <v>1.168101701309374</v>
      </c>
      <c r="I1210">
        <f t="shared" si="56"/>
        <v>78.002427558414382</v>
      </c>
    </row>
    <row r="1211" spans="2:9">
      <c r="B1211">
        <v>1208</v>
      </c>
      <c r="C1211">
        <v>20</v>
      </c>
      <c r="D1211">
        <v>3</v>
      </c>
      <c r="E1211">
        <v>100</v>
      </c>
      <c r="F1211">
        <v>110</v>
      </c>
      <c r="G1211">
        <f t="shared" si="55"/>
        <v>-10</v>
      </c>
      <c r="H1211">
        <f t="shared" si="54"/>
        <v>3.6006375456116899</v>
      </c>
      <c r="I1211">
        <f t="shared" si="56"/>
        <v>184.97734164710238</v>
      </c>
    </row>
    <row r="1212" spans="2:9">
      <c r="B1212">
        <v>1209</v>
      </c>
      <c r="C1212">
        <v>28</v>
      </c>
      <c r="D1212">
        <v>24</v>
      </c>
      <c r="E1212">
        <v>87</v>
      </c>
      <c r="F1212">
        <v>90</v>
      </c>
      <c r="G1212">
        <f t="shared" si="55"/>
        <v>-3</v>
      </c>
      <c r="H1212">
        <f t="shared" si="54"/>
        <v>-2.7078106052150819</v>
      </c>
      <c r="I1212">
        <f t="shared" si="56"/>
        <v>8.5374642424776742E-2</v>
      </c>
    </row>
    <row r="1213" spans="2:9">
      <c r="B1213">
        <v>1210</v>
      </c>
      <c r="C1213">
        <v>26</v>
      </c>
      <c r="D1213">
        <v>25</v>
      </c>
      <c r="E1213">
        <v>75</v>
      </c>
      <c r="F1213">
        <v>102</v>
      </c>
      <c r="G1213">
        <f t="shared" si="55"/>
        <v>-27</v>
      </c>
      <c r="H1213">
        <f t="shared" si="54"/>
        <v>-0.22849405171764303</v>
      </c>
      <c r="I1213">
        <f t="shared" si="56"/>
        <v>716.7135307389176</v>
      </c>
    </row>
    <row r="1214" spans="2:9">
      <c r="B1214">
        <v>1211</v>
      </c>
      <c r="C1214">
        <v>21</v>
      </c>
      <c r="D1214">
        <v>2</v>
      </c>
      <c r="E1214">
        <v>108</v>
      </c>
      <c r="F1214">
        <v>103</v>
      </c>
      <c r="G1214">
        <f t="shared" si="55"/>
        <v>5</v>
      </c>
      <c r="H1214">
        <f t="shared" si="54"/>
        <v>2.01164388917744</v>
      </c>
      <c r="I1214">
        <f t="shared" si="56"/>
        <v>8.9302722450905367</v>
      </c>
    </row>
    <row r="1215" spans="2:9">
      <c r="B1215">
        <v>1212</v>
      </c>
      <c r="C1215">
        <v>23</v>
      </c>
      <c r="D1215">
        <v>13</v>
      </c>
      <c r="E1215">
        <v>91</v>
      </c>
      <c r="F1215">
        <v>92</v>
      </c>
      <c r="G1215">
        <f t="shared" si="55"/>
        <v>-1</v>
      </c>
      <c r="H1215">
        <f t="shared" si="54"/>
        <v>-0.97198773037563235</v>
      </c>
      <c r="I1215">
        <f t="shared" si="56"/>
        <v>7.8468724950827033E-4</v>
      </c>
    </row>
    <row r="1216" spans="2:9">
      <c r="B1216">
        <v>1213</v>
      </c>
      <c r="C1216">
        <v>17</v>
      </c>
      <c r="D1216">
        <v>6</v>
      </c>
      <c r="E1216">
        <v>102</v>
      </c>
      <c r="F1216">
        <v>115</v>
      </c>
      <c r="G1216">
        <f t="shared" si="55"/>
        <v>-13</v>
      </c>
      <c r="H1216">
        <f t="shared" si="54"/>
        <v>2.0787613017995907</v>
      </c>
      <c r="I1216">
        <f t="shared" si="56"/>
        <v>227.36904239664892</v>
      </c>
    </row>
    <row r="1217" spans="2:9">
      <c r="B1217">
        <v>1214</v>
      </c>
      <c r="C1217">
        <v>27</v>
      </c>
      <c r="D1217">
        <v>8</v>
      </c>
      <c r="E1217">
        <v>89</v>
      </c>
      <c r="F1217">
        <v>83</v>
      </c>
      <c r="G1217">
        <f t="shared" si="55"/>
        <v>6</v>
      </c>
      <c r="H1217">
        <f t="shared" si="54"/>
        <v>1.168101701309374</v>
      </c>
      <c r="I1217">
        <f t="shared" si="56"/>
        <v>23.347241168889365</v>
      </c>
    </row>
    <row r="1218" spans="2:9">
      <c r="B1218">
        <v>1215</v>
      </c>
      <c r="C1218">
        <v>28</v>
      </c>
      <c r="D1218">
        <v>24</v>
      </c>
      <c r="E1218">
        <v>86</v>
      </c>
      <c r="F1218">
        <v>91</v>
      </c>
      <c r="G1218">
        <f t="shared" si="55"/>
        <v>-5</v>
      </c>
      <c r="H1218">
        <f t="shared" si="54"/>
        <v>-2.7078106052150819</v>
      </c>
      <c r="I1218">
        <f t="shared" si="56"/>
        <v>5.2541322215644488</v>
      </c>
    </row>
    <row r="1219" spans="2:9">
      <c r="B1219">
        <v>1216</v>
      </c>
      <c r="C1219">
        <v>11</v>
      </c>
      <c r="D1219">
        <v>18</v>
      </c>
      <c r="E1219">
        <v>97</v>
      </c>
      <c r="F1219">
        <v>74</v>
      </c>
      <c r="G1219">
        <f t="shared" si="55"/>
        <v>23</v>
      </c>
      <c r="H1219">
        <f t="shared" si="54"/>
        <v>0.1563623893610524</v>
      </c>
      <c r="I1219">
        <f t="shared" si="56"/>
        <v>521.8317792861983</v>
      </c>
    </row>
    <row r="1220" spans="2:9">
      <c r="B1220">
        <v>1217</v>
      </c>
      <c r="C1220">
        <v>20</v>
      </c>
      <c r="D1220">
        <v>3</v>
      </c>
      <c r="E1220">
        <v>85</v>
      </c>
      <c r="F1220">
        <v>102</v>
      </c>
      <c r="G1220">
        <f t="shared" si="55"/>
        <v>-17</v>
      </c>
      <c r="H1220">
        <f t="shared" ref="H1220:H1263" si="57">home_edge+VLOOKUP(C1220,lookup,3)-VLOOKUP(D1220,lookup,3)</f>
        <v>3.6006375456116899</v>
      </c>
      <c r="I1220">
        <f t="shared" si="56"/>
        <v>424.38626728566601</v>
      </c>
    </row>
    <row r="1221" spans="2:9">
      <c r="B1221">
        <v>1218</v>
      </c>
      <c r="C1221">
        <v>21</v>
      </c>
      <c r="D1221">
        <v>2</v>
      </c>
      <c r="E1221">
        <v>83</v>
      </c>
      <c r="F1221">
        <v>81</v>
      </c>
      <c r="G1221">
        <f t="shared" ref="G1221:G1263" si="58">E1221-F1221</f>
        <v>2</v>
      </c>
      <c r="H1221">
        <f t="shared" si="57"/>
        <v>2.01164388917744</v>
      </c>
      <c r="I1221">
        <f t="shared" ref="I1221:I1263" si="59">(G1221-H1221)^2</f>
        <v>1.3558015517650367E-4</v>
      </c>
    </row>
    <row r="1222" spans="2:9">
      <c r="B1222">
        <v>1219</v>
      </c>
      <c r="C1222">
        <v>26</v>
      </c>
      <c r="D1222">
        <v>25</v>
      </c>
      <c r="E1222">
        <v>91</v>
      </c>
      <c r="F1222">
        <v>79</v>
      </c>
      <c r="G1222">
        <f t="shared" si="58"/>
        <v>12</v>
      </c>
      <c r="H1222">
        <f t="shared" si="57"/>
        <v>-0.22849405171764303</v>
      </c>
      <c r="I1222">
        <f t="shared" si="59"/>
        <v>149.53606677289378</v>
      </c>
    </row>
    <row r="1223" spans="2:9">
      <c r="B1223">
        <v>1220</v>
      </c>
      <c r="C1223">
        <v>18</v>
      </c>
      <c r="D1223">
        <v>11</v>
      </c>
      <c r="E1223">
        <v>120</v>
      </c>
      <c r="F1223">
        <v>109</v>
      </c>
      <c r="G1223">
        <f t="shared" si="58"/>
        <v>11</v>
      </c>
      <c r="H1223">
        <f t="shared" si="57"/>
        <v>6.5519978478009246</v>
      </c>
      <c r="I1223">
        <f t="shared" si="59"/>
        <v>19.784723145967607</v>
      </c>
    </row>
    <row r="1224" spans="2:9">
      <c r="B1224">
        <v>1221</v>
      </c>
      <c r="C1224">
        <v>8</v>
      </c>
      <c r="D1224">
        <v>27</v>
      </c>
      <c r="E1224">
        <v>85</v>
      </c>
      <c r="F1224">
        <v>82</v>
      </c>
      <c r="G1224">
        <f t="shared" si="58"/>
        <v>3</v>
      </c>
      <c r="H1224">
        <f t="shared" si="57"/>
        <v>5.5402585358526029</v>
      </c>
      <c r="I1224">
        <f t="shared" si="59"/>
        <v>6.4529134289720096</v>
      </c>
    </row>
    <row r="1225" spans="2:9">
      <c r="B1225">
        <v>1222</v>
      </c>
      <c r="C1225">
        <v>2</v>
      </c>
      <c r="D1225">
        <v>21</v>
      </c>
      <c r="E1225">
        <v>120</v>
      </c>
      <c r="F1225">
        <v>87</v>
      </c>
      <c r="G1225">
        <f t="shared" si="58"/>
        <v>33</v>
      </c>
      <c r="H1225">
        <f t="shared" si="57"/>
        <v>4.6967163479845375</v>
      </c>
      <c r="I1225">
        <f t="shared" si="59"/>
        <v>801.07586548644576</v>
      </c>
    </row>
    <row r="1226" spans="2:9">
      <c r="B1226">
        <v>1223</v>
      </c>
      <c r="C1226">
        <v>25</v>
      </c>
      <c r="D1226">
        <v>26</v>
      </c>
      <c r="E1226">
        <v>101</v>
      </c>
      <c r="F1226">
        <v>78</v>
      </c>
      <c r="G1226">
        <f t="shared" si="58"/>
        <v>23</v>
      </c>
      <c r="H1226">
        <f t="shared" si="57"/>
        <v>6.9368542888796192</v>
      </c>
      <c r="I1226">
        <f t="shared" si="59"/>
        <v>258.02465013668507</v>
      </c>
    </row>
    <row r="1227" spans="2:9">
      <c r="B1227">
        <v>1224</v>
      </c>
      <c r="C1227">
        <v>24</v>
      </c>
      <c r="D1227">
        <v>6</v>
      </c>
      <c r="E1227">
        <v>108</v>
      </c>
      <c r="F1227">
        <v>91</v>
      </c>
      <c r="G1227">
        <f t="shared" si="58"/>
        <v>17</v>
      </c>
      <c r="H1227">
        <f t="shared" si="57"/>
        <v>6.2927007229133149</v>
      </c>
      <c r="I1227">
        <f t="shared" si="59"/>
        <v>114.64625780910104</v>
      </c>
    </row>
    <row r="1228" spans="2:9">
      <c r="B1228">
        <v>1225</v>
      </c>
      <c r="C1228">
        <v>18</v>
      </c>
      <c r="D1228">
        <v>3</v>
      </c>
      <c r="E1228">
        <v>99</v>
      </c>
      <c r="F1228">
        <v>93</v>
      </c>
      <c r="G1228">
        <f t="shared" si="58"/>
        <v>6</v>
      </c>
      <c r="H1228">
        <f t="shared" si="57"/>
        <v>5.9511062008987192</v>
      </c>
      <c r="I1228">
        <f t="shared" si="59"/>
        <v>2.3906035905564048E-3</v>
      </c>
    </row>
    <row r="1229" spans="2:9">
      <c r="B1229">
        <v>1226</v>
      </c>
      <c r="C1229">
        <v>8</v>
      </c>
      <c r="D1229">
        <v>2</v>
      </c>
      <c r="E1229">
        <v>96</v>
      </c>
      <c r="F1229">
        <v>84</v>
      </c>
      <c r="G1229">
        <f t="shared" si="58"/>
        <v>12</v>
      </c>
      <c r="H1229">
        <f t="shared" si="57"/>
        <v>2.6160562515961687</v>
      </c>
      <c r="I1229">
        <f t="shared" si="59"/>
        <v>88.058400273207354</v>
      </c>
    </row>
    <row r="1230" spans="2:9">
      <c r="B1230">
        <v>1227</v>
      </c>
      <c r="C1230">
        <v>13</v>
      </c>
      <c r="D1230">
        <v>25</v>
      </c>
      <c r="E1230">
        <v>86</v>
      </c>
      <c r="F1230">
        <v>80</v>
      </c>
      <c r="G1230">
        <f t="shared" si="58"/>
        <v>6</v>
      </c>
      <c r="H1230">
        <f t="shared" si="57"/>
        <v>4.4123846230871369</v>
      </c>
      <c r="I1230">
        <f t="shared" si="59"/>
        <v>2.5205225850101725</v>
      </c>
    </row>
    <row r="1231" spans="2:9">
      <c r="B1231">
        <v>1228</v>
      </c>
      <c r="C1231">
        <v>24</v>
      </c>
      <c r="D1231">
        <v>6</v>
      </c>
      <c r="E1231">
        <v>102</v>
      </c>
      <c r="F1231">
        <v>110</v>
      </c>
      <c r="G1231">
        <f t="shared" si="58"/>
        <v>-8</v>
      </c>
      <c r="H1231">
        <f t="shared" si="57"/>
        <v>6.2927007229133149</v>
      </c>
      <c r="I1231">
        <f t="shared" si="59"/>
        <v>204.2812939547668</v>
      </c>
    </row>
    <row r="1232" spans="2:9">
      <c r="B1232">
        <v>1229</v>
      </c>
      <c r="C1232">
        <v>18</v>
      </c>
      <c r="D1232">
        <v>3</v>
      </c>
      <c r="E1232">
        <v>102</v>
      </c>
      <c r="F1232">
        <v>88</v>
      </c>
      <c r="G1232">
        <f t="shared" si="58"/>
        <v>14</v>
      </c>
      <c r="H1232">
        <f t="shared" si="57"/>
        <v>5.9511062008987192</v>
      </c>
      <c r="I1232">
        <f t="shared" si="59"/>
        <v>64.784691389211048</v>
      </c>
    </row>
    <row r="1233" spans="2:9">
      <c r="B1233">
        <v>1230</v>
      </c>
      <c r="C1233">
        <v>13</v>
      </c>
      <c r="D1233">
        <v>25</v>
      </c>
      <c r="E1233">
        <v>85</v>
      </c>
      <c r="F1233">
        <v>88</v>
      </c>
      <c r="G1233">
        <f t="shared" si="58"/>
        <v>-3</v>
      </c>
      <c r="H1233">
        <f t="shared" si="57"/>
        <v>4.4123846230871369</v>
      </c>
      <c r="I1233">
        <f t="shared" si="59"/>
        <v>54.943445800578637</v>
      </c>
    </row>
    <row r="1234" spans="2:9">
      <c r="B1234">
        <v>1231</v>
      </c>
      <c r="C1234">
        <v>8</v>
      </c>
      <c r="D1234">
        <v>2</v>
      </c>
      <c r="E1234">
        <v>77</v>
      </c>
      <c r="F1234">
        <v>85</v>
      </c>
      <c r="G1234">
        <f t="shared" si="58"/>
        <v>-8</v>
      </c>
      <c r="H1234">
        <f t="shared" si="57"/>
        <v>2.6160562515961687</v>
      </c>
      <c r="I1234">
        <f t="shared" si="59"/>
        <v>112.70065033705409</v>
      </c>
    </row>
    <row r="1235" spans="2:9">
      <c r="B1235">
        <v>1232</v>
      </c>
      <c r="C1235">
        <v>3</v>
      </c>
      <c r="D1235">
        <v>18</v>
      </c>
      <c r="E1235">
        <v>115</v>
      </c>
      <c r="F1235">
        <v>97</v>
      </c>
      <c r="G1235">
        <f t="shared" si="58"/>
        <v>18</v>
      </c>
      <c r="H1235">
        <f t="shared" si="57"/>
        <v>0.75725403626325738</v>
      </c>
      <c r="I1235">
        <f t="shared" si="59"/>
        <v>297.31228836995967</v>
      </c>
    </row>
    <row r="1236" spans="2:9">
      <c r="B1236">
        <v>1233</v>
      </c>
      <c r="C1236">
        <v>6</v>
      </c>
      <c r="D1236">
        <v>24</v>
      </c>
      <c r="E1236">
        <v>119</v>
      </c>
      <c r="F1236">
        <v>125</v>
      </c>
      <c r="G1236">
        <f t="shared" si="58"/>
        <v>-6</v>
      </c>
      <c r="H1236">
        <f t="shared" si="57"/>
        <v>0.4156595142486621</v>
      </c>
      <c r="I1236">
        <f t="shared" si="59"/>
        <v>41.160687002769379</v>
      </c>
    </row>
    <row r="1237" spans="2:9">
      <c r="B1237">
        <v>1234</v>
      </c>
      <c r="C1237">
        <v>2</v>
      </c>
      <c r="D1237">
        <v>8</v>
      </c>
      <c r="E1237">
        <v>66</v>
      </c>
      <c r="F1237">
        <v>64</v>
      </c>
      <c r="G1237">
        <f t="shared" si="58"/>
        <v>2</v>
      </c>
      <c r="H1237">
        <f t="shared" si="57"/>
        <v>4.0923039855658079</v>
      </c>
      <c r="I1237">
        <f t="shared" si="59"/>
        <v>4.377735968014564</v>
      </c>
    </row>
    <row r="1238" spans="2:9">
      <c r="B1238">
        <v>1235</v>
      </c>
      <c r="C1238">
        <v>25</v>
      </c>
      <c r="D1238">
        <v>13</v>
      </c>
      <c r="E1238">
        <v>89</v>
      </c>
      <c r="F1238">
        <v>99</v>
      </c>
      <c r="G1238">
        <f t="shared" si="58"/>
        <v>-10</v>
      </c>
      <c r="H1238">
        <f t="shared" si="57"/>
        <v>2.2959756140748393</v>
      </c>
      <c r="I1238">
        <f t="shared" si="59"/>
        <v>151.19101630192313</v>
      </c>
    </row>
    <row r="1239" spans="2:9">
      <c r="B1239">
        <v>1236</v>
      </c>
      <c r="C1239">
        <v>6</v>
      </c>
      <c r="D1239">
        <v>24</v>
      </c>
      <c r="E1239">
        <v>113</v>
      </c>
      <c r="F1239">
        <v>115</v>
      </c>
      <c r="G1239">
        <f t="shared" si="58"/>
        <v>-2</v>
      </c>
      <c r="H1239">
        <f t="shared" si="57"/>
        <v>0.4156595142486621</v>
      </c>
      <c r="I1239">
        <f t="shared" si="59"/>
        <v>5.835410888780082</v>
      </c>
    </row>
    <row r="1240" spans="2:9">
      <c r="B1240">
        <v>1237</v>
      </c>
      <c r="C1240">
        <v>3</v>
      </c>
      <c r="D1240">
        <v>18</v>
      </c>
      <c r="E1240">
        <v>79</v>
      </c>
      <c r="F1240">
        <v>89</v>
      </c>
      <c r="G1240">
        <f t="shared" si="58"/>
        <v>-10</v>
      </c>
      <c r="H1240">
        <f t="shared" si="57"/>
        <v>0.75725403626325738</v>
      </c>
      <c r="I1240">
        <f t="shared" si="59"/>
        <v>115.71851440070213</v>
      </c>
    </row>
    <row r="1241" spans="2:9">
      <c r="B1241">
        <v>1238</v>
      </c>
      <c r="C1241">
        <v>2</v>
      </c>
      <c r="D1241">
        <v>8</v>
      </c>
      <c r="E1241">
        <v>90</v>
      </c>
      <c r="F1241">
        <v>79</v>
      </c>
      <c r="G1241">
        <f t="shared" si="58"/>
        <v>11</v>
      </c>
      <c r="H1241">
        <f t="shared" si="57"/>
        <v>4.0923039855658079</v>
      </c>
      <c r="I1241">
        <f t="shared" si="59"/>
        <v>47.716264227830024</v>
      </c>
    </row>
    <row r="1242" spans="2:9">
      <c r="B1242">
        <v>1239</v>
      </c>
      <c r="C1242">
        <v>25</v>
      </c>
      <c r="D1242">
        <v>13</v>
      </c>
      <c r="E1242">
        <v>85</v>
      </c>
      <c r="F1242">
        <v>87</v>
      </c>
      <c r="G1242">
        <f t="shared" si="58"/>
        <v>-2</v>
      </c>
      <c r="H1242">
        <f t="shared" si="57"/>
        <v>2.2959756140748393</v>
      </c>
      <c r="I1242">
        <f t="shared" si="59"/>
        <v>18.455406476725692</v>
      </c>
    </row>
    <row r="1243" spans="2:9">
      <c r="B1243">
        <v>1240</v>
      </c>
      <c r="C1243">
        <v>24</v>
      </c>
      <c r="D1243">
        <v>6</v>
      </c>
      <c r="E1243">
        <v>114</v>
      </c>
      <c r="F1243">
        <v>101</v>
      </c>
      <c r="G1243">
        <f t="shared" si="58"/>
        <v>13</v>
      </c>
      <c r="H1243">
        <f t="shared" si="57"/>
        <v>6.2927007229133149</v>
      </c>
      <c r="I1243">
        <f t="shared" si="59"/>
        <v>44.987863592407571</v>
      </c>
    </row>
    <row r="1244" spans="2:9">
      <c r="B1244">
        <v>1241</v>
      </c>
      <c r="C1244">
        <v>8</v>
      </c>
      <c r="D1244">
        <v>2</v>
      </c>
      <c r="E1244">
        <v>81</v>
      </c>
      <c r="F1244">
        <v>90</v>
      </c>
      <c r="G1244">
        <f t="shared" si="58"/>
        <v>-9</v>
      </c>
      <c r="H1244">
        <f t="shared" si="57"/>
        <v>2.6160562515961687</v>
      </c>
      <c r="I1244">
        <f t="shared" si="59"/>
        <v>134.93276284024643</v>
      </c>
    </row>
    <row r="1245" spans="2:9">
      <c r="B1245">
        <v>1242</v>
      </c>
      <c r="C1245">
        <v>13</v>
      </c>
      <c r="D1245">
        <v>25</v>
      </c>
      <c r="E1245">
        <v>93</v>
      </c>
      <c r="F1245">
        <v>87</v>
      </c>
      <c r="G1245">
        <f t="shared" si="58"/>
        <v>6</v>
      </c>
      <c r="H1245">
        <f t="shared" si="57"/>
        <v>4.4123846230871369</v>
      </c>
      <c r="I1245">
        <f t="shared" si="59"/>
        <v>2.5205225850101725</v>
      </c>
    </row>
    <row r="1246" spans="2:9">
      <c r="B1246">
        <v>1243</v>
      </c>
      <c r="C1246">
        <v>18</v>
      </c>
      <c r="D1246">
        <v>3</v>
      </c>
      <c r="E1246">
        <v>103</v>
      </c>
      <c r="F1246">
        <v>95</v>
      </c>
      <c r="G1246">
        <f t="shared" si="58"/>
        <v>8</v>
      </c>
      <c r="H1246">
        <f t="shared" si="57"/>
        <v>5.9511062008987192</v>
      </c>
      <c r="I1246">
        <f t="shared" si="59"/>
        <v>4.1979657999956794</v>
      </c>
    </row>
    <row r="1247" spans="2:9">
      <c r="B1247">
        <v>1244</v>
      </c>
      <c r="C1247">
        <v>24</v>
      </c>
      <c r="D1247">
        <v>13</v>
      </c>
      <c r="E1247">
        <v>99</v>
      </c>
      <c r="F1247">
        <v>106</v>
      </c>
      <c r="G1247">
        <f t="shared" si="58"/>
        <v>-7</v>
      </c>
      <c r="H1247">
        <f t="shared" si="57"/>
        <v>3.321576245548604</v>
      </c>
      <c r="I1247">
        <f t="shared" si="59"/>
        <v>106.53493619267321</v>
      </c>
    </row>
    <row r="1248" spans="2:9">
      <c r="B1248">
        <v>1245</v>
      </c>
      <c r="C1248">
        <v>18</v>
      </c>
      <c r="D1248">
        <v>2</v>
      </c>
      <c r="E1248">
        <v>104</v>
      </c>
      <c r="F1248">
        <v>97</v>
      </c>
      <c r="G1248">
        <f t="shared" si="58"/>
        <v>7</v>
      </c>
      <c r="H1248">
        <f t="shared" si="57"/>
        <v>4.4912427709146403</v>
      </c>
      <c r="I1248">
        <f t="shared" si="59"/>
        <v>6.2938628344880518</v>
      </c>
    </row>
    <row r="1249" spans="2:9">
      <c r="B1249">
        <v>1246</v>
      </c>
      <c r="C1249">
        <v>24</v>
      </c>
      <c r="D1249">
        <v>13</v>
      </c>
      <c r="E1249">
        <v>96</v>
      </c>
      <c r="F1249">
        <v>90</v>
      </c>
      <c r="G1249">
        <f t="shared" si="58"/>
        <v>6</v>
      </c>
      <c r="H1249">
        <f t="shared" si="57"/>
        <v>3.321576245548604</v>
      </c>
      <c r="I1249">
        <f t="shared" si="59"/>
        <v>7.1739538084095118</v>
      </c>
    </row>
    <row r="1250" spans="2:9">
      <c r="B1250">
        <v>1247</v>
      </c>
      <c r="C1250">
        <v>18</v>
      </c>
      <c r="D1250">
        <v>2</v>
      </c>
      <c r="E1250">
        <v>86</v>
      </c>
      <c r="F1250">
        <v>93</v>
      </c>
      <c r="G1250">
        <f t="shared" si="58"/>
        <v>-7</v>
      </c>
      <c r="H1250">
        <f t="shared" si="57"/>
        <v>4.4912427709146403</v>
      </c>
      <c r="I1250">
        <f t="shared" si="59"/>
        <v>132.04866042009797</v>
      </c>
    </row>
    <row r="1251" spans="2:9">
      <c r="B1251">
        <v>1248</v>
      </c>
      <c r="C1251">
        <v>13</v>
      </c>
      <c r="D1251">
        <v>24</v>
      </c>
      <c r="E1251">
        <v>90</v>
      </c>
      <c r="F1251">
        <v>103</v>
      </c>
      <c r="G1251">
        <f t="shared" si="58"/>
        <v>-13</v>
      </c>
      <c r="H1251">
        <f t="shared" si="57"/>
        <v>3.3867839916133731</v>
      </c>
      <c r="I1251">
        <f t="shared" si="59"/>
        <v>268.52668958779634</v>
      </c>
    </row>
    <row r="1252" spans="2:9">
      <c r="B1252">
        <v>1249</v>
      </c>
      <c r="C1252">
        <v>2</v>
      </c>
      <c r="D1252">
        <v>18</v>
      </c>
      <c r="E1252">
        <v>94</v>
      </c>
      <c r="F1252">
        <v>90</v>
      </c>
      <c r="G1252">
        <f t="shared" si="58"/>
        <v>4</v>
      </c>
      <c r="H1252">
        <f t="shared" si="57"/>
        <v>2.2171174662473372</v>
      </c>
      <c r="I1252">
        <f t="shared" si="59"/>
        <v>3.1786701291603148</v>
      </c>
    </row>
    <row r="1253" spans="2:9">
      <c r="B1253">
        <v>1250</v>
      </c>
      <c r="C1253">
        <v>13</v>
      </c>
      <c r="D1253">
        <v>24</v>
      </c>
      <c r="E1253">
        <v>100</v>
      </c>
      <c r="F1253">
        <v>99</v>
      </c>
      <c r="G1253">
        <f t="shared" si="58"/>
        <v>1</v>
      </c>
      <c r="H1253">
        <f t="shared" si="57"/>
        <v>3.3867839916133731</v>
      </c>
      <c r="I1253">
        <f t="shared" si="59"/>
        <v>5.6967378226218663</v>
      </c>
    </row>
    <row r="1254" spans="2:9">
      <c r="B1254">
        <v>1251</v>
      </c>
      <c r="C1254">
        <v>2</v>
      </c>
      <c r="D1254">
        <v>18</v>
      </c>
      <c r="E1254">
        <v>92</v>
      </c>
      <c r="F1254">
        <v>94</v>
      </c>
      <c r="G1254">
        <f t="shared" si="58"/>
        <v>-2</v>
      </c>
      <c r="H1254">
        <f t="shared" si="57"/>
        <v>2.2171174662473372</v>
      </c>
      <c r="I1254">
        <f t="shared" si="59"/>
        <v>17.784079724128365</v>
      </c>
    </row>
    <row r="1255" spans="2:9">
      <c r="B1255">
        <v>1252</v>
      </c>
      <c r="C1255">
        <v>24</v>
      </c>
      <c r="D1255">
        <v>13</v>
      </c>
      <c r="E1255">
        <v>92</v>
      </c>
      <c r="F1255">
        <v>91</v>
      </c>
      <c r="G1255">
        <f t="shared" si="58"/>
        <v>1</v>
      </c>
      <c r="H1255">
        <f t="shared" si="57"/>
        <v>3.321576245548604</v>
      </c>
      <c r="I1255">
        <f t="shared" si="59"/>
        <v>5.3897162638955516</v>
      </c>
    </row>
    <row r="1256" spans="2:9">
      <c r="B1256">
        <v>1253</v>
      </c>
      <c r="C1256">
        <v>18</v>
      </c>
      <c r="D1256">
        <v>2</v>
      </c>
      <c r="E1256">
        <v>103</v>
      </c>
      <c r="F1256">
        <v>92</v>
      </c>
      <c r="G1256">
        <f t="shared" si="58"/>
        <v>11</v>
      </c>
      <c r="H1256">
        <f t="shared" si="57"/>
        <v>4.4912427709146403</v>
      </c>
      <c r="I1256">
        <f t="shared" si="59"/>
        <v>42.36392066717093</v>
      </c>
    </row>
    <row r="1257" spans="2:9">
      <c r="B1257">
        <v>1254</v>
      </c>
      <c r="C1257">
        <v>2</v>
      </c>
      <c r="D1257">
        <v>18</v>
      </c>
      <c r="E1257">
        <v>88</v>
      </c>
      <c r="F1257">
        <v>96</v>
      </c>
      <c r="G1257">
        <f t="shared" si="58"/>
        <v>-8</v>
      </c>
      <c r="H1257">
        <f t="shared" si="57"/>
        <v>2.2171174662473372</v>
      </c>
      <c r="I1257">
        <f t="shared" si="59"/>
        <v>104.38948931909641</v>
      </c>
    </row>
    <row r="1258" spans="2:9">
      <c r="B1258">
        <v>1255</v>
      </c>
      <c r="C1258">
        <v>13</v>
      </c>
      <c r="D1258">
        <v>24</v>
      </c>
      <c r="E1258">
        <v>106</v>
      </c>
      <c r="F1258">
        <v>102</v>
      </c>
      <c r="G1258">
        <f t="shared" si="58"/>
        <v>4</v>
      </c>
      <c r="H1258">
        <f t="shared" si="57"/>
        <v>3.3867839916133731</v>
      </c>
      <c r="I1258">
        <f t="shared" si="59"/>
        <v>0.37603387294162771</v>
      </c>
    </row>
    <row r="1259" spans="2:9">
      <c r="B1259">
        <v>1256</v>
      </c>
      <c r="C1259">
        <v>24</v>
      </c>
      <c r="D1259">
        <v>13</v>
      </c>
      <c r="E1259">
        <v>106</v>
      </c>
      <c r="F1259">
        <v>112</v>
      </c>
      <c r="G1259">
        <f t="shared" si="58"/>
        <v>-6</v>
      </c>
      <c r="H1259">
        <f t="shared" si="57"/>
        <v>3.321576245548604</v>
      </c>
      <c r="I1259">
        <f t="shared" si="59"/>
        <v>86.891783701576003</v>
      </c>
    </row>
    <row r="1260" spans="2:9">
      <c r="B1260">
        <v>1257</v>
      </c>
      <c r="C1260">
        <v>13</v>
      </c>
      <c r="D1260">
        <v>18</v>
      </c>
      <c r="E1260">
        <v>99</v>
      </c>
      <c r="F1260">
        <v>94</v>
      </c>
      <c r="G1260">
        <f t="shared" si="58"/>
        <v>5</v>
      </c>
      <c r="H1260">
        <f t="shared" si="57"/>
        <v>7.5453821368435623</v>
      </c>
      <c r="I1260">
        <f t="shared" si="59"/>
        <v>6.4789702225622996</v>
      </c>
    </row>
    <row r="1261" spans="2:9">
      <c r="B1261">
        <v>1258</v>
      </c>
      <c r="C1261">
        <v>13</v>
      </c>
      <c r="D1261">
        <v>18</v>
      </c>
      <c r="E1261">
        <v>106</v>
      </c>
      <c r="F1261">
        <v>83</v>
      </c>
      <c r="G1261">
        <f t="shared" si="58"/>
        <v>23</v>
      </c>
      <c r="H1261">
        <f t="shared" si="57"/>
        <v>7.5453821368435623</v>
      </c>
      <c r="I1261">
        <f t="shared" si="59"/>
        <v>238.84521329619406</v>
      </c>
    </row>
    <row r="1262" spans="2:9">
      <c r="B1262">
        <v>1259</v>
      </c>
      <c r="C1262">
        <v>18</v>
      </c>
      <c r="D1262">
        <v>13</v>
      </c>
      <c r="E1262">
        <v>103</v>
      </c>
      <c r="F1262">
        <v>106</v>
      </c>
      <c r="G1262">
        <f t="shared" si="58"/>
        <v>-3</v>
      </c>
      <c r="H1262">
        <f t="shared" si="57"/>
        <v>-0.83702189968158525</v>
      </c>
      <c r="I1262">
        <f t="shared" si="59"/>
        <v>4.6784742624570583</v>
      </c>
    </row>
    <row r="1263" spans="2:9">
      <c r="B1263">
        <v>1260</v>
      </c>
      <c r="C1263">
        <v>18</v>
      </c>
      <c r="D1263">
        <v>13</v>
      </c>
      <c r="E1263">
        <v>107</v>
      </c>
      <c r="F1263">
        <v>113</v>
      </c>
      <c r="G1263">
        <f t="shared" si="58"/>
        <v>-6</v>
      </c>
      <c r="H1263">
        <f t="shared" si="57"/>
        <v>-0.83702189968158525</v>
      </c>
      <c r="I1263">
        <f t="shared" si="59"/>
        <v>26.656342864367545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A72A5B4-8F9E-4FC7-9383-32EF1165F571}"/>
</file>

<file path=customXml/itemProps2.xml><?xml version="1.0" encoding="utf-8"?>
<ds:datastoreItem xmlns:ds="http://schemas.openxmlformats.org/officeDocument/2006/customXml" ds:itemID="{0A6342B7-286C-4F92-9347-ED87FB9F785E}"/>
</file>

<file path=customXml/itemProps3.xml><?xml version="1.0" encoding="utf-8"?>
<ds:datastoreItem xmlns:ds="http://schemas.openxmlformats.org/officeDocument/2006/customXml" ds:itemID="{0FDC2239-BF4A-4881-9328-05C762E7501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NBA0102</vt:lpstr>
      <vt:lpstr>home_edge</vt:lpstr>
      <vt:lpstr>lookup</vt:lpstr>
      <vt:lpstr>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2007-03-29T03:55:55Z</dcterms:created>
  <dcterms:modified xsi:type="dcterms:W3CDTF">2007-03-29T03:55:56Z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