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0515" windowHeight="62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Sheet1!$E$6:$F$7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Sheet1!$E$6:$F$7</definedName>
    <definedName name="solver_lhs2" localSheetId="0" hidden="1">Sheet1!$E$6:$F$7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H10" i="1" l="1"/>
  <c r="H11" i="1"/>
  <c r="H12" i="1"/>
  <c r="H9" i="1"/>
  <c r="G9" i="1"/>
  <c r="G10" i="1"/>
  <c r="G11" i="1"/>
  <c r="I11" i="1" s="1"/>
  <c r="J11" i="1" s="1"/>
  <c r="G12" i="1"/>
  <c r="I9" i="1" l="1"/>
  <c r="J9" i="1" s="1"/>
  <c r="I10" i="1"/>
  <c r="J10" i="1" s="1"/>
  <c r="I12" i="1"/>
  <c r="J12" i="1" s="1"/>
  <c r="J6" i="1" l="1"/>
</calcChain>
</file>

<file path=xl/sharedStrings.xml><?xml version="1.0" encoding="utf-8"?>
<sst xmlns="http://schemas.openxmlformats.org/spreadsheetml/2006/main" count="13" uniqueCount="11">
  <si>
    <t>x</t>
  </si>
  <si>
    <t>y</t>
  </si>
  <si>
    <t>employees</t>
  </si>
  <si>
    <t>restroom</t>
  </si>
  <si>
    <t>total traveled</t>
  </si>
  <si>
    <t>total</t>
  </si>
  <si>
    <t>traveled</t>
  </si>
  <si>
    <t>distance to rest room 1</t>
  </si>
  <si>
    <t>distance to rest room 2</t>
  </si>
  <si>
    <t>Min distance</t>
  </si>
  <si>
    <t>Locate restroom by2nd and  3rd customer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</si>
</sst>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5"/>
  <sheetViews>
    <sheetView tabSelected="1" workbookViewId="0">
      <selection activeCell="D3" sqref="D3"/>
    </sheetView>
  </sheetViews>
  <sheetFormatPr defaultRowHeight="15" x14ac:dyDescent="0.25"/>
  <cols>
    <col min="7" max="9" width="10" customWidth="1"/>
  </cols>
  <sheetData>
    <row r="4" spans="4:10" x14ac:dyDescent="0.25">
      <c r="J4" t="s">
        <v>5</v>
      </c>
    </row>
    <row r="5" spans="4:10" x14ac:dyDescent="0.25">
      <c r="D5" t="s">
        <v>3</v>
      </c>
      <c r="E5" t="s">
        <v>0</v>
      </c>
      <c r="F5" t="s">
        <v>1</v>
      </c>
      <c r="J5" t="s">
        <v>6</v>
      </c>
    </row>
    <row r="6" spans="4:10" x14ac:dyDescent="0.25">
      <c r="D6">
        <v>1</v>
      </c>
      <c r="E6" s="2">
        <v>25.000002120644375</v>
      </c>
      <c r="F6" s="2">
        <v>75.000000267751929</v>
      </c>
      <c r="J6" s="3">
        <f>SUM(J9:J12)</f>
        <v>1860.0004049941476</v>
      </c>
    </row>
    <row r="7" spans="4:10" x14ac:dyDescent="0.25">
      <c r="D7">
        <v>2</v>
      </c>
      <c r="E7">
        <v>79.999999713347307</v>
      </c>
      <c r="F7">
        <v>30.000010506303095</v>
      </c>
    </row>
    <row r="8" spans="4:10" ht="45" x14ac:dyDescent="0.25">
      <c r="D8" t="s">
        <v>0</v>
      </c>
      <c r="E8" t="s">
        <v>1</v>
      </c>
      <c r="F8" t="s">
        <v>2</v>
      </c>
      <c r="G8" s="1" t="s">
        <v>7</v>
      </c>
      <c r="H8" s="1" t="s">
        <v>8</v>
      </c>
      <c r="I8" s="1" t="s">
        <v>9</v>
      </c>
      <c r="J8" t="s">
        <v>4</v>
      </c>
    </row>
    <row r="9" spans="4:10" x14ac:dyDescent="0.25">
      <c r="D9">
        <v>5</v>
      </c>
      <c r="E9">
        <v>20</v>
      </c>
      <c r="F9">
        <v>6</v>
      </c>
      <c r="G9">
        <f>ABS(D9-$E$6)+ABS($F$6-E9)</f>
        <v>75.000002388396297</v>
      </c>
      <c r="H9">
        <f>ABS(D9-$E$7)+ABS($F$7-E9)</f>
        <v>85.000010219650406</v>
      </c>
      <c r="I9">
        <f>MIN(G9:H9)</f>
        <v>75.000002388396297</v>
      </c>
      <c r="J9">
        <f>2*I9*F9</f>
        <v>900.00002866075556</v>
      </c>
    </row>
    <row r="10" spans="4:10" x14ac:dyDescent="0.25">
      <c r="D10">
        <v>50</v>
      </c>
      <c r="E10">
        <v>90</v>
      </c>
      <c r="F10">
        <v>12</v>
      </c>
      <c r="G10">
        <f t="shared" ref="G10:G12" si="0">ABS(D10-$E$6)+ABS($F$6-E10)</f>
        <v>39.999997611603696</v>
      </c>
      <c r="H10">
        <f t="shared" ref="H10:H12" si="1">ABS(D10-$E$7)+ABS($F$7-E10)</f>
        <v>89.999989207044209</v>
      </c>
      <c r="I10">
        <f t="shared" ref="I10:I12" si="2">MIN(G10:H10)</f>
        <v>39.999997611603696</v>
      </c>
      <c r="J10">
        <f t="shared" ref="J10:J12" si="3">2*I10*F10</f>
        <v>959.99994267848865</v>
      </c>
    </row>
    <row r="11" spans="4:10" x14ac:dyDescent="0.25">
      <c r="D11">
        <v>25</v>
      </c>
      <c r="E11">
        <v>75</v>
      </c>
      <c r="F11">
        <v>23</v>
      </c>
      <c r="G11">
        <f t="shared" si="0"/>
        <v>2.3883963038429101E-6</v>
      </c>
      <c r="H11">
        <f t="shared" si="1"/>
        <v>99.999989207044209</v>
      </c>
      <c r="I11">
        <f t="shared" si="2"/>
        <v>2.3883963038429101E-6</v>
      </c>
      <c r="J11">
        <f t="shared" si="3"/>
        <v>1.0986622997677387E-4</v>
      </c>
    </row>
    <row r="12" spans="4:10" x14ac:dyDescent="0.25">
      <c r="D12">
        <v>80</v>
      </c>
      <c r="E12">
        <v>30</v>
      </c>
      <c r="F12">
        <v>15</v>
      </c>
      <c r="G12">
        <f t="shared" si="0"/>
        <v>99.999998147107561</v>
      </c>
      <c r="H12">
        <f t="shared" si="1"/>
        <v>1.0792955787763958E-5</v>
      </c>
      <c r="I12">
        <f t="shared" si="2"/>
        <v>1.0792955787763958E-5</v>
      </c>
      <c r="J12">
        <f t="shared" si="3"/>
        <v>3.2378867363291874E-4</v>
      </c>
    </row>
    <row r="15" spans="4:10" x14ac:dyDescent="0.25">
      <c r="F15" t="s">
        <v>10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2010-07-30T19:34:22Z</dcterms:created>
  <dcterms:modified xsi:type="dcterms:W3CDTF">2010-07-31T13:29:42Z</dcterms:modified>
</cp:coreProperties>
</file>