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340" windowHeight="3990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</sheets>
  <calcPr calcId="124519" calcMode="autoNoTable"/>
</workbook>
</file>

<file path=xl/calcChain.xml><?xml version="1.0" encoding="utf-8"?>
<calcChain xmlns="http://schemas.openxmlformats.org/spreadsheetml/2006/main">
  <c r="D3" i="5"/>
  <c r="F3"/>
  <c r="H3"/>
  <c r="H4" i="4"/>
  <c r="H3"/>
  <c r="I4"/>
  <c r="F4"/>
  <c r="F3"/>
  <c r="G4"/>
  <c r="D4"/>
  <c r="D3"/>
  <c r="E4"/>
</calcChain>
</file>

<file path=xl/sharedStrings.xml><?xml version="1.0" encoding="utf-8"?>
<sst xmlns="http://schemas.openxmlformats.org/spreadsheetml/2006/main" count="35" uniqueCount="24">
  <si>
    <t>Year</t>
  </si>
  <si>
    <t>Staples</t>
  </si>
  <si>
    <t>all revenues in millions</t>
  </si>
  <si>
    <t>Wal-Mart</t>
  </si>
  <si>
    <t>Intel</t>
  </si>
  <si>
    <t>Best fit is Staples. This</t>
  </si>
  <si>
    <t xml:space="preserve">is probably because </t>
  </si>
  <si>
    <t xml:space="preserve">they are the least mature company </t>
  </si>
  <si>
    <t>so they have more room to expand and</t>
  </si>
  <si>
    <t>grow quickly</t>
  </si>
  <si>
    <t>We see this because Staples has highest R^2.</t>
  </si>
  <si>
    <t>Worst fit is Wal-Mart</t>
  </si>
  <si>
    <t>because they</t>
  </si>
  <si>
    <t>have the lowest R^2.</t>
  </si>
  <si>
    <t>Intel Forecast</t>
  </si>
  <si>
    <t>Wal-Mart forecast</t>
  </si>
  <si>
    <t>Staples forecast</t>
  </si>
  <si>
    <t>Ratio</t>
  </si>
  <si>
    <t>Both Staples and Wal-Mart</t>
  </si>
  <si>
    <t>are growing at 18% while Intel is</t>
  </si>
  <si>
    <t>growing at 12%.</t>
  </si>
  <si>
    <t>Year 7 = 2003</t>
  </si>
  <si>
    <t>these results are in billions of</t>
  </si>
  <si>
    <t>dollars.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</si>
</sst>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1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Staples</a:t>
            </a:r>
          </a:p>
        </c:rich>
      </c:tx>
      <c:layout>
        <c:manualLayout>
          <c:xMode val="edge"/>
          <c:yMode val="edge"/>
          <c:x val="0.43799527697560231"/>
          <c:y val="4.61538461538461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58860125922614"/>
          <c:y val="0.28718092538524331"/>
          <c:w val="0.54089779448615094"/>
          <c:h val="0.4820536961823727"/>
        </c:manualLayout>
      </c:layout>
      <c:scatterChart>
        <c:scatterStyle val="lineMarker"/>
        <c:ser>
          <c:idx val="0"/>
          <c:order val="0"/>
          <c:tx>
            <c:strRef>
              <c:f>'Problem 1'!$D$3</c:f>
              <c:strCache>
                <c:ptCount val="1"/>
                <c:pt idx="0">
                  <c:v>Staples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>
                <c:manualLayout>
                  <c:x val="0.30205803909841888"/>
                  <c:y val="-0.1435904342116178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1'!$C$4:$C$8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'Problem 1'!$D$4:$D$8</c:f>
              <c:numCache>
                <c:formatCode>General</c:formatCode>
                <c:ptCount val="5"/>
                <c:pt idx="0">
                  <c:v>10874</c:v>
                </c:pt>
                <c:pt idx="1">
                  <c:v>8842</c:v>
                </c:pt>
                <c:pt idx="2">
                  <c:v>7123</c:v>
                </c:pt>
                <c:pt idx="3">
                  <c:v>5181</c:v>
                </c:pt>
                <c:pt idx="4">
                  <c:v>3968</c:v>
                </c:pt>
              </c:numCache>
            </c:numRef>
          </c:yVal>
        </c:ser>
        <c:axId val="37615488"/>
        <c:axId val="69407488"/>
      </c:scatterChart>
      <c:valAx>
        <c:axId val="37615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07488"/>
        <c:crosses val="autoZero"/>
        <c:crossBetween val="midCat"/>
      </c:valAx>
      <c:valAx>
        <c:axId val="69407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61852228893544"/>
          <c:y val="0.42564317921798239"/>
          <c:w val="0.23219025062500431"/>
          <c:h val="0.384617538192341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Wal-Mart</a:t>
            </a:r>
          </a:p>
        </c:rich>
      </c:tx>
      <c:layout>
        <c:manualLayout>
          <c:xMode val="edge"/>
          <c:yMode val="edge"/>
          <c:x val="0.42744118726583974"/>
          <c:y val="4.61538461538461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205828204655813"/>
          <c:y val="0.28718092538524331"/>
          <c:w val="0.45910349385653787"/>
          <c:h val="0.4820536961823727"/>
        </c:manualLayout>
      </c:layout>
      <c:scatterChart>
        <c:scatterStyle val="lineMarker"/>
        <c:ser>
          <c:idx val="0"/>
          <c:order val="0"/>
          <c:tx>
            <c:strRef>
              <c:f>'Problem 1'!$E$3</c:f>
              <c:strCache>
                <c:ptCount val="1"/>
                <c:pt idx="0">
                  <c:v>Wal-Mart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>
                <c:manualLayout>
                  <c:x val="-0.14770528845719386"/>
                  <c:y val="-0.2820526660937888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1'!$C$4:$C$8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'Problem 1'!$E$4:$E$8</c:f>
              <c:numCache>
                <c:formatCode>General</c:formatCode>
                <c:ptCount val="5"/>
                <c:pt idx="0">
                  <c:v>191329</c:v>
                </c:pt>
                <c:pt idx="1">
                  <c:v>185013</c:v>
                </c:pt>
                <c:pt idx="2">
                  <c:v>157634</c:v>
                </c:pt>
                <c:pt idx="3">
                  <c:v>117958</c:v>
                </c:pt>
                <c:pt idx="4">
                  <c:v>104859</c:v>
                </c:pt>
              </c:numCache>
            </c:numRef>
          </c:yVal>
        </c:ser>
        <c:axId val="89132032"/>
        <c:axId val="89187456"/>
      </c:scatterChart>
      <c:valAx>
        <c:axId val="8913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87456"/>
        <c:crosses val="autoZero"/>
        <c:crossBetween val="midCat"/>
      </c:valAx>
      <c:valAx>
        <c:axId val="89187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32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337813973780981"/>
          <c:y val="0.338463153644256"/>
          <c:w val="0.29551478888357952"/>
          <c:h val="0.384617538192341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Intel</a:t>
            </a:r>
          </a:p>
        </c:rich>
      </c:tx>
      <c:layout>
        <c:manualLayout>
          <c:xMode val="edge"/>
          <c:yMode val="edge"/>
          <c:x val="0.46438050125000863"/>
          <c:y val="4.61538461538461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58860125922614"/>
          <c:y val="0.28718092538524331"/>
          <c:w val="0.47493464881710817"/>
          <c:h val="0.4820536961823727"/>
        </c:manualLayout>
      </c:layout>
      <c:scatterChart>
        <c:scatterStyle val="lineMarker"/>
        <c:ser>
          <c:idx val="0"/>
          <c:order val="0"/>
          <c:tx>
            <c:strRef>
              <c:f>'Problem 1'!$F$3</c:f>
              <c:strCache>
                <c:ptCount val="1"/>
                <c:pt idx="0">
                  <c:v>Intel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>
                <c:manualLayout>
                  <c:x val="0.36680724096269773"/>
                  <c:y val="-0.246155050420633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1'!$C$4:$C$8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'Problem 1'!$F$4:$F$8</c:f>
              <c:numCache>
                <c:formatCode>General</c:formatCode>
                <c:ptCount val="5"/>
                <c:pt idx="0">
                  <c:v>33726</c:v>
                </c:pt>
                <c:pt idx="1">
                  <c:v>29389</c:v>
                </c:pt>
                <c:pt idx="2">
                  <c:v>28273</c:v>
                </c:pt>
                <c:pt idx="3">
                  <c:v>25070</c:v>
                </c:pt>
                <c:pt idx="4">
                  <c:v>20847</c:v>
                </c:pt>
              </c:numCache>
            </c:numRef>
          </c:yVal>
        </c:ser>
        <c:axId val="89398656"/>
        <c:axId val="89404544"/>
      </c:scatterChart>
      <c:valAx>
        <c:axId val="89398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04544"/>
        <c:crosses val="autoZero"/>
        <c:crossBetween val="midCat"/>
      </c:valAx>
      <c:valAx>
        <c:axId val="89404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98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73961731036914"/>
          <c:y val="0.42051497408977723"/>
          <c:w val="0.29815331131102019"/>
          <c:h val="0.220513897301298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8</xdr:row>
      <xdr:rowOff>85725</xdr:rowOff>
    </xdr:from>
    <xdr:to>
      <xdr:col>6</xdr:col>
      <xdr:colOff>419100</xdr:colOff>
      <xdr:row>20</xdr:row>
      <xdr:rowOff>0</xdr:rowOff>
    </xdr:to>
    <xdr:graphicFrame macro="">
      <xdr:nvGraphicFramePr>
        <xdr:cNvPr id="10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8</xdr:row>
      <xdr:rowOff>114300</xdr:rowOff>
    </xdr:from>
    <xdr:to>
      <xdr:col>12</xdr:col>
      <xdr:colOff>476250</xdr:colOff>
      <xdr:row>20</xdr:row>
      <xdr:rowOff>28575</xdr:rowOff>
    </xdr:to>
    <xdr:graphicFrame macro="">
      <xdr:nvGraphicFramePr>
        <xdr:cNvPr id="103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23</xdr:row>
      <xdr:rowOff>95250</xdr:rowOff>
    </xdr:from>
    <xdr:to>
      <xdr:col>7</xdr:col>
      <xdr:colOff>9525</xdr:colOff>
      <xdr:row>35</xdr:row>
      <xdr:rowOff>9525</xdr:rowOff>
    </xdr:to>
    <xdr:graphicFrame macro="">
      <xdr:nvGraphicFramePr>
        <xdr:cNvPr id="10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8"/>
  <sheetViews>
    <sheetView tabSelected="1" workbookViewId="0">
      <selection activeCell="A26" sqref="A26"/>
    </sheetView>
  </sheetViews>
  <sheetFormatPr defaultRowHeight="12.75"/>
  <sheetData>
    <row r="1" spans="2:6">
      <c r="E1" t="s">
        <v>2</v>
      </c>
    </row>
    <row r="3" spans="2:6">
      <c r="B3" t="s">
        <v>0</v>
      </c>
      <c r="C3" t="s">
        <v>0</v>
      </c>
      <c r="D3" t="s">
        <v>1</v>
      </c>
      <c r="E3" t="s">
        <v>3</v>
      </c>
      <c r="F3" t="s">
        <v>4</v>
      </c>
    </row>
    <row r="4" spans="2:6">
      <c r="B4">
        <v>2001</v>
      </c>
      <c r="C4">
        <v>5</v>
      </c>
      <c r="D4">
        <v>10874</v>
      </c>
      <c r="E4">
        <v>191329</v>
      </c>
      <c r="F4">
        <v>33726</v>
      </c>
    </row>
    <row r="5" spans="2:6">
      <c r="B5">
        <v>2000</v>
      </c>
      <c r="C5">
        <v>4</v>
      </c>
      <c r="D5">
        <v>8842</v>
      </c>
      <c r="E5">
        <v>185013</v>
      </c>
      <c r="F5">
        <v>29389</v>
      </c>
    </row>
    <row r="6" spans="2:6">
      <c r="B6">
        <v>1999</v>
      </c>
      <c r="C6">
        <v>3</v>
      </c>
      <c r="D6">
        <v>7123</v>
      </c>
      <c r="E6">
        <v>157634</v>
      </c>
      <c r="F6">
        <v>28273</v>
      </c>
    </row>
    <row r="7" spans="2:6">
      <c r="B7">
        <v>1998</v>
      </c>
      <c r="C7">
        <v>2</v>
      </c>
      <c r="D7">
        <v>5181</v>
      </c>
      <c r="E7">
        <v>117958</v>
      </c>
      <c r="F7">
        <v>25070</v>
      </c>
    </row>
    <row r="8" spans="2:6">
      <c r="B8">
        <v>1997</v>
      </c>
      <c r="C8">
        <v>1</v>
      </c>
      <c r="D8">
        <v>3968</v>
      </c>
      <c r="E8">
        <v>104859</v>
      </c>
      <c r="F8">
        <v>20847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6"/>
  <sheetViews>
    <sheetView workbookViewId="0">
      <selection activeCell="B6" sqref="B6"/>
    </sheetView>
  </sheetViews>
  <sheetFormatPr defaultRowHeight="12.75"/>
  <sheetData>
    <row r="1" spans="2:2">
      <c r="B1" t="s">
        <v>5</v>
      </c>
    </row>
    <row r="2" spans="2:2">
      <c r="B2" t="s">
        <v>6</v>
      </c>
    </row>
    <row r="3" spans="2:2">
      <c r="B3" t="s">
        <v>7</v>
      </c>
    </row>
    <row r="4" spans="2:2">
      <c r="B4" t="s">
        <v>8</v>
      </c>
    </row>
    <row r="5" spans="2:2">
      <c r="B5" t="s">
        <v>9</v>
      </c>
    </row>
    <row r="6" spans="2:2">
      <c r="B6" t="s">
        <v>10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B4"/>
  <sheetViews>
    <sheetView workbookViewId="0">
      <selection activeCell="B4" sqref="B4"/>
    </sheetView>
  </sheetViews>
  <sheetFormatPr defaultRowHeight="12.75"/>
  <sheetData>
    <row r="2" spans="2:2">
      <c r="B2" t="s">
        <v>11</v>
      </c>
    </row>
    <row r="3" spans="2:2">
      <c r="B3" t="s">
        <v>12</v>
      </c>
    </row>
    <row r="4" spans="2:2">
      <c r="B4" t="s">
        <v>13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C2:I9"/>
  <sheetViews>
    <sheetView topLeftCell="B1" workbookViewId="0">
      <selection activeCell="E9" sqref="E9"/>
    </sheetView>
  </sheetViews>
  <sheetFormatPr defaultRowHeight="12.75"/>
  <cols>
    <col min="4" max="5" width="12.7109375" customWidth="1"/>
    <col min="6" max="7" width="18" customWidth="1"/>
    <col min="8" max="8" width="14.5703125" bestFit="1" customWidth="1"/>
  </cols>
  <sheetData>
    <row r="2" spans="3:9">
      <c r="C2" t="s">
        <v>0</v>
      </c>
      <c r="D2" t="s">
        <v>14</v>
      </c>
      <c r="E2" t="s">
        <v>17</v>
      </c>
      <c r="F2" t="s">
        <v>15</v>
      </c>
      <c r="G2" t="s">
        <v>17</v>
      </c>
      <c r="H2" t="s">
        <v>16</v>
      </c>
      <c r="I2" t="s">
        <v>17</v>
      </c>
    </row>
    <row r="3" spans="3:9">
      <c r="C3">
        <v>5</v>
      </c>
      <c r="D3">
        <f>19368*EXP(0.1121*C3)</f>
        <v>33923.982737312363</v>
      </c>
      <c r="F3">
        <f>89268*EXP(0.1653*C3)</f>
        <v>204004.70983357771</v>
      </c>
      <c r="H3">
        <f>3143.3*EXP(0.1653*C3)</f>
        <v>7183.402836625497</v>
      </c>
    </row>
    <row r="4" spans="3:9">
      <c r="C4">
        <v>6</v>
      </c>
      <c r="D4">
        <f>19368*EXP(0.1121*C4)</f>
        <v>37948.205606810363</v>
      </c>
      <c r="E4" s="1">
        <f>(D4/D3)-1</f>
        <v>0.11862471752386061</v>
      </c>
      <c r="F4">
        <f>89268*EXP(0.1653*C4)</f>
        <v>240673.94231588583</v>
      </c>
      <c r="G4" s="1">
        <f>(F4/F3)-1</f>
        <v>0.17974698972500214</v>
      </c>
      <c r="H4">
        <f>3143.3*EXP(0.1653*C4)</f>
        <v>8474.597872490971</v>
      </c>
      <c r="I4" s="1">
        <f>(H4/H3)-1</f>
        <v>0.17974698972500214</v>
      </c>
    </row>
    <row r="7" spans="3:9">
      <c r="E7" t="s">
        <v>18</v>
      </c>
    </row>
    <row r="8" spans="3:9">
      <c r="E8" t="s">
        <v>19</v>
      </c>
    </row>
    <row r="9" spans="3:9">
      <c r="E9" t="s">
        <v>20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C2:I7"/>
  <sheetViews>
    <sheetView topLeftCell="B1" workbookViewId="0">
      <selection activeCell="C7" sqref="C7"/>
    </sheetView>
  </sheetViews>
  <sheetFormatPr defaultRowHeight="12.75"/>
  <cols>
    <col min="4" max="5" width="12.7109375" customWidth="1"/>
    <col min="6" max="7" width="18" customWidth="1"/>
    <col min="8" max="8" width="14.5703125" bestFit="1" customWidth="1"/>
  </cols>
  <sheetData>
    <row r="2" spans="3:9">
      <c r="C2" t="s">
        <v>0</v>
      </c>
      <c r="D2" t="s">
        <v>14</v>
      </c>
      <c r="E2" t="s">
        <v>17</v>
      </c>
      <c r="F2" t="s">
        <v>15</v>
      </c>
      <c r="G2" t="s">
        <v>17</v>
      </c>
      <c r="H2" t="s">
        <v>16</v>
      </c>
      <c r="I2" t="s">
        <v>17</v>
      </c>
    </row>
    <row r="3" spans="3:9">
      <c r="C3">
        <v>7</v>
      </c>
      <c r="D3">
        <f>19368*EXP(0.1121*C3)</f>
        <v>42449.800777455617</v>
      </c>
      <c r="F3">
        <f>89268*EXP(0.1653*C3)</f>
        <v>283934.35895241506</v>
      </c>
      <c r="H3">
        <f>3143.3*EXP(0.1653*C3)</f>
        <v>9997.8813292011291</v>
      </c>
    </row>
    <row r="4" spans="3:9">
      <c r="E4" s="2"/>
      <c r="G4" s="2"/>
      <c r="I4" s="2"/>
    </row>
    <row r="5" spans="3:9">
      <c r="C5" t="s">
        <v>21</v>
      </c>
    </row>
    <row r="6" spans="3:9">
      <c r="C6" t="s">
        <v>22</v>
      </c>
    </row>
    <row r="7" spans="3:9">
      <c r="C7" t="s">
        <v>23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A0A37FF-90C0-4C2C-9D39-D2E63925C7EE}"/>
</file>

<file path=customXml/itemProps2.xml><?xml version="1.0" encoding="utf-8"?>
<ds:datastoreItem xmlns:ds="http://schemas.openxmlformats.org/officeDocument/2006/customXml" ds:itemID="{4FDD16EF-AEA5-4888-A50B-5370A572C1C8}"/>
</file>

<file path=customXml/itemProps3.xml><?xml version="1.0" encoding="utf-8"?>
<ds:datastoreItem xmlns:ds="http://schemas.openxmlformats.org/officeDocument/2006/customXml" ds:itemID="{191E56B6-B135-44E8-AE7B-92E7C2C273C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</vt:lpstr>
      <vt:lpstr>Problem 4</vt:lpstr>
      <vt:lpstr>Problem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2007-01-24T18:22:38Z</dcterms:created>
  <dcterms:modified xsi:type="dcterms:W3CDTF">2007-04-05T03:23:53Z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