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9360" windowHeight="4185"/>
  </bookViews>
  <sheets>
    <sheet name="Final Regression" sheetId="1" r:id="rId1"/>
    <sheet name="Initial Regression" sheetId="2" r:id="rId2"/>
    <sheet name="Data" sheetId="3" r:id="rId3"/>
  </sheets>
  <calcPr calcId="0"/>
</workbook>
</file>

<file path=xl/calcChain.xml><?xml version="1.0" encoding="utf-8"?>
<calcChain xmlns="http://schemas.openxmlformats.org/spreadsheetml/2006/main">
  <c r="F3" i="1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5" i="2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</calcChain>
</file>

<file path=xl/sharedStrings.xml><?xml version="1.0" encoding="utf-8"?>
<sst xmlns="http://schemas.openxmlformats.org/spreadsheetml/2006/main" count="153" uniqueCount="37">
  <si>
    <t>Week</t>
  </si>
  <si>
    <t>Cart Notice?</t>
  </si>
  <si>
    <t>Coupon?</t>
  </si>
  <si>
    <t>Price Reduction?</t>
  </si>
  <si>
    <t>Sales</t>
  </si>
  <si>
    <t>Cart?</t>
  </si>
  <si>
    <t>2 cents off?</t>
  </si>
  <si>
    <t>Yes</t>
  </si>
  <si>
    <t>No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</si>
  <si>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</si>
  <si>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</si>
  <si>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</si>
  <si>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</si>
  <si>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</si>
  <si>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</si>
  <si>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</si>
  <si>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</si>
  <si>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</si>
  <si>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</si>
  <si>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</si>
  <si>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</si>
  <si>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</si>
  <si>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</si>
  <si>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</si>
  <si>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</si>
  <si>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</si>
  <si>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</si>
  <si>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</si>
  <si>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</si>
  <si>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</si>
  <si>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</si>
  <si>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</si>
  <si>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</si>
  <si>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Chapter 8</t>
  </si>
  <si>
    <t>Problem 1</t>
  </si>
  <si>
    <t>1 cent off?</t>
  </si>
  <si>
    <t>Coupon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</si>
</sst>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38</xdr:row>
      <xdr:rowOff>57150</xdr:rowOff>
    </xdr:from>
    <xdr:to>
      <xdr:col>10</xdr:col>
      <xdr:colOff>257175</xdr:colOff>
      <xdr:row>44</xdr:row>
      <xdr:rowOff>95250</xdr:rowOff>
    </xdr:to>
    <xdr:sp macro="" textlink="">
      <xdr:nvSpPr>
        <xdr:cNvPr id="1025" name="Text 1"/>
        <xdr:cNvSpPr txBox="1">
          <a:spLocks noChangeArrowheads="1"/>
        </xdr:cNvSpPr>
      </xdr:nvSpPr>
      <xdr:spPr bwMode="auto">
        <a:xfrm>
          <a:off x="4591050" y="6610350"/>
          <a:ext cx="2114550" cy="1009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Cart  notice and 2 cents off are both significant. Having a cart notice increases sales by 20 cases. 2 cents price off increases sales by 10 cases. Forecast is 16.41+20.17= 36.58.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40</xdr:row>
      <xdr:rowOff>152400</xdr:rowOff>
    </xdr:from>
    <xdr:to>
      <xdr:col>3</xdr:col>
      <xdr:colOff>542925</xdr:colOff>
      <xdr:row>45</xdr:row>
      <xdr:rowOff>76200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1381125" y="7010400"/>
          <a:ext cx="1181100" cy="733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 cent off and coupon are non-significant so I deleted them.</a:t>
          </a:r>
        </a:p>
      </xdr:txBody>
    </xdr:sp>
    <xdr:clientData/>
  </xdr:twoCellAnchor>
  <xdr:twoCellAnchor>
    <xdr:from>
      <xdr:col>3</xdr:col>
      <xdr:colOff>257175</xdr:colOff>
      <xdr:row>38</xdr:row>
      <xdr:rowOff>9525</xdr:rowOff>
    </xdr:from>
    <xdr:to>
      <xdr:col>4</xdr:col>
      <xdr:colOff>238125</xdr:colOff>
      <xdr:row>40</xdr:row>
      <xdr:rowOff>152400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V="1">
          <a:off x="2276475" y="654367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prstDash val="solid"/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1"/>
  <sheetViews>
    <sheetView tabSelected="1" topLeftCell="A30" workbookViewId="0">
      <selection activeCell="A52" sqref="A52:F58"/>
    </sheetView>
  </sheetViews>
  <sheetFormatPr defaultRowHeight="12.75"/>
  <cols>
    <col min="2" max="2" width="12.5703125" customWidth="1"/>
    <col min="5" max="5" width="11" customWidth="1"/>
  </cols>
  <sheetData>
    <row r="1" spans="1:10" ht="13.5" thickBot="1">
      <c r="A1" s="1"/>
      <c r="B1" s="1"/>
    </row>
    <row r="2" spans="1:10" ht="38.25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5"/>
      <c r="I2" s="5"/>
      <c r="J2" s="5"/>
    </row>
    <row r="3" spans="1:10">
      <c r="A3">
        <v>1</v>
      </c>
      <c r="B3" t="s">
        <v>7</v>
      </c>
      <c r="C3" t="s">
        <v>7</v>
      </c>
      <c r="D3">
        <v>0</v>
      </c>
      <c r="E3">
        <v>36</v>
      </c>
      <c r="F3">
        <f>IF(B3="yes",1,0)</f>
        <v>1</v>
      </c>
      <c r="G3">
        <f>IF(D3=2,1,0)</f>
        <v>0</v>
      </c>
      <c r="H3" s="3"/>
      <c r="I3" s="3"/>
      <c r="J3" s="3"/>
    </row>
    <row r="4" spans="1:10" ht="13.5" thickBot="1">
      <c r="A4">
        <v>2</v>
      </c>
      <c r="B4" t="s">
        <v>7</v>
      </c>
      <c r="C4" t="s">
        <v>7</v>
      </c>
      <c r="D4">
        <v>1</v>
      </c>
      <c r="E4">
        <v>38</v>
      </c>
      <c r="F4">
        <f t="shared" ref="F4:F14" si="0">IF(B4="yes",1,0)</f>
        <v>1</v>
      </c>
      <c r="G4">
        <f t="shared" ref="G4:G14" si="1">IF(D4=2,1,0)</f>
        <v>0</v>
      </c>
      <c r="H4" s="4"/>
      <c r="I4" s="4"/>
      <c r="J4" s="4"/>
    </row>
    <row r="5" spans="1:10">
      <c r="A5">
        <v>3</v>
      </c>
      <c r="B5" t="s">
        <v>7</v>
      </c>
      <c r="C5" t="s">
        <v>7</v>
      </c>
      <c r="D5">
        <v>2</v>
      </c>
      <c r="E5">
        <v>40</v>
      </c>
      <c r="F5">
        <f t="shared" si="0"/>
        <v>1</v>
      </c>
      <c r="G5">
        <f t="shared" si="1"/>
        <v>1</v>
      </c>
    </row>
    <row r="6" spans="1:10">
      <c r="A6">
        <v>4</v>
      </c>
      <c r="B6" t="s">
        <v>7</v>
      </c>
      <c r="C6" t="s">
        <v>8</v>
      </c>
      <c r="D6">
        <v>0</v>
      </c>
      <c r="E6">
        <v>40</v>
      </c>
      <c r="F6">
        <f t="shared" si="0"/>
        <v>1</v>
      </c>
      <c r="G6">
        <f t="shared" si="1"/>
        <v>0</v>
      </c>
    </row>
    <row r="7" spans="1:10">
      <c r="A7">
        <v>5</v>
      </c>
      <c r="B7" t="s">
        <v>7</v>
      </c>
      <c r="C7" t="s">
        <v>8</v>
      </c>
      <c r="D7">
        <v>1</v>
      </c>
      <c r="E7">
        <v>42</v>
      </c>
      <c r="F7">
        <f t="shared" si="0"/>
        <v>1</v>
      </c>
      <c r="G7">
        <f t="shared" si="1"/>
        <v>0</v>
      </c>
    </row>
    <row r="8" spans="1:10">
      <c r="A8">
        <v>6</v>
      </c>
      <c r="B8" t="s">
        <v>7</v>
      </c>
      <c r="C8" t="s">
        <v>8</v>
      </c>
      <c r="D8">
        <v>2</v>
      </c>
      <c r="E8">
        <v>44</v>
      </c>
      <c r="F8">
        <f t="shared" si="0"/>
        <v>1</v>
      </c>
      <c r="G8">
        <f t="shared" si="1"/>
        <v>1</v>
      </c>
    </row>
    <row r="9" spans="1:10">
      <c r="A9">
        <v>7</v>
      </c>
      <c r="B9" t="s">
        <v>8</v>
      </c>
      <c r="C9" t="s">
        <v>7</v>
      </c>
      <c r="D9">
        <v>0</v>
      </c>
      <c r="E9">
        <v>12</v>
      </c>
      <c r="F9">
        <f t="shared" si="0"/>
        <v>0</v>
      </c>
      <c r="G9">
        <f t="shared" si="1"/>
        <v>0</v>
      </c>
    </row>
    <row r="10" spans="1:10">
      <c r="A10">
        <v>8</v>
      </c>
      <c r="B10" t="s">
        <v>8</v>
      </c>
      <c r="C10" t="s">
        <v>7</v>
      </c>
      <c r="D10">
        <v>1</v>
      </c>
      <c r="E10">
        <v>20</v>
      </c>
      <c r="F10">
        <f t="shared" si="0"/>
        <v>0</v>
      </c>
      <c r="G10">
        <f t="shared" si="1"/>
        <v>0</v>
      </c>
    </row>
    <row r="11" spans="1:10">
      <c r="A11">
        <v>9</v>
      </c>
      <c r="B11" t="s">
        <v>8</v>
      </c>
      <c r="C11" t="s">
        <v>7</v>
      </c>
      <c r="D11">
        <v>2</v>
      </c>
      <c r="E11">
        <v>30</v>
      </c>
      <c r="F11">
        <f t="shared" si="0"/>
        <v>0</v>
      </c>
      <c r="G11">
        <f t="shared" si="1"/>
        <v>1</v>
      </c>
    </row>
    <row r="12" spans="1:10">
      <c r="A12">
        <v>10</v>
      </c>
      <c r="B12" t="s">
        <v>8</v>
      </c>
      <c r="C12" t="s">
        <v>8</v>
      </c>
      <c r="D12">
        <v>0</v>
      </c>
      <c r="E12">
        <v>8</v>
      </c>
      <c r="F12">
        <f t="shared" si="0"/>
        <v>0</v>
      </c>
      <c r="G12">
        <f t="shared" si="1"/>
        <v>0</v>
      </c>
    </row>
    <row r="13" spans="1:10">
      <c r="A13">
        <v>11</v>
      </c>
      <c r="B13" t="s">
        <v>8</v>
      </c>
      <c r="C13" t="s">
        <v>8</v>
      </c>
      <c r="D13">
        <v>1</v>
      </c>
      <c r="E13">
        <v>16</v>
      </c>
      <c r="F13">
        <f t="shared" si="0"/>
        <v>0</v>
      </c>
      <c r="G13">
        <f t="shared" si="1"/>
        <v>0</v>
      </c>
    </row>
    <row r="14" spans="1:10">
      <c r="A14">
        <v>12</v>
      </c>
      <c r="B14" t="s">
        <v>8</v>
      </c>
      <c r="C14" t="s">
        <v>8</v>
      </c>
      <c r="D14">
        <v>2</v>
      </c>
      <c r="E14">
        <v>33</v>
      </c>
      <c r="F14">
        <f t="shared" si="0"/>
        <v>0</v>
      </c>
      <c r="G14">
        <f t="shared" si="1"/>
        <v>1</v>
      </c>
    </row>
    <row r="19" spans="2:7">
      <c r="B19" t="s">
        <v>9</v>
      </c>
    </row>
    <row r="20" spans="2:7" ht="13.5" thickBot="1"/>
    <row r="21" spans="2:7">
      <c r="B21" s="6" t="s">
        <v>10</v>
      </c>
      <c r="C21" s="6"/>
    </row>
    <row r="22" spans="2:7">
      <c r="B22" s="3" t="s">
        <v>11</v>
      </c>
      <c r="C22" s="3">
        <v>0.92512663033165332</v>
      </c>
    </row>
    <row r="23" spans="2:7">
      <c r="B23" s="3" t="s">
        <v>12</v>
      </c>
      <c r="C23" s="3">
        <v>0.85585928214879958</v>
      </c>
    </row>
    <row r="24" spans="2:7">
      <c r="B24" s="3" t="s">
        <v>13</v>
      </c>
      <c r="C24" s="3">
        <v>0.82382801151519947</v>
      </c>
    </row>
    <row r="25" spans="2:7">
      <c r="B25" s="3" t="s">
        <v>14</v>
      </c>
      <c r="C25" s="3">
        <v>5.2984973411406067</v>
      </c>
    </row>
    <row r="26" spans="2:7" ht="13.5" thickBot="1">
      <c r="B26" s="4" t="s">
        <v>15</v>
      </c>
      <c r="C26" s="4">
        <v>12</v>
      </c>
    </row>
    <row r="28" spans="2:7" ht="13.5" thickBot="1">
      <c r="B28" t="s">
        <v>16</v>
      </c>
    </row>
    <row r="29" spans="2:7">
      <c r="B29" s="5"/>
      <c r="C29" s="5" t="s">
        <v>17</v>
      </c>
      <c r="D29" s="5" t="s">
        <v>18</v>
      </c>
      <c r="E29" s="5" t="s">
        <v>19</v>
      </c>
      <c r="F29" s="5" t="s">
        <v>20</v>
      </c>
      <c r="G29" s="5" t="s">
        <v>21</v>
      </c>
    </row>
    <row r="30" spans="2:7">
      <c r="B30" s="3" t="s">
        <v>22</v>
      </c>
      <c r="C30" s="3">
        <v>2</v>
      </c>
      <c r="D30" s="3">
        <v>1500.25</v>
      </c>
      <c r="E30" s="3">
        <v>750.125</v>
      </c>
      <c r="F30" s="3">
        <v>26.719492084432705</v>
      </c>
      <c r="G30" s="3">
        <v>1.6388532350376006E-4</v>
      </c>
    </row>
    <row r="31" spans="2:7">
      <c r="B31" s="3" t="s">
        <v>23</v>
      </c>
      <c r="C31" s="3">
        <v>9</v>
      </c>
      <c r="D31" s="3">
        <v>252.66666666666674</v>
      </c>
      <c r="E31" s="3">
        <v>28.074074074074083</v>
      </c>
      <c r="F31" s="3"/>
      <c r="G31" s="3"/>
    </row>
    <row r="32" spans="2:7" ht="13.5" thickBot="1">
      <c r="B32" s="4" t="s">
        <v>24</v>
      </c>
      <c r="C32" s="4">
        <v>11</v>
      </c>
      <c r="D32" s="4">
        <v>1752.9166666666665</v>
      </c>
      <c r="E32" s="4"/>
      <c r="F32" s="4"/>
      <c r="G32" s="4"/>
    </row>
    <row r="33" spans="2:10" ht="13.5" thickBot="1"/>
    <row r="34" spans="2:10">
      <c r="B34" s="5"/>
      <c r="C34" s="5" t="s">
        <v>25</v>
      </c>
      <c r="D34" s="5" t="s">
        <v>14</v>
      </c>
      <c r="E34" s="5" t="s">
        <v>26</v>
      </c>
      <c r="F34" s="5" t="s">
        <v>27</v>
      </c>
      <c r="G34" s="5" t="s">
        <v>28</v>
      </c>
      <c r="H34" s="5" t="s">
        <v>29</v>
      </c>
      <c r="I34" s="5" t="s">
        <v>30</v>
      </c>
      <c r="J34" s="5" t="s">
        <v>31</v>
      </c>
    </row>
    <row r="35" spans="2:10">
      <c r="B35" s="3" t="s">
        <v>32</v>
      </c>
      <c r="C35" s="3">
        <v>16.416666666666668</v>
      </c>
      <c r="D35" s="3">
        <v>2.4184220955198801</v>
      </c>
      <c r="E35" s="3">
        <v>6.7881726258945845</v>
      </c>
      <c r="F35" s="3">
        <v>8.01154885408281E-5</v>
      </c>
      <c r="G35" s="3">
        <v>10.945811631062439</v>
      </c>
      <c r="H35" s="3">
        <v>21.887521702270895</v>
      </c>
      <c r="I35" s="3">
        <v>10.945811631062439</v>
      </c>
      <c r="J35" s="3">
        <v>21.887521702270895</v>
      </c>
    </row>
    <row r="36" spans="2:10">
      <c r="B36" s="3" t="s">
        <v>5</v>
      </c>
      <c r="C36" s="3">
        <v>20.166666666666668</v>
      </c>
      <c r="D36" s="3">
        <v>3.0590888662080458</v>
      </c>
      <c r="E36" s="3">
        <v>6.5923768640512428</v>
      </c>
      <c r="F36" s="3">
        <v>1.0015048359183409E-4</v>
      </c>
      <c r="G36" s="3">
        <v>13.246521602222295</v>
      </c>
      <c r="H36" s="3">
        <v>27.086811731111041</v>
      </c>
      <c r="I36" s="3">
        <v>13.246521602222295</v>
      </c>
      <c r="J36" s="3">
        <v>27.086811731111041</v>
      </c>
    </row>
    <row r="37" spans="2:10" ht="13.5" thickBot="1">
      <c r="B37" s="4" t="s">
        <v>6</v>
      </c>
      <c r="C37" s="4">
        <v>10.25</v>
      </c>
      <c r="D37" s="4">
        <v>3.2446537223219645</v>
      </c>
      <c r="E37" s="4">
        <v>3.1590428061657119</v>
      </c>
      <c r="F37" s="4">
        <v>1.156801533723829E-2</v>
      </c>
      <c r="G37" s="4">
        <v>2.91007774720515</v>
      </c>
      <c r="H37" s="4">
        <v>17.589922252794853</v>
      </c>
      <c r="I37" s="4">
        <v>2.91007774720515</v>
      </c>
      <c r="J37" s="4">
        <v>17.589922252794853</v>
      </c>
    </row>
    <row r="46" spans="2:10">
      <c r="B46" s="3"/>
      <c r="C46" s="3"/>
      <c r="D46" s="3"/>
    </row>
    <row r="47" spans="2:10">
      <c r="B47" s="3"/>
      <c r="C47" s="3"/>
      <c r="D47" s="3"/>
    </row>
    <row r="48" spans="2:10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</sheetData>
  <printOptions headings="1" gridLines="1"/>
  <pageMargins left="0.75" right="0.75" top="1" bottom="1" header="0.5" footer="0.5"/>
  <pageSetup scale="71" orientation="portrait" horizontalDpi="300" verticalDpi="300" r:id="rId1"/>
  <headerFooter alignWithMargins="0">
    <oddHeader>&amp;CProblem 8.1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8"/>
  <sheetViews>
    <sheetView topLeftCell="C44" workbookViewId="0">
      <selection sqref="A1:K46"/>
    </sheetView>
  </sheetViews>
  <sheetFormatPr defaultRowHeight="12.75"/>
  <cols>
    <col min="1" max="1" width="12" customWidth="1"/>
  </cols>
  <sheetData>
    <row r="1" spans="1:9">
      <c r="A1" s="1" t="s">
        <v>33</v>
      </c>
    </row>
    <row r="2" spans="1:9">
      <c r="A2" s="1" t="s">
        <v>34</v>
      </c>
    </row>
    <row r="4" spans="1:9" ht="38.25">
      <c r="A4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t="s">
        <v>35</v>
      </c>
      <c r="I4" t="s">
        <v>36</v>
      </c>
    </row>
    <row r="5" spans="1:9">
      <c r="A5">
        <v>1</v>
      </c>
      <c r="B5" t="s">
        <v>7</v>
      </c>
      <c r="C5" t="s">
        <v>7</v>
      </c>
      <c r="D5">
        <v>0</v>
      </c>
      <c r="E5">
        <v>36</v>
      </c>
      <c r="F5">
        <f>IF(B5="yes",1,0)</f>
        <v>1</v>
      </c>
      <c r="G5">
        <f>IF(D5=2,1,0)</f>
        <v>0</v>
      </c>
      <c r="H5">
        <f>IF(D5=1,1,0)</f>
        <v>0</v>
      </c>
      <c r="I5">
        <f>IF(C5="Yes",1,0)</f>
        <v>1</v>
      </c>
    </row>
    <row r="6" spans="1:9">
      <c r="A6">
        <v>2</v>
      </c>
      <c r="B6" t="s">
        <v>7</v>
      </c>
      <c r="C6" t="s">
        <v>7</v>
      </c>
      <c r="D6">
        <v>1</v>
      </c>
      <c r="E6">
        <v>38</v>
      </c>
      <c r="F6">
        <f t="shared" ref="F6:F16" si="0">IF(B6="yes",1,0)</f>
        <v>1</v>
      </c>
      <c r="G6">
        <f t="shared" ref="G6:G16" si="1">IF(D6=2,1,0)</f>
        <v>0</v>
      </c>
      <c r="H6">
        <f t="shared" ref="H6:H16" si="2">IF(D6=1,1,0)</f>
        <v>1</v>
      </c>
      <c r="I6">
        <f t="shared" ref="I6:I16" si="3">IF(C6="Yes",1,0)</f>
        <v>1</v>
      </c>
    </row>
    <row r="7" spans="1:9">
      <c r="A7">
        <v>3</v>
      </c>
      <c r="B7" t="s">
        <v>7</v>
      </c>
      <c r="C7" t="s">
        <v>7</v>
      </c>
      <c r="D7">
        <v>2</v>
      </c>
      <c r="E7">
        <v>40</v>
      </c>
      <c r="F7">
        <f t="shared" si="0"/>
        <v>1</v>
      </c>
      <c r="G7">
        <f t="shared" si="1"/>
        <v>1</v>
      </c>
      <c r="H7">
        <f t="shared" si="2"/>
        <v>0</v>
      </c>
      <c r="I7">
        <f t="shared" si="3"/>
        <v>1</v>
      </c>
    </row>
    <row r="8" spans="1:9">
      <c r="A8">
        <v>4</v>
      </c>
      <c r="B8" t="s">
        <v>7</v>
      </c>
      <c r="C8" t="s">
        <v>8</v>
      </c>
      <c r="D8">
        <v>0</v>
      </c>
      <c r="E8">
        <v>40</v>
      </c>
      <c r="F8">
        <f t="shared" si="0"/>
        <v>1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>
      <c r="A9">
        <v>5</v>
      </c>
      <c r="B9" t="s">
        <v>7</v>
      </c>
      <c r="C9" t="s">
        <v>8</v>
      </c>
      <c r="D9">
        <v>1</v>
      </c>
      <c r="E9">
        <v>42</v>
      </c>
      <c r="F9">
        <f t="shared" si="0"/>
        <v>1</v>
      </c>
      <c r="G9">
        <f t="shared" si="1"/>
        <v>0</v>
      </c>
      <c r="H9">
        <f t="shared" si="2"/>
        <v>1</v>
      </c>
      <c r="I9">
        <f t="shared" si="3"/>
        <v>0</v>
      </c>
    </row>
    <row r="10" spans="1:9">
      <c r="A10">
        <v>6</v>
      </c>
      <c r="B10" t="s">
        <v>7</v>
      </c>
      <c r="C10" t="s">
        <v>8</v>
      </c>
      <c r="D10">
        <v>2</v>
      </c>
      <c r="E10">
        <v>44</v>
      </c>
      <c r="F10">
        <f t="shared" si="0"/>
        <v>1</v>
      </c>
      <c r="G10">
        <f t="shared" si="1"/>
        <v>1</v>
      </c>
      <c r="H10">
        <f t="shared" si="2"/>
        <v>0</v>
      </c>
      <c r="I10">
        <f t="shared" si="3"/>
        <v>0</v>
      </c>
    </row>
    <row r="11" spans="1:9">
      <c r="A11">
        <v>7</v>
      </c>
      <c r="B11" t="s">
        <v>8</v>
      </c>
      <c r="C11" t="s">
        <v>7</v>
      </c>
      <c r="D11">
        <v>0</v>
      </c>
      <c r="E11">
        <v>12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1</v>
      </c>
    </row>
    <row r="12" spans="1:9">
      <c r="A12">
        <v>8</v>
      </c>
      <c r="B12" t="s">
        <v>8</v>
      </c>
      <c r="C12" t="s">
        <v>7</v>
      </c>
      <c r="D12">
        <v>1</v>
      </c>
      <c r="E12">
        <v>20</v>
      </c>
      <c r="F12">
        <f t="shared" si="0"/>
        <v>0</v>
      </c>
      <c r="G12">
        <f t="shared" si="1"/>
        <v>0</v>
      </c>
      <c r="H12">
        <f t="shared" si="2"/>
        <v>1</v>
      </c>
      <c r="I12">
        <f t="shared" si="3"/>
        <v>1</v>
      </c>
    </row>
    <row r="13" spans="1:9">
      <c r="A13">
        <v>9</v>
      </c>
      <c r="B13" t="s">
        <v>8</v>
      </c>
      <c r="C13" t="s">
        <v>7</v>
      </c>
      <c r="D13">
        <v>2</v>
      </c>
      <c r="E13">
        <v>30</v>
      </c>
      <c r="F13">
        <f t="shared" si="0"/>
        <v>0</v>
      </c>
      <c r="G13">
        <f t="shared" si="1"/>
        <v>1</v>
      </c>
      <c r="H13">
        <f t="shared" si="2"/>
        <v>0</v>
      </c>
      <c r="I13">
        <f t="shared" si="3"/>
        <v>1</v>
      </c>
    </row>
    <row r="14" spans="1:9">
      <c r="A14">
        <v>10</v>
      </c>
      <c r="B14" t="s">
        <v>8</v>
      </c>
      <c r="C14" t="s">
        <v>8</v>
      </c>
      <c r="D14">
        <v>0</v>
      </c>
      <c r="E14">
        <v>8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9">
      <c r="A15">
        <v>11</v>
      </c>
      <c r="B15" t="s">
        <v>8</v>
      </c>
      <c r="C15" t="s">
        <v>8</v>
      </c>
      <c r="D15">
        <v>1</v>
      </c>
      <c r="E15">
        <v>16</v>
      </c>
      <c r="F15">
        <f t="shared" si="0"/>
        <v>0</v>
      </c>
      <c r="G15">
        <f t="shared" si="1"/>
        <v>0</v>
      </c>
      <c r="H15">
        <f t="shared" si="2"/>
        <v>1</v>
      </c>
      <c r="I15">
        <f t="shared" si="3"/>
        <v>0</v>
      </c>
    </row>
    <row r="16" spans="1:9">
      <c r="A16">
        <v>12</v>
      </c>
      <c r="B16" t="s">
        <v>8</v>
      </c>
      <c r="C16" t="s">
        <v>8</v>
      </c>
      <c r="D16">
        <v>2</v>
      </c>
      <c r="E16">
        <v>33</v>
      </c>
      <c r="F16">
        <f t="shared" si="0"/>
        <v>0</v>
      </c>
      <c r="G16">
        <f t="shared" si="1"/>
        <v>1</v>
      </c>
      <c r="H16">
        <f t="shared" si="2"/>
        <v>0</v>
      </c>
      <c r="I16">
        <f t="shared" si="3"/>
        <v>0</v>
      </c>
    </row>
    <row r="18" spans="2:7">
      <c r="B18" t="s">
        <v>9</v>
      </c>
    </row>
    <row r="19" spans="2:7" ht="13.5" thickBot="1"/>
    <row r="20" spans="2:7">
      <c r="B20" s="6" t="s">
        <v>10</v>
      </c>
      <c r="C20" s="6"/>
    </row>
    <row r="21" spans="2:7">
      <c r="B21" s="3" t="s">
        <v>11</v>
      </c>
      <c r="C21" s="3">
        <v>0.9416541943945107</v>
      </c>
    </row>
    <row r="22" spans="2:7">
      <c r="B22" s="3" t="s">
        <v>12</v>
      </c>
      <c r="C22" s="3">
        <v>0.88671262182077493</v>
      </c>
    </row>
    <row r="23" spans="2:7">
      <c r="B23" s="3" t="s">
        <v>13</v>
      </c>
      <c r="C23" s="3">
        <v>0.82197697714693208</v>
      </c>
    </row>
    <row r="24" spans="2:7">
      <c r="B24" s="3" t="s">
        <v>14</v>
      </c>
      <c r="C24" s="3">
        <v>5.3262601907011282</v>
      </c>
    </row>
    <row r="25" spans="2:7" ht="13.5" thickBot="1">
      <c r="B25" s="4" t="s">
        <v>15</v>
      </c>
      <c r="C25" s="4">
        <v>12</v>
      </c>
    </row>
    <row r="27" spans="2:7" ht="13.5" thickBot="1">
      <c r="B27" t="s">
        <v>16</v>
      </c>
    </row>
    <row r="28" spans="2:7">
      <c r="B28" s="5"/>
      <c r="C28" s="5" t="s">
        <v>17</v>
      </c>
      <c r="D28" s="5" t="s">
        <v>18</v>
      </c>
      <c r="E28" s="5" t="s">
        <v>19</v>
      </c>
      <c r="F28" s="5" t="s">
        <v>20</v>
      </c>
      <c r="G28" s="5" t="s">
        <v>21</v>
      </c>
    </row>
    <row r="29" spans="2:7">
      <c r="B29" s="3" t="s">
        <v>22</v>
      </c>
      <c r="C29" s="3">
        <v>4</v>
      </c>
      <c r="D29" s="3">
        <v>1554.3333333333333</v>
      </c>
      <c r="E29" s="3">
        <v>388.58333333333331</v>
      </c>
      <c r="F29" s="3">
        <v>13.697440201426771</v>
      </c>
      <c r="G29" s="3">
        <v>2.0081176920480562E-3</v>
      </c>
    </row>
    <row r="30" spans="2:7">
      <c r="B30" s="3" t="s">
        <v>23</v>
      </c>
      <c r="C30" s="3">
        <v>7</v>
      </c>
      <c r="D30" s="3">
        <v>198.58333333333334</v>
      </c>
      <c r="E30" s="3">
        <v>28.36904761904762</v>
      </c>
      <c r="F30" s="3"/>
      <c r="G30" s="3"/>
    </row>
    <row r="31" spans="2:7" ht="13.5" thickBot="1">
      <c r="B31" s="4" t="s">
        <v>24</v>
      </c>
      <c r="C31" s="4">
        <v>11</v>
      </c>
      <c r="D31" s="4">
        <v>1752.9166666666665</v>
      </c>
      <c r="E31" s="4"/>
      <c r="F31" s="4"/>
      <c r="G31" s="4"/>
    </row>
    <row r="32" spans="2:7" ht="13.5" thickBot="1"/>
    <row r="33" spans="2:10">
      <c r="B33" s="5"/>
      <c r="C33" s="5" t="s">
        <v>25</v>
      </c>
      <c r="D33" s="5" t="s">
        <v>14</v>
      </c>
      <c r="E33" s="5" t="s">
        <v>26</v>
      </c>
      <c r="F33" s="5" t="s">
        <v>27</v>
      </c>
      <c r="G33" s="5" t="s">
        <v>28</v>
      </c>
      <c r="H33" s="5" t="s">
        <v>29</v>
      </c>
      <c r="I33" s="5" t="s">
        <v>30</v>
      </c>
      <c r="J33" s="5" t="s">
        <v>31</v>
      </c>
    </row>
    <row r="34" spans="2:10">
      <c r="B34" s="3" t="s">
        <v>32</v>
      </c>
      <c r="C34" s="3">
        <v>14.5</v>
      </c>
      <c r="D34" s="3">
        <v>3.4380861693588343</v>
      </c>
      <c r="E34" s="3">
        <v>4.2174626480359834</v>
      </c>
      <c r="F34" s="3">
        <v>3.9490107342353854E-3</v>
      </c>
      <c r="G34" s="3">
        <v>6.3702238807771971</v>
      </c>
      <c r="H34" s="3">
        <v>22.6297761192228</v>
      </c>
      <c r="I34" s="3">
        <v>6.3702238807771971</v>
      </c>
      <c r="J34" s="3">
        <v>22.6297761192228</v>
      </c>
    </row>
    <row r="35" spans="2:10">
      <c r="B35" s="3" t="s">
        <v>5</v>
      </c>
      <c r="C35" s="3">
        <v>20.166666666666668</v>
      </c>
      <c r="D35" s="3">
        <v>3.0751177548752837</v>
      </c>
      <c r="E35" s="3">
        <v>6.5580144482904714</v>
      </c>
      <c r="F35" s="3">
        <v>3.1644942029984143E-4</v>
      </c>
      <c r="G35" s="3">
        <v>12.89517384889202</v>
      </c>
      <c r="H35" s="3">
        <v>27.438159484441314</v>
      </c>
      <c r="I35" s="3">
        <v>12.89517384889202</v>
      </c>
      <c r="J35" s="3">
        <v>27.438159484441314</v>
      </c>
    </row>
    <row r="36" spans="2:10">
      <c r="B36" s="3" t="s">
        <v>6</v>
      </c>
      <c r="C36" s="3">
        <v>12.75</v>
      </c>
      <c r="D36" s="3">
        <v>3.7662346992087214</v>
      </c>
      <c r="E36" s="3">
        <v>3.3853439889656247</v>
      </c>
      <c r="F36" s="3">
        <v>1.1673294382029341E-2</v>
      </c>
      <c r="G36" s="3">
        <v>3.8442764640697287</v>
      </c>
      <c r="H36" s="3">
        <v>21.655723535930278</v>
      </c>
      <c r="I36" s="3">
        <v>3.8442764640697287</v>
      </c>
      <c r="J36" s="3">
        <v>21.655723535930278</v>
      </c>
    </row>
    <row r="37" spans="2:10">
      <c r="B37" s="3" t="s">
        <v>35</v>
      </c>
      <c r="C37" s="3">
        <v>5</v>
      </c>
      <c r="D37" s="3">
        <v>3.7662346992087214</v>
      </c>
      <c r="E37" s="7">
        <v>1.3275858780257361</v>
      </c>
      <c r="F37" s="3">
        <v>0.22597151109048796</v>
      </c>
      <c r="G37" s="3">
        <v>-3.9057235359302704</v>
      </c>
      <c r="H37" s="3">
        <v>13.90572353593028</v>
      </c>
      <c r="I37" s="3">
        <v>-3.9057235359302704</v>
      </c>
      <c r="J37" s="3">
        <v>13.90572353593028</v>
      </c>
    </row>
    <row r="38" spans="2:10" ht="13.5" thickBot="1">
      <c r="B38" s="4" t="s">
        <v>36</v>
      </c>
      <c r="C38" s="4">
        <v>-1.1666666666666667</v>
      </c>
      <c r="D38" s="4">
        <v>3.0751177548752837</v>
      </c>
      <c r="E38" s="8">
        <v>-0.37938926560358099</v>
      </c>
      <c r="F38" s="4">
        <v>0.71564576055987317</v>
      </c>
      <c r="G38" s="4">
        <v>-8.4381594844413144</v>
      </c>
      <c r="H38" s="4">
        <v>6.1048261511079813</v>
      </c>
      <c r="I38" s="4">
        <v>-8.4381594844413144</v>
      </c>
      <c r="J38" s="4">
        <v>6.1048261511079813</v>
      </c>
    </row>
  </sheetData>
  <printOptions headings="1" gridLines="1"/>
  <pageMargins left="0.75" right="0.75" top="1" bottom="1" header="0.5" footer="0.5"/>
  <pageSetup scale="85" orientation="portrait" horizontalDpi="300" verticalDpi="300" r:id="rId1"/>
  <headerFooter alignWithMargins="0">
    <oddHeader>&amp;CProblem 8.1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topLeftCell="A4" workbookViewId="0">
      <selection activeCell="B3" sqref="B3"/>
    </sheetView>
  </sheetViews>
  <sheetFormatPr defaultRowHeight="12.75"/>
  <sheetData>
    <row r="1" spans="1:5">
      <c r="A1" s="1" t="s">
        <v>33</v>
      </c>
    </row>
    <row r="2" spans="1:5">
      <c r="A2" s="1" t="s">
        <v>34</v>
      </c>
    </row>
    <row r="4" spans="1:5" ht="38.25">
      <c r="A4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>
      <c r="A5">
        <v>1</v>
      </c>
      <c r="B5" t="s">
        <v>7</v>
      </c>
      <c r="C5" t="s">
        <v>7</v>
      </c>
      <c r="D5">
        <v>0</v>
      </c>
      <c r="E5">
        <v>36</v>
      </c>
    </row>
    <row r="6" spans="1:5">
      <c r="A6">
        <v>2</v>
      </c>
      <c r="B6" t="s">
        <v>7</v>
      </c>
      <c r="C6" t="s">
        <v>7</v>
      </c>
      <c r="D6">
        <v>1</v>
      </c>
      <c r="E6">
        <v>38</v>
      </c>
    </row>
    <row r="7" spans="1:5">
      <c r="A7">
        <v>3</v>
      </c>
      <c r="B7" t="s">
        <v>7</v>
      </c>
      <c r="C7" t="s">
        <v>7</v>
      </c>
      <c r="D7">
        <v>2</v>
      </c>
      <c r="E7">
        <v>40</v>
      </c>
    </row>
    <row r="8" spans="1:5">
      <c r="A8">
        <v>4</v>
      </c>
      <c r="B8" t="s">
        <v>7</v>
      </c>
      <c r="C8" t="s">
        <v>8</v>
      </c>
      <c r="D8">
        <v>0</v>
      </c>
      <c r="E8">
        <v>40</v>
      </c>
    </row>
    <row r="9" spans="1:5">
      <c r="A9">
        <v>5</v>
      </c>
      <c r="B9" t="s">
        <v>7</v>
      </c>
      <c r="C9" t="s">
        <v>8</v>
      </c>
      <c r="D9">
        <v>1</v>
      </c>
      <c r="E9">
        <v>42</v>
      </c>
    </row>
    <row r="10" spans="1:5">
      <c r="A10">
        <v>6</v>
      </c>
      <c r="B10" t="s">
        <v>7</v>
      </c>
      <c r="C10" t="s">
        <v>8</v>
      </c>
      <c r="D10">
        <v>2</v>
      </c>
      <c r="E10">
        <v>44</v>
      </c>
    </row>
    <row r="11" spans="1:5">
      <c r="A11">
        <v>7</v>
      </c>
      <c r="B11" t="s">
        <v>8</v>
      </c>
      <c r="C11" t="s">
        <v>7</v>
      </c>
      <c r="D11">
        <v>0</v>
      </c>
      <c r="E11">
        <v>12</v>
      </c>
    </row>
    <row r="12" spans="1:5">
      <c r="A12">
        <v>8</v>
      </c>
      <c r="B12" t="s">
        <v>8</v>
      </c>
      <c r="C12" t="s">
        <v>7</v>
      </c>
      <c r="D12">
        <v>1</v>
      </c>
      <c r="E12">
        <v>20</v>
      </c>
    </row>
    <row r="13" spans="1:5">
      <c r="A13">
        <v>9</v>
      </c>
      <c r="B13" t="s">
        <v>8</v>
      </c>
      <c r="C13" t="s">
        <v>7</v>
      </c>
      <c r="D13">
        <v>2</v>
      </c>
      <c r="E13">
        <v>30</v>
      </c>
    </row>
    <row r="14" spans="1:5">
      <c r="A14">
        <v>10</v>
      </c>
      <c r="B14" t="s">
        <v>8</v>
      </c>
      <c r="C14" t="s">
        <v>8</v>
      </c>
      <c r="D14">
        <v>0</v>
      </c>
      <c r="E14">
        <v>8</v>
      </c>
    </row>
    <row r="15" spans="1:5">
      <c r="A15">
        <v>11</v>
      </c>
      <c r="B15" t="s">
        <v>8</v>
      </c>
      <c r="C15" t="s">
        <v>8</v>
      </c>
      <c r="D15">
        <v>1</v>
      </c>
      <c r="E15">
        <v>16</v>
      </c>
    </row>
    <row r="16" spans="1:5">
      <c r="A16">
        <v>12</v>
      </c>
      <c r="B16" t="s">
        <v>8</v>
      </c>
      <c r="C16" t="s">
        <v>8</v>
      </c>
      <c r="D16">
        <v>2</v>
      </c>
      <c r="E16">
        <v>33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CCFC069-341D-4135-A7BC-4BB6A817C767}"/>
</file>

<file path=customXml/itemProps2.xml><?xml version="1.0" encoding="utf-8"?>
<ds:datastoreItem xmlns:ds="http://schemas.openxmlformats.org/officeDocument/2006/customXml" ds:itemID="{68DA8B45-77BD-4105-8267-2387BA5A1D21}"/>
</file>

<file path=customXml/itemProps3.xml><?xml version="1.0" encoding="utf-8"?>
<ds:datastoreItem xmlns:ds="http://schemas.openxmlformats.org/officeDocument/2006/customXml" ds:itemID="{5D133DA3-BC4B-4AC3-A37E-A0D5315B452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Regression</vt:lpstr>
      <vt:lpstr>Initial Regression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2007-04-05T23:32:03Z</dcterms:created>
  <dcterms:modified xsi:type="dcterms:W3CDTF">2007-04-05T23:32:04Z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