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Problem 1" sheetId="1" r:id="rId1"/>
  </sheets>
  <calcPr calcId="124519"/>
</workbook>
</file>

<file path=xl/calcChain.xml><?xml version="1.0" encoding="utf-8"?>
<calcChain xmlns="http://schemas.openxmlformats.org/spreadsheetml/2006/main">
  <c r="F8" i="1"/>
  <c r="H12"/>
  <c r="H5"/>
  <c r="H14"/>
  <c r="H13"/>
  <c r="H18"/>
  <c r="H17"/>
  <c r="H16"/>
  <c r="H4"/>
</calcChain>
</file>

<file path=xl/sharedStrings.xml><?xml version="1.0" encoding="utf-8"?>
<sst xmlns="http://schemas.openxmlformats.org/spreadsheetml/2006/main" count="42" uniqueCount="33">
  <si>
    <t>Pressure</t>
  </si>
  <si>
    <t>Temp</t>
  </si>
  <si>
    <t>Low</t>
  </si>
  <si>
    <t>Medium</t>
  </si>
  <si>
    <t>High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</si>
  <si>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</si>
  <si>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</si>
  <si>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</si>
  <si>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</si>
  <si>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</si>
  <si>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</si>
  <si>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</si>
  <si>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</si>
  <si>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</si>
  <si>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</si>
  <si>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</si>
  <si>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</si>
  <si>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</si>
  <si>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</si>
  <si>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</si>
  <si>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</si>
  <si>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</si>
  <si>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</si>
  <si>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Both row and columns have p-value&lt;.05</t>
  </si>
  <si>
    <t>so both temperature and pressure</t>
  </si>
  <si>
    <t>have a significant effect on process yield.</t>
  </si>
  <si>
    <t>Overall Mean</t>
  </si>
  <si>
    <t>temp effect</t>
  </si>
  <si>
    <t>pressure effect</t>
  </si>
  <si>
    <t>95% CI for yield with high pressure</t>
  </si>
  <si>
    <t>and low temperature</t>
  </si>
  <si>
    <t>lower</t>
  </si>
  <si>
    <t>upper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</si>
</sst>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K27"/>
  <sheetViews>
    <sheetView tabSelected="1" topLeftCell="B1" workbookViewId="0">
      <selection activeCell="N3" sqref="N3"/>
    </sheetView>
  </sheetViews>
  <sheetFormatPr defaultRowHeight="12.75"/>
  <cols>
    <col min="8" max="8" width="35.28515625" bestFit="1" customWidth="1"/>
  </cols>
  <sheetData>
    <row r="1" spans="3:11">
      <c r="E1" t="s">
        <v>0</v>
      </c>
    </row>
    <row r="2" spans="3:11">
      <c r="H2" s="5" t="s">
        <v>29</v>
      </c>
    </row>
    <row r="3" spans="3:11">
      <c r="C3" t="s">
        <v>1</v>
      </c>
      <c r="D3" t="s">
        <v>2</v>
      </c>
      <c r="E3" t="s">
        <v>3</v>
      </c>
      <c r="F3" t="s">
        <v>4</v>
      </c>
      <c r="H3" s="5" t="s">
        <v>30</v>
      </c>
    </row>
    <row r="4" spans="3:11">
      <c r="C4" t="s">
        <v>2</v>
      </c>
      <c r="D4">
        <v>15</v>
      </c>
      <c r="E4">
        <v>13</v>
      </c>
      <c r="F4">
        <v>8</v>
      </c>
      <c r="G4" t="s">
        <v>31</v>
      </c>
      <c r="H4" s="5">
        <f>$F$8+$H$12+$H$18-2*SQRT($F$25)</f>
        <v>7.1786327949541135</v>
      </c>
    </row>
    <row r="5" spans="3:11">
      <c r="C5" t="s">
        <v>3</v>
      </c>
      <c r="D5">
        <v>18</v>
      </c>
      <c r="E5">
        <v>16</v>
      </c>
      <c r="F5">
        <v>11</v>
      </c>
      <c r="G5" t="s">
        <v>32</v>
      </c>
      <c r="H5" s="5">
        <f>$F$8+$H$12+$H$18+2*SQRT($F$25)</f>
        <v>9.4880338717125507</v>
      </c>
    </row>
    <row r="6" spans="3:11">
      <c r="C6" t="s">
        <v>4</v>
      </c>
      <c r="D6">
        <v>7</v>
      </c>
      <c r="E6">
        <v>4</v>
      </c>
      <c r="F6">
        <v>1</v>
      </c>
      <c r="H6" s="5"/>
      <c r="I6" s="6" t="s">
        <v>23</v>
      </c>
      <c r="J6" s="5"/>
      <c r="K6" s="5"/>
    </row>
    <row r="7" spans="3:11">
      <c r="F7" t="s">
        <v>26</v>
      </c>
      <c r="H7" s="5"/>
      <c r="I7" s="5" t="s">
        <v>24</v>
      </c>
      <c r="J7" s="5"/>
      <c r="K7" s="5"/>
    </row>
    <row r="8" spans="3:11">
      <c r="F8">
        <f>AVERAGE(D4:F6)</f>
        <v>10.333333333333334</v>
      </c>
      <c r="H8" s="5"/>
      <c r="I8" s="5" t="s">
        <v>25</v>
      </c>
      <c r="J8" s="5"/>
      <c r="K8" s="5"/>
    </row>
    <row r="9" spans="3:11">
      <c r="C9" t="s">
        <v>5</v>
      </c>
    </row>
    <row r="10" spans="3:11" ht="13.5" thickBot="1"/>
    <row r="11" spans="3:11"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4" t="s">
        <v>27</v>
      </c>
      <c r="I11" s="4"/>
    </row>
    <row r="12" spans="3:11">
      <c r="C12" s="1" t="s">
        <v>2</v>
      </c>
      <c r="D12" s="1">
        <v>3</v>
      </c>
      <c r="E12" s="1">
        <v>36</v>
      </c>
      <c r="F12" s="1">
        <v>12</v>
      </c>
      <c r="G12" s="1">
        <v>13</v>
      </c>
      <c r="H12" s="7">
        <f>F12-$F$8</f>
        <v>1.6666666666666661</v>
      </c>
    </row>
    <row r="13" spans="3:11">
      <c r="C13" s="1" t="s">
        <v>3</v>
      </c>
      <c r="D13" s="1">
        <v>3</v>
      </c>
      <c r="E13" s="1">
        <v>45</v>
      </c>
      <c r="F13" s="1">
        <v>15</v>
      </c>
      <c r="G13" s="1">
        <v>13</v>
      </c>
      <c r="H13">
        <f t="shared" ref="H13:H18" si="0">F13-$F$8</f>
        <v>4.6666666666666661</v>
      </c>
    </row>
    <row r="14" spans="3:11">
      <c r="C14" s="1" t="s">
        <v>4</v>
      </c>
      <c r="D14" s="1">
        <v>3</v>
      </c>
      <c r="E14" s="1">
        <v>12</v>
      </c>
      <c r="F14" s="1">
        <v>4</v>
      </c>
      <c r="G14" s="1">
        <v>9</v>
      </c>
      <c r="H14">
        <f t="shared" si="0"/>
        <v>-6.3333333333333339</v>
      </c>
    </row>
    <row r="15" spans="3:11">
      <c r="C15" s="1"/>
      <c r="D15" s="1"/>
      <c r="E15" s="1"/>
      <c r="F15" s="1"/>
      <c r="G15" s="1"/>
      <c r="H15" t="s">
        <v>28</v>
      </c>
    </row>
    <row r="16" spans="3:11">
      <c r="C16" s="1" t="s">
        <v>2</v>
      </c>
      <c r="D16" s="1">
        <v>3</v>
      </c>
      <c r="E16" s="1">
        <v>40</v>
      </c>
      <c r="F16" s="1">
        <v>13.333333333333334</v>
      </c>
      <c r="G16" s="1">
        <v>32.333333333333314</v>
      </c>
      <c r="H16">
        <f t="shared" si="0"/>
        <v>3</v>
      </c>
    </row>
    <row r="17" spans="3:9">
      <c r="C17" s="1" t="s">
        <v>3</v>
      </c>
      <c r="D17" s="1">
        <v>3</v>
      </c>
      <c r="E17" s="1">
        <v>33</v>
      </c>
      <c r="F17" s="1">
        <v>11</v>
      </c>
      <c r="G17" s="1">
        <v>39</v>
      </c>
      <c r="H17">
        <f t="shared" si="0"/>
        <v>0.66666666666666607</v>
      </c>
    </row>
    <row r="18" spans="3:9" ht="13.5" thickBot="1">
      <c r="C18" s="2" t="s">
        <v>4</v>
      </c>
      <c r="D18" s="2">
        <v>3</v>
      </c>
      <c r="E18" s="2">
        <v>20</v>
      </c>
      <c r="F18" s="2">
        <v>6.666666666666667</v>
      </c>
      <c r="G18" s="2">
        <v>26.333333333333329</v>
      </c>
      <c r="H18" s="7">
        <f t="shared" si="0"/>
        <v>-3.666666666666667</v>
      </c>
    </row>
    <row r="21" spans="3:9" ht="13.5" thickBot="1">
      <c r="C21" t="s">
        <v>11</v>
      </c>
    </row>
    <row r="22" spans="3:9"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</row>
    <row r="23" spans="3:9">
      <c r="C23" s="1" t="s">
        <v>19</v>
      </c>
      <c r="D23" s="1">
        <v>194</v>
      </c>
      <c r="E23" s="1">
        <v>2</v>
      </c>
      <c r="F23" s="1">
        <v>97</v>
      </c>
      <c r="G23" s="1">
        <v>291.00000000001654</v>
      </c>
      <c r="H23" s="1">
        <v>4.6593437314692209E-5</v>
      </c>
      <c r="I23" s="1">
        <v>6.9442762651306111</v>
      </c>
    </row>
    <row r="24" spans="3:9">
      <c r="C24" s="1" t="s">
        <v>20</v>
      </c>
      <c r="D24" s="1">
        <v>68.666666666666742</v>
      </c>
      <c r="E24" s="1">
        <v>2</v>
      </c>
      <c r="F24" s="1">
        <v>34.333333333333371</v>
      </c>
      <c r="G24" s="1">
        <v>103.00000000000597</v>
      </c>
      <c r="H24" s="1">
        <v>3.6281179138585072E-4</v>
      </c>
      <c r="I24" s="1">
        <v>6.9442762651306111</v>
      </c>
    </row>
    <row r="25" spans="3:9">
      <c r="C25" s="1" t="s">
        <v>21</v>
      </c>
      <c r="D25" s="1">
        <v>1.3333333333332575</v>
      </c>
      <c r="E25" s="1">
        <v>4</v>
      </c>
      <c r="F25" s="1">
        <v>0.33333333333331439</v>
      </c>
      <c r="G25" s="1"/>
      <c r="H25" s="1"/>
      <c r="I25" s="1"/>
    </row>
    <row r="26" spans="3:9">
      <c r="C26" s="1"/>
      <c r="D26" s="1"/>
      <c r="E26" s="1"/>
      <c r="F26" s="1"/>
      <c r="G26" s="1"/>
      <c r="H26" s="1"/>
      <c r="I26" s="1"/>
    </row>
    <row r="27" spans="3:9" ht="13.5" thickBot="1">
      <c r="C27" s="2" t="s">
        <v>22</v>
      </c>
      <c r="D27" s="2">
        <v>264</v>
      </c>
      <c r="E27" s="2">
        <v>8</v>
      </c>
      <c r="F27" s="2"/>
      <c r="G27" s="2"/>
      <c r="H27" s="2"/>
      <c r="I27" s="2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02C4A90-2A35-46BF-AB47-BF2CF6CDD03B}"/>
</file>

<file path=customXml/itemProps2.xml><?xml version="1.0" encoding="utf-8"?>
<ds:datastoreItem xmlns:ds="http://schemas.openxmlformats.org/officeDocument/2006/customXml" ds:itemID="{5B1027B5-FDFC-497B-B39A-A2BB39C347C5}"/>
</file>

<file path=customXml/itemProps3.xml><?xml version="1.0" encoding="utf-8"?>
<ds:datastoreItem xmlns:ds="http://schemas.openxmlformats.org/officeDocument/2006/customXml" ds:itemID="{16C803C6-DA25-404A-9D6B-CC8A2206891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2007-01-26T14:48:45Z</dcterms:created>
  <dcterms:modified xsi:type="dcterms:W3CDTF">2007-04-06T00:21:03Z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