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Sheet1" sheetId="1" r:id="rId1"/>
    <sheet name="Sheet2" sheetId="2" r:id="rId2"/>
    <sheet name="Sheet3" sheetId="3" r:id="rId3"/>
  </sheets>
  <definedNames>
    <definedName name="Forecast_in_a_year">Sheet1!$F$5</definedName>
    <definedName name="Mu_">Sheet1!$F$7</definedName>
    <definedName name="Mu_for_t">Sheet1!$F$9</definedName>
    <definedName name="Price_today">Sheet1!$F$4</definedName>
    <definedName name="sigma_">Sheet1!$F$6</definedName>
    <definedName name="Sigma_for_t">Sheet1!$F$10</definedName>
    <definedName name="time_years">Sheet1!$F$8</definedName>
  </definedNames>
  <calcPr calcId="144525"/>
</workbook>
</file>

<file path=xl/calcChain.xml><?xml version="1.0" encoding="utf-8"?>
<calcChain xmlns="http://schemas.openxmlformats.org/spreadsheetml/2006/main">
  <c r="F19" i="1" l="1"/>
  <c r="F18" i="1"/>
  <c r="F14" i="1"/>
  <c r="F13" i="1"/>
  <c r="F10" i="1" l="1"/>
  <c r="F7" i="1"/>
  <c r="F9" i="1" s="1"/>
</calcChain>
</file>

<file path=xl/sharedStrings.xml><?xml version="1.0" encoding="utf-8"?>
<sst xmlns="http://schemas.openxmlformats.org/spreadsheetml/2006/main" count="17" uniqueCount="17">
  <si>
    <t>Price today</t>
  </si>
  <si>
    <t>Forecast in a year</t>
  </si>
  <si>
    <t>Mu_</t>
  </si>
  <si>
    <t>sigma_</t>
  </si>
  <si>
    <t>time(years)</t>
  </si>
  <si>
    <t>Mu for t</t>
  </si>
  <si>
    <t>Sigma for t</t>
  </si>
  <si>
    <t>In Two Years</t>
  </si>
  <si>
    <t>Price &gt;$45</t>
  </si>
  <si>
    <t>Price&lt;$25</t>
  </si>
  <si>
    <t xml:space="preserve">95% Confidence interval for </t>
  </si>
  <si>
    <t>price in two years</t>
  </si>
  <si>
    <t>Lower</t>
  </si>
  <si>
    <t>Upper</t>
  </si>
  <si>
    <t>95% sure that in two years</t>
  </si>
  <si>
    <t>price is between $16.24</t>
  </si>
  <si>
    <t>and $85.72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</si>
</sst>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2" borderId="0" xfId="1" applyFont="1" applyFill="1"/>
    <xf numFmtId="0" fontId="0" fillId="2" borderId="0" xfId="0" applyFill="1"/>
    <xf numFmtId="0" fontId="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20"/>
  <sheetViews>
    <sheetView tabSelected="1" topLeftCell="E1" workbookViewId="0">
      <selection activeCell="H9" sqref="H9"/>
    </sheetView>
  </sheetViews>
  <sheetFormatPr defaultRowHeight="15" x14ac:dyDescent="0.25"/>
  <cols>
    <col min="5" max="5" width="17.7109375" style="4" customWidth="1"/>
  </cols>
  <sheetData>
    <row r="4" spans="5:6" x14ac:dyDescent="0.25">
      <c r="E4" s="4" t="s">
        <v>0</v>
      </c>
      <c r="F4" s="2">
        <v>30</v>
      </c>
    </row>
    <row r="5" spans="5:6" x14ac:dyDescent="0.25">
      <c r="E5" s="4" t="s">
        <v>1</v>
      </c>
      <c r="F5" s="2">
        <v>35</v>
      </c>
    </row>
    <row r="6" spans="5:6" x14ac:dyDescent="0.25">
      <c r="E6" s="4" t="s">
        <v>3</v>
      </c>
      <c r="F6" s="3">
        <v>0.3</v>
      </c>
    </row>
    <row r="7" spans="5:6" x14ac:dyDescent="0.25">
      <c r="E7" s="4" t="s">
        <v>2</v>
      </c>
      <c r="F7">
        <f>LN(Forecast_in_a_year/Price_today)</f>
        <v>0.15415067982725836</v>
      </c>
    </row>
    <row r="8" spans="5:6" x14ac:dyDescent="0.25">
      <c r="E8" s="4" t="s">
        <v>4</v>
      </c>
      <c r="F8">
        <v>2</v>
      </c>
    </row>
    <row r="9" spans="5:6" x14ac:dyDescent="0.25">
      <c r="E9" s="4" t="s">
        <v>5</v>
      </c>
      <c r="F9">
        <f>LN(Price_today)+(Mu_-0.5*sigma_^2)*time_years</f>
        <v>3.6194987413166722</v>
      </c>
    </row>
    <row r="10" spans="5:6" x14ac:dyDescent="0.25">
      <c r="E10" s="4" t="s">
        <v>6</v>
      </c>
      <c r="F10">
        <f>sigma_*SQRT(time_years)</f>
        <v>0.42426406871192851</v>
      </c>
    </row>
    <row r="12" spans="5:6" x14ac:dyDescent="0.25">
      <c r="E12" s="1" t="s">
        <v>7</v>
      </c>
    </row>
    <row r="13" spans="5:6" x14ac:dyDescent="0.25">
      <c r="E13" s="4" t="s">
        <v>8</v>
      </c>
      <c r="F13">
        <f>1-_xlfn.LOGNORM.DIST(45,Mu_for_t,Sigma_for_t,TRUE)</f>
        <v>0.32955249870333936</v>
      </c>
    </row>
    <row r="14" spans="5:6" x14ac:dyDescent="0.25">
      <c r="E14" s="4" t="s">
        <v>9</v>
      </c>
      <c r="F14">
        <f>_xlfn.LOGNORM.DIST(25,Mu_for_t,Sigma_for_t,TRUE)</f>
        <v>0.17251398912750007</v>
      </c>
    </row>
    <row r="16" spans="5:6" x14ac:dyDescent="0.25">
      <c r="E16" s="1" t="s">
        <v>10</v>
      </c>
      <c r="F16" s="1"/>
    </row>
    <row r="17" spans="5:8" x14ac:dyDescent="0.25">
      <c r="E17" s="1" t="s">
        <v>11</v>
      </c>
      <c r="F17" s="1"/>
    </row>
    <row r="18" spans="5:8" x14ac:dyDescent="0.25">
      <c r="E18" s="4" t="s">
        <v>12</v>
      </c>
      <c r="F18">
        <f>_xlfn.LOGNORM.INV(0.025,Mu_for_t,Sigma_for_t)</f>
        <v>16.247782642676711</v>
      </c>
      <c r="H18" t="s">
        <v>14</v>
      </c>
    </row>
    <row r="19" spans="5:8" x14ac:dyDescent="0.25">
      <c r="E19" s="4" t="s">
        <v>13</v>
      </c>
      <c r="F19">
        <f>_xlfn.LOGNORM.INV(0.975,Mu_for_t,Sigma_for_t)</f>
        <v>85.716131142635376</v>
      </c>
      <c r="H19" t="s">
        <v>15</v>
      </c>
    </row>
    <row r="20" spans="5:8" x14ac:dyDescent="0.25">
      <c r="H20" t="s">
        <v>16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Forecast_in_a_year</vt:lpstr>
      <vt:lpstr>Mu_</vt:lpstr>
      <vt:lpstr>Mu_for_t</vt:lpstr>
      <vt:lpstr>Price_today</vt:lpstr>
      <vt:lpstr>sigma_</vt:lpstr>
      <vt:lpstr>Sigma_for_t</vt:lpstr>
      <vt:lpstr>time_years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2010-08-26T23:49:35Z</dcterms:created>
  <dcterms:modified xsi:type="dcterms:W3CDTF">2010-08-27T12:12:54Z</dcterms:modified>
</cp:coreProperties>
</file>