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785" yWindow="-15" windowWidth="7590" windowHeight="7575"/>
  </bookViews>
  <sheets>
    <sheet name="Sheet1" sheetId="1" r:id="rId1"/>
    <sheet name="Sheet2" sheetId="2" r:id="rId2"/>
    <sheet name="Sheet3" sheetId="3" r:id="rId3"/>
  </sheets>
  <definedNames>
    <definedName name="lookup">Sheet1!$A$8:$D$44</definedName>
    <definedName name="solver_adj" localSheetId="0" hidden="1">Sheet1!$P$19:$R$19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Sheet1!$S$19</definedName>
    <definedName name="solver_lhs2" localSheetId="0" hidden="1">Sheet1!$V$16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Sheet1!$V$17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1</definedName>
    <definedName name="solver_rhs2" localSheetId="0" hidden="1">0.06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tocks">Sheet1!$B$9:$B$37</definedName>
    <definedName name="T.Bills">Sheet1!$C$9:$C$37</definedName>
    <definedName name="T.Bonds">Sheet1!$D$9:$D$37</definedName>
  </definedNames>
  <calcPr calcId="144525" calcMode="autoNoTable"/>
</workbook>
</file>

<file path=xl/calcChain.xml><?xml version="1.0" encoding="utf-8"?>
<calcChain xmlns="http://schemas.openxmlformats.org/spreadsheetml/2006/main">
  <c r="S21" i="1" l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20" i="1"/>
  <c r="S19" i="1"/>
  <c r="K11" i="1"/>
  <c r="K12" i="1"/>
  <c r="K13" i="1"/>
  <c r="K14" i="1"/>
  <c r="K10" i="1"/>
  <c r="L10" i="1" s="1"/>
  <c r="V17" i="1" l="1"/>
  <c r="V16" i="1"/>
  <c r="H11" i="1" l="1"/>
  <c r="L11" i="1" s="1"/>
  <c r="N10" i="1" l="1"/>
  <c r="J11" i="1" s="1"/>
  <c r="N11" i="1" s="1"/>
  <c r="J12" i="1" s="1"/>
  <c r="N12" i="1" s="1"/>
  <c r="J13" i="1" s="1"/>
  <c r="N13" i="1" s="1"/>
  <c r="J14" i="1" s="1"/>
  <c r="N14" i="1" s="1"/>
  <c r="H12" i="1"/>
  <c r="M10" i="1"/>
  <c r="I11" i="1" s="1"/>
  <c r="M11" i="1" s="1"/>
  <c r="I12" i="1" s="1"/>
  <c r="M12" i="1" s="1"/>
  <c r="I13" i="1" s="1"/>
  <c r="M13" i="1" s="1"/>
  <c r="I14" i="1" s="1"/>
  <c r="M14" i="1" s="1"/>
  <c r="L12" i="1" l="1"/>
  <c r="H13" i="1" s="1"/>
  <c r="L13" i="1" l="1"/>
  <c r="H14" i="1" s="1"/>
  <c r="L14" i="1" l="1"/>
</calcChain>
</file>

<file path=xl/sharedStrings.xml><?xml version="1.0" encoding="utf-8"?>
<sst xmlns="http://schemas.openxmlformats.org/spreadsheetml/2006/main" count="26" uniqueCount="25">
  <si>
    <t>Annual Returns on Investments in</t>
  </si>
  <si>
    <t>Year</t>
  </si>
  <si>
    <t>Stocks</t>
  </si>
  <si>
    <t>T.Bills</t>
  </si>
  <si>
    <t>T.Bonds</t>
  </si>
  <si>
    <t>Scenario</t>
  </si>
  <si>
    <t>Stock value</t>
  </si>
  <si>
    <t>Bill value</t>
  </si>
  <si>
    <t>Bond value</t>
  </si>
  <si>
    <t>End stock</t>
  </si>
  <si>
    <t>End bill</t>
  </si>
  <si>
    <t>End bond</t>
  </si>
  <si>
    <t>5 yr stock</t>
  </si>
  <si>
    <t>5 year bill</t>
  </si>
  <si>
    <t>5 yr bond</t>
  </si>
  <si>
    <t>We reduced each year's stock return by 5%</t>
  </si>
  <si>
    <t>in column L</t>
  </si>
  <si>
    <t>wts</t>
  </si>
  <si>
    <t>Scenario returns</t>
  </si>
  <si>
    <t>total</t>
  </si>
  <si>
    <t>mean</t>
  </si>
  <si>
    <t>sigma</t>
  </si>
  <si>
    <t>14% stocks</t>
  </si>
  <si>
    <t>76% Tbils</t>
  </si>
  <si>
    <t>10%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</si>
</sst>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0" fontId="1" fillId="0" borderId="0" xfId="0" applyNumberFormat="1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1019"/>
  <sheetViews>
    <sheetView tabSelected="1" topLeftCell="G10" zoomScale="75" workbookViewId="0">
      <selection activeCell="K28" sqref="K28"/>
    </sheetView>
  </sheetViews>
  <sheetFormatPr defaultRowHeight="12.75" x14ac:dyDescent="0.2"/>
  <cols>
    <col min="1" max="1" width="19.28515625" customWidth="1"/>
    <col min="2" max="2" width="11.140625" customWidth="1"/>
    <col min="3" max="3" width="10.7109375" customWidth="1"/>
    <col min="4" max="4" width="11.140625" customWidth="1"/>
    <col min="5" max="5" width="10.7109375" customWidth="1"/>
    <col min="6" max="6" width="12.140625" customWidth="1"/>
    <col min="7" max="7" width="12.85546875" customWidth="1"/>
    <col min="9" max="9" width="12.28515625" customWidth="1"/>
    <col min="19" max="19" width="13.28515625" customWidth="1"/>
  </cols>
  <sheetData>
    <row r="4" spans="1:22" x14ac:dyDescent="0.2">
      <c r="K4" s="3" t="s">
        <v>15</v>
      </c>
    </row>
    <row r="5" spans="1:22" x14ac:dyDescent="0.2">
      <c r="K5" s="3" t="s">
        <v>16</v>
      </c>
    </row>
    <row r="6" spans="1:22" x14ac:dyDescent="0.2">
      <c r="B6" s="3" t="s">
        <v>0</v>
      </c>
      <c r="C6" s="3"/>
      <c r="D6" s="3"/>
    </row>
    <row r="7" spans="1:22" x14ac:dyDescent="0.2">
      <c r="A7" t="s">
        <v>1</v>
      </c>
      <c r="B7" t="s">
        <v>2</v>
      </c>
      <c r="C7" t="s">
        <v>3</v>
      </c>
      <c r="D7" t="s">
        <v>4</v>
      </c>
    </row>
    <row r="8" spans="1:22" x14ac:dyDescent="0.2">
      <c r="A8" s="3">
        <v>1973</v>
      </c>
      <c r="B8" s="5">
        <v>-0.1431</v>
      </c>
      <c r="C8" s="5">
        <v>5.0700000000000002E-2</v>
      </c>
      <c r="D8" s="5">
        <v>3.6600000000000001E-2</v>
      </c>
      <c r="L8">
        <v>2</v>
      </c>
      <c r="M8">
        <v>3</v>
      </c>
      <c r="N8">
        <v>4</v>
      </c>
    </row>
    <row r="9" spans="1:22" ht="25.5" x14ac:dyDescent="0.2">
      <c r="A9" s="3">
        <v>1974</v>
      </c>
      <c r="B9" s="5">
        <v>-0.25900000000000001</v>
      </c>
      <c r="C9" s="5">
        <v>7.4499999999999997E-2</v>
      </c>
      <c r="D9" s="5">
        <v>1.9900000000000001E-2</v>
      </c>
      <c r="E9" s="2"/>
      <c r="F9" s="2"/>
      <c r="G9" s="2" t="s">
        <v>1</v>
      </c>
      <c r="H9" s="4" t="s">
        <v>6</v>
      </c>
      <c r="I9" s="4" t="s">
        <v>7</v>
      </c>
      <c r="J9" s="4" t="s">
        <v>8</v>
      </c>
      <c r="K9" s="4" t="s">
        <v>5</v>
      </c>
      <c r="L9" s="4" t="s">
        <v>9</v>
      </c>
      <c r="M9" s="4" t="s">
        <v>10</v>
      </c>
      <c r="N9" s="4" t="s">
        <v>11</v>
      </c>
    </row>
    <row r="10" spans="1:22" x14ac:dyDescent="0.2">
      <c r="A10" s="3">
        <v>1975</v>
      </c>
      <c r="B10" s="5">
        <v>0.37</v>
      </c>
      <c r="C10" s="5">
        <v>7.1499999999999994E-2</v>
      </c>
      <c r="D10" s="5">
        <v>3.61E-2</v>
      </c>
      <c r="E10" s="2"/>
      <c r="G10">
        <v>1</v>
      </c>
      <c r="H10">
        <v>1</v>
      </c>
      <c r="I10">
        <v>1</v>
      </c>
      <c r="J10">
        <v>1</v>
      </c>
      <c r="K10">
        <f ca="1">RANDBETWEEN(1973,2009)</f>
        <v>1979</v>
      </c>
      <c r="L10">
        <f ca="1">H10*(1+VLOOKUP($K10,lookup,L$8))-0.05*H10</f>
        <v>1.1352</v>
      </c>
      <c r="M10">
        <f t="shared" ref="L10:N14" ca="1" si="0">I10*(1+VLOOKUP($K10,lookup,M$8))</f>
        <v>1.0908</v>
      </c>
      <c r="N10">
        <f t="shared" ca="1" si="0"/>
        <v>1.0066999999999999</v>
      </c>
    </row>
    <row r="11" spans="1:22" x14ac:dyDescent="0.2">
      <c r="A11" s="3">
        <v>1976</v>
      </c>
      <c r="B11" s="5">
        <v>0.23830000000000001</v>
      </c>
      <c r="C11" s="5">
        <v>5.4399999999999997E-2</v>
      </c>
      <c r="D11" s="5">
        <v>0.1598</v>
      </c>
      <c r="E11" s="2"/>
      <c r="G11">
        <v>2</v>
      </c>
      <c r="H11">
        <f ca="1">L10</f>
        <v>1.1352</v>
      </c>
      <c r="I11">
        <f t="shared" ref="H11:J14" ca="1" si="1">M10</f>
        <v>1.0908</v>
      </c>
      <c r="J11">
        <f t="shared" ca="1" si="1"/>
        <v>1.0066999999999999</v>
      </c>
      <c r="K11">
        <f t="shared" ref="K11:K14" ca="1" si="2">RANDBETWEEN(1973,2009)</f>
        <v>1990</v>
      </c>
      <c r="L11">
        <f ca="1">H11*(1+VLOOKUP($K11,lookup,L$8))-0.05*H11</f>
        <v>1.0437028800000001</v>
      </c>
      <c r="M11">
        <f t="shared" ca="1" si="0"/>
        <v>1.1740280400000001</v>
      </c>
      <c r="N11">
        <f t="shared" ca="1" si="0"/>
        <v>1.0695180799999999</v>
      </c>
    </row>
    <row r="12" spans="1:22" x14ac:dyDescent="0.2">
      <c r="A12" s="3">
        <v>1977</v>
      </c>
      <c r="B12" s="5">
        <v>-6.9800000000000001E-2</v>
      </c>
      <c r="C12" s="5">
        <v>4.3499999999999997E-2</v>
      </c>
      <c r="D12" s="5">
        <v>1.29E-2</v>
      </c>
      <c r="E12" s="2"/>
      <c r="G12">
        <v>3</v>
      </c>
      <c r="H12">
        <f t="shared" ca="1" si="1"/>
        <v>1.0437028800000001</v>
      </c>
      <c r="I12">
        <f t="shared" ca="1" si="1"/>
        <v>1.1740280400000001</v>
      </c>
      <c r="J12">
        <f t="shared" ca="1" si="1"/>
        <v>1.0695180799999999</v>
      </c>
      <c r="K12">
        <f t="shared" ca="1" si="2"/>
        <v>1985</v>
      </c>
      <c r="L12">
        <f ca="1">H12*(1+VLOOKUP($K12,lookup,L$8))-0.05*H12</f>
        <v>1.3175705157120001</v>
      </c>
      <c r="M12">
        <f t="shared" ca="1" si="0"/>
        <v>1.268654700024</v>
      </c>
      <c r="N12">
        <f t="shared" ca="1" si="0"/>
        <v>1.3444911783679998</v>
      </c>
    </row>
    <row r="13" spans="1:22" x14ac:dyDescent="0.2">
      <c r="A13" s="3">
        <v>1978</v>
      </c>
      <c r="B13" s="5">
        <v>6.5100000000000005E-2</v>
      </c>
      <c r="C13" s="5">
        <v>6.0699999999999997E-2</v>
      </c>
      <c r="D13" s="5">
        <v>-7.7999999999999996E-3</v>
      </c>
      <c r="E13" s="2"/>
      <c r="G13">
        <v>4</v>
      </c>
      <c r="H13">
        <f t="shared" ca="1" si="1"/>
        <v>1.3175705157120001</v>
      </c>
      <c r="I13">
        <f t="shared" ca="1" si="1"/>
        <v>1.268654700024</v>
      </c>
      <c r="J13">
        <f t="shared" ca="1" si="1"/>
        <v>1.3444911783679998</v>
      </c>
      <c r="K13">
        <f t="shared" ca="1" si="2"/>
        <v>1978</v>
      </c>
      <c r="L13">
        <f ca="1">H13*(1+VLOOKUP($K13,lookup,L$8))-0.05*H13</f>
        <v>1.3374658304992513</v>
      </c>
      <c r="M13">
        <f t="shared" ca="1" si="0"/>
        <v>1.3456620403154569</v>
      </c>
      <c r="N13">
        <f t="shared" ca="1" si="0"/>
        <v>1.3340041471767294</v>
      </c>
    </row>
    <row r="14" spans="1:22" x14ac:dyDescent="0.2">
      <c r="A14" s="3">
        <v>1979</v>
      </c>
      <c r="B14" s="5">
        <v>0.1852</v>
      </c>
      <c r="C14" s="5">
        <v>9.0800000000000006E-2</v>
      </c>
      <c r="D14" s="5">
        <v>6.7000000000000002E-3</v>
      </c>
      <c r="E14" s="2"/>
      <c r="G14">
        <v>5</v>
      </c>
      <c r="H14">
        <f t="shared" ca="1" si="1"/>
        <v>1.3374658304992513</v>
      </c>
      <c r="I14">
        <f t="shared" ca="1" si="1"/>
        <v>1.3456620403154569</v>
      </c>
      <c r="J14">
        <f t="shared" ca="1" si="1"/>
        <v>1.3340041471767294</v>
      </c>
      <c r="K14">
        <f t="shared" ca="1" si="2"/>
        <v>1992</v>
      </c>
      <c r="L14">
        <f ca="1">H14*(1+VLOOKUP($K14,lookup,L$8))-0.05*H14</f>
        <v>1.3707687296786826</v>
      </c>
      <c r="M14">
        <f t="shared" ca="1" si="0"/>
        <v>1.4004304853562959</v>
      </c>
      <c r="N14">
        <f t="shared" ca="1" si="0"/>
        <v>1.4588669353524713</v>
      </c>
    </row>
    <row r="15" spans="1:22" x14ac:dyDescent="0.2">
      <c r="A15" s="3">
        <v>1980</v>
      </c>
      <c r="B15" s="5">
        <v>0.31740000000000002</v>
      </c>
      <c r="C15" s="5">
        <v>0.12039999999999999</v>
      </c>
      <c r="D15" s="5">
        <v>-2.9899999999999999E-2</v>
      </c>
      <c r="E15" s="2"/>
    </row>
    <row r="16" spans="1:22" x14ac:dyDescent="0.2">
      <c r="A16" s="3">
        <v>1981</v>
      </c>
      <c r="B16" s="5">
        <v>-4.7E-2</v>
      </c>
      <c r="C16" s="5">
        <v>0.15490000000000001</v>
      </c>
      <c r="D16" s="5">
        <v>8.2000000000000003E-2</v>
      </c>
      <c r="E16" s="2"/>
      <c r="H16" s="6"/>
      <c r="P16" s="3" t="s">
        <v>18</v>
      </c>
      <c r="U16" s="6" t="s">
        <v>20</v>
      </c>
      <c r="V16">
        <f>AVERAGE(S20:S1019)</f>
        <v>7.1916467405606838E-2</v>
      </c>
    </row>
    <row r="17" spans="1:22" x14ac:dyDescent="0.2">
      <c r="A17" s="3">
        <v>1982</v>
      </c>
      <c r="B17" s="5">
        <v>0.20419999999999999</v>
      </c>
      <c r="C17" s="5">
        <v>0.1085</v>
      </c>
      <c r="D17" s="5">
        <v>0.3281</v>
      </c>
      <c r="E17" s="2"/>
      <c r="U17" s="6" t="s">
        <v>21</v>
      </c>
      <c r="V17">
        <f>_xlfn.STDEV.S(S20:S1019)</f>
        <v>1.92394110812849E-2</v>
      </c>
    </row>
    <row r="18" spans="1:22" x14ac:dyDescent="0.2">
      <c r="A18" s="3">
        <v>1983</v>
      </c>
      <c r="B18" s="5">
        <v>0.22339999999999999</v>
      </c>
      <c r="C18" s="5">
        <v>7.9399999999999998E-2</v>
      </c>
      <c r="D18" s="5">
        <v>3.2000000000000001E-2</v>
      </c>
      <c r="E18" s="2"/>
      <c r="P18" t="s">
        <v>12</v>
      </c>
      <c r="Q18" t="s">
        <v>13</v>
      </c>
      <c r="R18" t="s">
        <v>14</v>
      </c>
      <c r="S18" s="6" t="s">
        <v>19</v>
      </c>
    </row>
    <row r="19" spans="1:22" x14ac:dyDescent="0.2">
      <c r="A19" s="3">
        <v>1984</v>
      </c>
      <c r="B19" s="5">
        <v>6.1499999999999999E-2</v>
      </c>
      <c r="C19" s="5">
        <v>0.09</v>
      </c>
      <c r="D19" s="5">
        <v>0.13730000000000001</v>
      </c>
      <c r="E19" s="2"/>
      <c r="O19" s="6" t="s">
        <v>17</v>
      </c>
      <c r="P19" s="7">
        <v>0.13814139803752973</v>
      </c>
      <c r="Q19" s="7">
        <v>0.7585707239899514</v>
      </c>
      <c r="R19" s="7">
        <v>0.10328786119167886</v>
      </c>
      <c r="S19" s="6">
        <f>SUM(P19:R19)</f>
        <v>0.99999998321916006</v>
      </c>
    </row>
    <row r="20" spans="1:22" x14ac:dyDescent="0.2">
      <c r="A20" s="3">
        <v>1985</v>
      </c>
      <c r="B20" s="5">
        <v>0.31240000000000001</v>
      </c>
      <c r="C20" s="5">
        <v>8.0600000000000005E-2</v>
      </c>
      <c r="D20" s="5">
        <v>0.2571</v>
      </c>
      <c r="E20" s="2"/>
      <c r="O20">
        <v>1</v>
      </c>
      <c r="P20">
        <v>0.10195009339005878</v>
      </c>
      <c r="Q20">
        <v>3.4998995363148655E-2</v>
      </c>
      <c r="R20">
        <v>9.2385289589169473E-2</v>
      </c>
      <c r="S20">
        <f>SUMPRODUCT($P$19:$R$19,P20:R20)</f>
        <v>5.017502064974326E-2</v>
      </c>
    </row>
    <row r="21" spans="1:22" x14ac:dyDescent="0.2">
      <c r="A21" s="3">
        <v>1986</v>
      </c>
      <c r="B21" s="5">
        <v>0.18490000000000001</v>
      </c>
      <c r="C21" s="5">
        <v>7.0999999999999994E-2</v>
      </c>
      <c r="D21" s="5">
        <v>0.24279999999999999</v>
      </c>
      <c r="E21" s="2"/>
      <c r="O21">
        <v>2</v>
      </c>
      <c r="P21">
        <v>-3.7889543448551555E-2</v>
      </c>
      <c r="Q21">
        <v>9.3818948040700567E-2</v>
      </c>
      <c r="R21">
        <v>2.403360832105772E-2</v>
      </c>
      <c r="S21">
        <f t="shared" ref="S21:S84" si="3">SUMPRODUCT($P$19:$R$19,P21:R21)</f>
        <v>6.8416572836423814E-2</v>
      </c>
    </row>
    <row r="22" spans="1:22" x14ac:dyDescent="0.2">
      <c r="A22" s="3">
        <v>1987</v>
      </c>
      <c r="B22" s="5">
        <v>5.8099999999999999E-2</v>
      </c>
      <c r="C22" s="5">
        <v>5.5300000000000002E-2</v>
      </c>
      <c r="D22" s="5">
        <v>-4.9599999999999998E-2</v>
      </c>
      <c r="E22" s="2"/>
      <c r="O22">
        <v>3</v>
      </c>
      <c r="P22">
        <v>6.7570927128722147E-2</v>
      </c>
      <c r="Q22">
        <v>9.2118203851349501E-2</v>
      </c>
      <c r="R22">
        <v>8.3415447400790876E-2</v>
      </c>
      <c r="S22">
        <f t="shared" si="3"/>
        <v>8.7828318080800521E-2</v>
      </c>
    </row>
    <row r="23" spans="1:22" x14ac:dyDescent="0.2">
      <c r="A23" s="3">
        <v>1988</v>
      </c>
      <c r="B23" s="5">
        <v>0.16539999999999999</v>
      </c>
      <c r="C23" s="5">
        <v>5.7700000000000001E-2</v>
      </c>
      <c r="D23" s="5">
        <v>8.2199999999999995E-2</v>
      </c>
      <c r="E23" s="2"/>
      <c r="O23">
        <v>4</v>
      </c>
      <c r="P23">
        <v>0.26298405562137028</v>
      </c>
      <c r="Q23">
        <v>7.473655995152706E-3</v>
      </c>
      <c r="R23">
        <v>9.4417535305791889E-2</v>
      </c>
      <c r="S23">
        <f t="shared" si="3"/>
        <v>5.1750467024935472E-2</v>
      </c>
    </row>
    <row r="24" spans="1:22" x14ac:dyDescent="0.2">
      <c r="A24" s="3">
        <v>1989</v>
      </c>
      <c r="B24" s="5">
        <v>0.31480000000000002</v>
      </c>
      <c r="C24" s="5">
        <v>8.0699999999999994E-2</v>
      </c>
      <c r="D24" s="5">
        <v>0.1769</v>
      </c>
      <c r="E24" s="2"/>
      <c r="O24">
        <v>5</v>
      </c>
      <c r="P24">
        <v>0.20899146870106877</v>
      </c>
      <c r="Q24">
        <v>5.6003431304723073E-2</v>
      </c>
      <c r="R24">
        <v>0.14065864207564127</v>
      </c>
      <c r="S24">
        <f t="shared" si="3"/>
        <v>8.5881267393146443E-2</v>
      </c>
      <c r="U24" s="6" t="s">
        <v>22</v>
      </c>
    </row>
    <row r="25" spans="1:22" x14ac:dyDescent="0.2">
      <c r="A25" s="3">
        <v>1990</v>
      </c>
      <c r="B25" s="5">
        <v>-3.0599999999999999E-2</v>
      </c>
      <c r="C25" s="5">
        <v>7.6300000000000007E-2</v>
      </c>
      <c r="D25" s="5">
        <v>6.2399999999999997E-2</v>
      </c>
      <c r="E25" s="2"/>
      <c r="O25">
        <v>6</v>
      </c>
      <c r="P25">
        <v>-1.0181865478337215E-2</v>
      </c>
      <c r="Q25">
        <v>0.10345020374720759</v>
      </c>
      <c r="R25">
        <v>8.8136866334239894E-2</v>
      </c>
      <c r="S25">
        <f t="shared" si="3"/>
        <v>8.6171227237420212E-2</v>
      </c>
      <c r="U25" s="6" t="s">
        <v>23</v>
      </c>
    </row>
    <row r="26" spans="1:22" x14ac:dyDescent="0.2">
      <c r="A26" s="3">
        <v>1991</v>
      </c>
      <c r="B26" s="5">
        <v>0.30230000000000001</v>
      </c>
      <c r="C26" s="5">
        <v>6.7400000000000002E-2</v>
      </c>
      <c r="D26" s="5">
        <v>0.15</v>
      </c>
      <c r="E26" s="2"/>
      <c r="O26">
        <v>7</v>
      </c>
      <c r="P26">
        <v>0.11398688382297473</v>
      </c>
      <c r="Q26">
        <v>9.7794299256438233E-2</v>
      </c>
      <c r="R26">
        <v>6.2873070310671242E-2</v>
      </c>
      <c r="S26">
        <f t="shared" si="3"/>
        <v>9.6424224837236797E-2</v>
      </c>
      <c r="U26" s="6" t="s">
        <v>24</v>
      </c>
    </row>
    <row r="27" spans="1:22" x14ac:dyDescent="0.2">
      <c r="A27" s="3">
        <v>1992</v>
      </c>
      <c r="B27" s="5">
        <v>7.4899999999999994E-2</v>
      </c>
      <c r="C27" s="5">
        <v>4.07E-2</v>
      </c>
      <c r="D27" s="5">
        <v>9.3600000000000003E-2</v>
      </c>
      <c r="E27" s="2"/>
      <c r="O27">
        <v>8</v>
      </c>
      <c r="P27">
        <v>0.11372498366654393</v>
      </c>
      <c r="Q27">
        <v>9.0053528438261532E-2</v>
      </c>
      <c r="R27">
        <v>7.4530306058772977E-2</v>
      </c>
      <c r="S27">
        <f t="shared" si="3"/>
        <v>9.1720174407525223E-2</v>
      </c>
    </row>
    <row r="28" spans="1:22" x14ac:dyDescent="0.2">
      <c r="A28" s="3">
        <v>1993</v>
      </c>
      <c r="B28" s="5">
        <v>9.9699999999999997E-2</v>
      </c>
      <c r="C28" s="5">
        <v>3.2199999999999999E-2</v>
      </c>
      <c r="D28" s="5">
        <v>0.1421</v>
      </c>
      <c r="E28" s="2"/>
      <c r="O28">
        <v>9</v>
      </c>
      <c r="P28">
        <v>3.9648058224508897E-2</v>
      </c>
      <c r="Q28">
        <v>6.5640627903098325E-2</v>
      </c>
      <c r="R28">
        <v>5.4325177290491133E-2</v>
      </c>
      <c r="S28">
        <f t="shared" si="3"/>
        <v>6.0881228195408935E-2</v>
      </c>
    </row>
    <row r="29" spans="1:22" x14ac:dyDescent="0.2">
      <c r="A29" s="3">
        <v>1994</v>
      </c>
      <c r="B29" s="5">
        <v>1.3299999999999999E-2</v>
      </c>
      <c r="C29" s="5">
        <v>3.0599999999999999E-2</v>
      </c>
      <c r="D29" s="5">
        <v>-8.0399999999999999E-2</v>
      </c>
      <c r="E29" s="2"/>
      <c r="O29">
        <v>10</v>
      </c>
      <c r="P29">
        <v>-8.1050189828693275E-2</v>
      </c>
      <c r="Q29">
        <v>0.15275286683873524</v>
      </c>
      <c r="R29">
        <v>8.2396726143387777E-2</v>
      </c>
      <c r="S29">
        <f t="shared" si="3"/>
        <v>0.11318804786780419</v>
      </c>
    </row>
    <row r="30" spans="1:22" x14ac:dyDescent="0.2">
      <c r="A30" s="3">
        <v>1995</v>
      </c>
      <c r="B30" s="5">
        <v>0.372</v>
      </c>
      <c r="C30" s="5">
        <v>5.6000000000000001E-2</v>
      </c>
      <c r="D30" s="5">
        <v>0.23480000000000001</v>
      </c>
      <c r="E30" s="2"/>
      <c r="G30" s="2"/>
      <c r="O30">
        <v>11</v>
      </c>
      <c r="P30">
        <v>0.2339449528696651</v>
      </c>
      <c r="Q30">
        <v>7.0259557251596272E-2</v>
      </c>
      <c r="R30">
        <v>0.20083931230224006</v>
      </c>
      <c r="S30">
        <f t="shared" si="3"/>
        <v>0.10635858907570236</v>
      </c>
    </row>
    <row r="31" spans="1:22" x14ac:dyDescent="0.2">
      <c r="A31" s="3">
        <v>1996</v>
      </c>
      <c r="B31" s="5">
        <v>0.2382</v>
      </c>
      <c r="C31" s="5">
        <v>5.1400000000000001E-2</v>
      </c>
      <c r="D31" s="5">
        <v>1.43E-2</v>
      </c>
      <c r="E31" s="2"/>
      <c r="G31" s="2"/>
      <c r="O31">
        <v>12</v>
      </c>
      <c r="P31">
        <v>0.21921535573582362</v>
      </c>
      <c r="Q31">
        <v>7.8119994702758433E-2</v>
      </c>
      <c r="R31">
        <v>0.11333318667282555</v>
      </c>
      <c r="S31">
        <f t="shared" si="3"/>
        <v>0.10124819910587717</v>
      </c>
    </row>
    <row r="32" spans="1:22" x14ac:dyDescent="0.2">
      <c r="A32" s="3">
        <v>1997</v>
      </c>
      <c r="B32" s="5">
        <v>0.31859999999999999</v>
      </c>
      <c r="C32" s="5">
        <v>4.9099999999999998E-2</v>
      </c>
      <c r="D32" s="5">
        <v>9.9400000000000002E-2</v>
      </c>
      <c r="E32" s="2"/>
      <c r="G32" s="2"/>
      <c r="O32">
        <v>13</v>
      </c>
      <c r="P32">
        <v>8.0288375819740132E-2</v>
      </c>
      <c r="Q32">
        <v>1.3305632579512228E-3</v>
      </c>
      <c r="R32">
        <v>3.7752866978640442E-2</v>
      </c>
      <c r="S32">
        <f t="shared" si="3"/>
        <v>1.5999887699877716E-2</v>
      </c>
    </row>
    <row r="33" spans="1:19" x14ac:dyDescent="0.2">
      <c r="A33" s="3">
        <v>1998</v>
      </c>
      <c r="B33" s="5">
        <v>0.28339999999999999</v>
      </c>
      <c r="C33" s="5">
        <v>5.16E-2</v>
      </c>
      <c r="D33" s="5">
        <v>0.1492</v>
      </c>
      <c r="E33" s="2"/>
      <c r="G33" s="2"/>
      <c r="O33">
        <v>14</v>
      </c>
      <c r="P33">
        <v>4.3856861617983744E-2</v>
      </c>
      <c r="Q33">
        <v>0.10611805282233311</v>
      </c>
      <c r="R33">
        <v>8.0248869320137528E-2</v>
      </c>
      <c r="S33">
        <f t="shared" si="3"/>
        <v>9.4845230410415426E-2</v>
      </c>
    </row>
    <row r="34" spans="1:19" x14ac:dyDescent="0.2">
      <c r="A34" s="3">
        <v>1999</v>
      </c>
      <c r="B34" s="5">
        <v>0.2089</v>
      </c>
      <c r="C34" s="5">
        <v>4.3900000000000002E-2</v>
      </c>
      <c r="D34" s="5">
        <v>-8.2500000000000004E-2</v>
      </c>
      <c r="E34" s="2"/>
      <c r="G34" s="2"/>
      <c r="O34">
        <v>15</v>
      </c>
      <c r="P34">
        <v>0.1302279397866748</v>
      </c>
      <c r="Q34">
        <v>5.0957597054431147E-2</v>
      </c>
      <c r="R34">
        <v>5.3259735209264081E-2</v>
      </c>
      <c r="S34">
        <f t="shared" si="3"/>
        <v>6.2145895093446583E-2</v>
      </c>
    </row>
    <row r="35" spans="1:19" x14ac:dyDescent="0.2">
      <c r="A35" s="3">
        <v>2000</v>
      </c>
      <c r="B35" s="5">
        <v>-9.0300000000000005E-2</v>
      </c>
      <c r="C35" s="5">
        <v>5.3699999999999998E-2</v>
      </c>
      <c r="D35" s="5">
        <v>0.1666</v>
      </c>
      <c r="E35" s="2"/>
      <c r="G35" s="2"/>
      <c r="O35">
        <v>16</v>
      </c>
      <c r="P35">
        <v>0.27417605966729308</v>
      </c>
      <c r="Q35">
        <v>2.6966403838275532E-2</v>
      </c>
      <c r="R35">
        <v>6.0981802079383529E-2</v>
      </c>
      <c r="S35">
        <f t="shared" si="3"/>
        <v>6.4629668582260907E-2</v>
      </c>
    </row>
    <row r="36" spans="1:19" x14ac:dyDescent="0.2">
      <c r="A36" s="3">
        <v>2001</v>
      </c>
      <c r="B36" s="5">
        <v>-0.11849999999999999</v>
      </c>
      <c r="C36" s="5">
        <v>5.7299999999999997E-2</v>
      </c>
      <c r="D36" s="5">
        <v>5.57E-2</v>
      </c>
      <c r="E36" s="2"/>
      <c r="G36" s="2"/>
      <c r="O36">
        <v>17</v>
      </c>
      <c r="P36">
        <v>1.9674959606806874E-2</v>
      </c>
      <c r="Q36">
        <v>0.10176277772238573</v>
      </c>
      <c r="R36">
        <v>2.7894683431501255E-2</v>
      </c>
      <c r="S36">
        <f t="shared" si="3"/>
        <v>8.2793372588773589E-2</v>
      </c>
    </row>
    <row r="37" spans="1:19" x14ac:dyDescent="0.2">
      <c r="A37" s="3">
        <v>2002</v>
      </c>
      <c r="B37" s="5">
        <v>-0.221</v>
      </c>
      <c r="C37" s="5">
        <v>0.1784</v>
      </c>
      <c r="D37" s="5">
        <v>3.8300000000000001E-2</v>
      </c>
      <c r="E37" s="2"/>
      <c r="G37" s="2"/>
      <c r="O37">
        <v>18</v>
      </c>
      <c r="P37">
        <v>0.21305207166073958</v>
      </c>
      <c r="Q37">
        <v>5.7204211383939052E-2</v>
      </c>
      <c r="R37">
        <v>0.11438577051672261</v>
      </c>
      <c r="S37">
        <f t="shared" si="3"/>
        <v>8.4639412666229888E-2</v>
      </c>
    </row>
    <row r="38" spans="1:19" x14ac:dyDescent="0.2">
      <c r="A38" s="3">
        <v>2003</v>
      </c>
      <c r="B38" s="5">
        <v>0.2868</v>
      </c>
      <c r="C38" s="5">
        <v>1.4500000000000001E-2</v>
      </c>
      <c r="D38" s="5">
        <v>1.6500000000000001E-2</v>
      </c>
      <c r="G38" s="2"/>
      <c r="N38" s="3"/>
      <c r="O38">
        <v>19</v>
      </c>
      <c r="P38">
        <v>0.15249323500966905</v>
      </c>
      <c r="Q38">
        <v>6.4313212956162769E-2</v>
      </c>
      <c r="R38">
        <v>5.0299533932535834E-2</v>
      </c>
      <c r="S38">
        <f t="shared" si="3"/>
        <v>7.5047080468607474E-2</v>
      </c>
    </row>
    <row r="39" spans="1:19" x14ac:dyDescent="0.2">
      <c r="A39" s="3">
        <v>2004</v>
      </c>
      <c r="B39" s="5">
        <v>0.10879999999999999</v>
      </c>
      <c r="C39" s="5">
        <v>8.5099999999999995E-2</v>
      </c>
      <c r="D39" s="5">
        <v>1.0200000000000001E-2</v>
      </c>
      <c r="G39" s="2"/>
      <c r="N39" s="3"/>
      <c r="O39" s="3">
        <v>20</v>
      </c>
      <c r="P39" s="3">
        <v>0.14449727523645861</v>
      </c>
      <c r="Q39">
        <v>8.7864412675310311E-2</v>
      </c>
      <c r="R39">
        <v>0.14304304268092705</v>
      </c>
      <c r="S39">
        <f t="shared" si="3"/>
        <v>0.10138703668670311</v>
      </c>
    </row>
    <row r="40" spans="1:19" x14ac:dyDescent="0.2">
      <c r="A40" s="3">
        <v>2005</v>
      </c>
      <c r="B40" s="5">
        <v>4.9099999999999998E-2</v>
      </c>
      <c r="C40" s="5">
        <v>7.8100000000000003E-2</v>
      </c>
      <c r="D40" s="5">
        <v>1.2E-2</v>
      </c>
      <c r="F40" s="1"/>
      <c r="G40" s="1"/>
      <c r="N40" s="3"/>
      <c r="O40" s="3">
        <v>21</v>
      </c>
      <c r="P40" s="3">
        <v>3.5696197070822722E-2</v>
      </c>
      <c r="Q40">
        <v>6.1225313819720961E-2</v>
      </c>
      <c r="R40">
        <v>6.250328858356502E-2</v>
      </c>
      <c r="S40">
        <f t="shared" si="3"/>
        <v>5.7830684193967044E-2</v>
      </c>
    </row>
    <row r="41" spans="1:19" x14ac:dyDescent="0.2">
      <c r="A41" s="3">
        <v>2006</v>
      </c>
      <c r="B41" s="5">
        <v>0.15790000000000001</v>
      </c>
      <c r="C41" s="5">
        <v>1.1900000000000001E-2</v>
      </c>
      <c r="D41" s="5">
        <v>2.98E-2</v>
      </c>
      <c r="F41" s="1"/>
      <c r="G41" s="1"/>
      <c r="O41">
        <v>22</v>
      </c>
      <c r="P41">
        <v>0.1437704926358494</v>
      </c>
      <c r="Q41">
        <v>6.4389100076142292E-2</v>
      </c>
      <c r="R41">
        <v>4.7033660917636722E-2</v>
      </c>
      <c r="S41">
        <f t="shared" si="3"/>
        <v>7.3562349351278644E-2</v>
      </c>
    </row>
    <row r="42" spans="1:19" x14ac:dyDescent="0.2">
      <c r="A42" s="3">
        <v>2007</v>
      </c>
      <c r="B42" s="5">
        <v>5.4899999999999997E-2</v>
      </c>
      <c r="C42" s="5">
        <v>9.8799999999999999E-2</v>
      </c>
      <c r="D42" s="5">
        <v>4.6600000000000003E-2</v>
      </c>
      <c r="F42" s="1"/>
      <c r="G42" s="1"/>
      <c r="O42">
        <v>23</v>
      </c>
      <c r="P42">
        <v>6.6747765889255462E-2</v>
      </c>
      <c r="Q42">
        <v>8.3906766565993163E-2</v>
      </c>
      <c r="R42">
        <v>8.7611372385601127E-2</v>
      </c>
      <c r="S42">
        <f t="shared" si="3"/>
        <v>8.191903762722122E-2</v>
      </c>
    </row>
    <row r="43" spans="1:19" x14ac:dyDescent="0.2">
      <c r="A43" s="3">
        <v>2008</v>
      </c>
      <c r="B43" s="5">
        <v>-0.37</v>
      </c>
      <c r="C43" s="5">
        <v>0.25869999999999999</v>
      </c>
      <c r="D43" s="5">
        <v>1.6E-2</v>
      </c>
      <c r="O43">
        <v>24</v>
      </c>
      <c r="P43">
        <v>-5.6297270192167459E-2</v>
      </c>
      <c r="Q43">
        <v>0.10682110781561538</v>
      </c>
      <c r="R43">
        <v>6.9071640735173689E-2</v>
      </c>
      <c r="S43">
        <f t="shared" si="3"/>
        <v>8.0388643523593581E-2</v>
      </c>
    </row>
    <row r="44" spans="1:19" x14ac:dyDescent="0.2">
      <c r="A44" s="3">
        <v>2009</v>
      </c>
      <c r="B44" s="5">
        <v>0.2646</v>
      </c>
      <c r="C44" s="5">
        <v>-0.14899999999999999</v>
      </c>
      <c r="D44" s="5">
        <v>1E-3</v>
      </c>
      <c r="O44">
        <v>25</v>
      </c>
      <c r="P44">
        <v>0.11565492331545202</v>
      </c>
      <c r="Q44">
        <v>5.1001111399362697E-2</v>
      </c>
      <c r="R44">
        <v>1.1523041008187906E-2</v>
      </c>
      <c r="S44">
        <f t="shared" si="3"/>
        <v>5.5854873055386292E-2</v>
      </c>
    </row>
    <row r="45" spans="1:19" x14ac:dyDescent="0.2">
      <c r="B45" s="1"/>
      <c r="C45" s="1"/>
      <c r="D45" s="1"/>
      <c r="F45" s="1"/>
      <c r="G45" s="1"/>
      <c r="O45">
        <v>26</v>
      </c>
      <c r="P45">
        <v>0.21508647184302632</v>
      </c>
      <c r="Q45">
        <v>8.5108094523763445E-2</v>
      </c>
      <c r="R45">
        <v>3.3068168071466175E-2</v>
      </c>
      <c r="S45">
        <f t="shared" si="3"/>
        <v>9.768839515328058E-2</v>
      </c>
    </row>
    <row r="46" spans="1:19" x14ac:dyDescent="0.2">
      <c r="B46" s="1"/>
      <c r="C46" s="1"/>
      <c r="D46" s="1"/>
      <c r="F46" s="1"/>
      <c r="G46" s="1"/>
      <c r="O46">
        <v>27</v>
      </c>
      <c r="P46">
        <v>0.17644311480879304</v>
      </c>
      <c r="Q46">
        <v>5.3648728081783226E-2</v>
      </c>
      <c r="R46">
        <v>7.7310295799491557E-2</v>
      </c>
      <c r="S46">
        <f t="shared" si="3"/>
        <v>7.3055668157146897E-2</v>
      </c>
    </row>
    <row r="47" spans="1:19" x14ac:dyDescent="0.2">
      <c r="B47" s="1"/>
      <c r="C47" s="1"/>
      <c r="D47" s="1"/>
      <c r="F47" s="1"/>
      <c r="G47" s="1"/>
      <c r="O47">
        <v>28</v>
      </c>
      <c r="P47">
        <v>0.12082510081136211</v>
      </c>
      <c r="Q47">
        <v>4.3301800193451978E-2</v>
      </c>
      <c r="R47">
        <v>4.7401189747797279E-2</v>
      </c>
      <c r="S47">
        <f t="shared" si="3"/>
        <v>5.4434393773913022E-2</v>
      </c>
    </row>
    <row r="48" spans="1:19" x14ac:dyDescent="0.2">
      <c r="O48">
        <v>29</v>
      </c>
      <c r="P48">
        <v>0.15132362775916741</v>
      </c>
      <c r="Q48">
        <v>8.7377326495059471E-2</v>
      </c>
      <c r="R48">
        <v>0.10862704621467079</v>
      </c>
      <c r="S48">
        <f t="shared" si="3"/>
        <v>9.8405794585508757E-2</v>
      </c>
    </row>
    <row r="49" spans="15:19" x14ac:dyDescent="0.2">
      <c r="O49">
        <v>30</v>
      </c>
      <c r="P49">
        <v>-1.3468249177646219E-2</v>
      </c>
      <c r="Q49">
        <v>0.1250342989641049</v>
      </c>
      <c r="R49">
        <v>6.1440122165850486E-2</v>
      </c>
      <c r="S49">
        <f t="shared" si="3"/>
        <v>9.9332854728125378E-2</v>
      </c>
    </row>
    <row r="50" spans="15:19" x14ac:dyDescent="0.2">
      <c r="O50">
        <v>31</v>
      </c>
      <c r="P50">
        <v>5.2628684393466019E-2</v>
      </c>
      <c r="Q50">
        <v>8.7882534944650592E-2</v>
      </c>
      <c r="R50">
        <v>8.6318643159160713E-2</v>
      </c>
      <c r="S50">
        <f t="shared" si="3"/>
        <v>8.2850986230902576E-2</v>
      </c>
    </row>
    <row r="51" spans="15:19" x14ac:dyDescent="0.2">
      <c r="O51">
        <v>32</v>
      </c>
      <c r="P51">
        <v>0.21267807194979071</v>
      </c>
      <c r="Q51">
        <v>6.5843300637569602E-2</v>
      </c>
      <c r="R51">
        <v>0.20028926547405068</v>
      </c>
      <c r="S51">
        <f t="shared" si="3"/>
        <v>0.1000138962760667</v>
      </c>
    </row>
    <row r="52" spans="15:19" x14ac:dyDescent="0.2">
      <c r="O52">
        <v>33</v>
      </c>
      <c r="P52">
        <v>1.0125601858093969E-2</v>
      </c>
      <c r="Q52">
        <v>8.4975262084830083E-2</v>
      </c>
      <c r="R52">
        <v>8.3705103603737285E-2</v>
      </c>
      <c r="S52">
        <f t="shared" si="3"/>
        <v>7.450423199963184E-2</v>
      </c>
    </row>
    <row r="53" spans="15:19" x14ac:dyDescent="0.2">
      <c r="O53">
        <v>34</v>
      </c>
      <c r="P53">
        <v>0.15732449682697824</v>
      </c>
      <c r="Q53">
        <v>4.7677847006369234E-2</v>
      </c>
      <c r="R53">
        <v>8.8269292594737703E-2</v>
      </c>
      <c r="S53">
        <f t="shared" si="3"/>
        <v>6.7017191300146287E-2</v>
      </c>
    </row>
    <row r="54" spans="15:19" x14ac:dyDescent="0.2">
      <c r="O54">
        <v>35</v>
      </c>
      <c r="P54">
        <v>0.12201540781730014</v>
      </c>
      <c r="Q54">
        <v>6.3194719877427419E-2</v>
      </c>
      <c r="R54">
        <v>5.5426104453278446E-2</v>
      </c>
      <c r="S54">
        <f t="shared" si="3"/>
        <v>7.0517887210929178E-2</v>
      </c>
    </row>
    <row r="55" spans="15:19" x14ac:dyDescent="0.2">
      <c r="O55">
        <v>36</v>
      </c>
      <c r="P55">
        <v>6.090937094384774E-2</v>
      </c>
      <c r="Q55">
        <v>6.4138317343136464E-2</v>
      </c>
      <c r="R55">
        <v>7.9308466527964638E-2</v>
      </c>
      <c r="S55">
        <f t="shared" si="3"/>
        <v>6.525915736031522E-2</v>
      </c>
    </row>
    <row r="56" spans="15:19" x14ac:dyDescent="0.2">
      <c r="O56">
        <v>37</v>
      </c>
      <c r="P56">
        <v>0.14736821573220271</v>
      </c>
      <c r="Q56">
        <v>8.7346212438086379E-2</v>
      </c>
      <c r="R56">
        <v>0.11639290354365506</v>
      </c>
      <c r="S56">
        <f t="shared" si="3"/>
        <v>9.8637905019395553E-2</v>
      </c>
    </row>
    <row r="57" spans="15:19" x14ac:dyDescent="0.2">
      <c r="O57">
        <v>38</v>
      </c>
      <c r="P57">
        <v>8.2628696305099059E-2</v>
      </c>
      <c r="Q57">
        <v>4.6705919021240883E-2</v>
      </c>
      <c r="R57">
        <v>0.10270432024039122</v>
      </c>
      <c r="S57">
        <f t="shared" si="3"/>
        <v>5.7452296004938848E-2</v>
      </c>
    </row>
    <row r="58" spans="15:19" x14ac:dyDescent="0.2">
      <c r="O58">
        <v>39</v>
      </c>
      <c r="P58">
        <v>0.11228105966198143</v>
      </c>
      <c r="Q58">
        <v>9.3968038204765181E-2</v>
      </c>
      <c r="R58">
        <v>2.111117400742879E-3</v>
      </c>
      <c r="S58">
        <f t="shared" si="3"/>
        <v>8.7010118128792807E-2</v>
      </c>
    </row>
    <row r="59" spans="15:19" x14ac:dyDescent="0.2">
      <c r="O59">
        <v>40</v>
      </c>
      <c r="P59">
        <v>7.4845477375901304E-2</v>
      </c>
      <c r="Q59">
        <v>8.7596708955546054E-2</v>
      </c>
      <c r="R59">
        <v>7.2889758630433343E-2</v>
      </c>
      <c r="S59">
        <f t="shared" si="3"/>
        <v>8.4316185084754122E-2</v>
      </c>
    </row>
    <row r="60" spans="15:19" x14ac:dyDescent="0.2">
      <c r="O60">
        <v>41</v>
      </c>
      <c r="P60">
        <v>-2.9686111146074223E-2</v>
      </c>
      <c r="Q60">
        <v>8.6298732250092547E-2</v>
      </c>
      <c r="R60">
        <v>3.9560289434964258E-2</v>
      </c>
      <c r="S60">
        <f t="shared" si="3"/>
        <v>6.5448908590212712E-2</v>
      </c>
    </row>
    <row r="61" spans="15:19" x14ac:dyDescent="0.2">
      <c r="O61">
        <v>42</v>
      </c>
      <c r="P61">
        <v>0.15559991078959157</v>
      </c>
      <c r="Q61">
        <v>2.8455599016496969E-2</v>
      </c>
      <c r="R61">
        <v>0.10146939869041738</v>
      </c>
      <c r="S61">
        <f t="shared" si="3"/>
        <v>5.3560930725639888E-2</v>
      </c>
    </row>
    <row r="62" spans="15:19" x14ac:dyDescent="0.2">
      <c r="O62">
        <v>43</v>
      </c>
      <c r="P62">
        <v>0.10803698938890216</v>
      </c>
      <c r="Q62">
        <v>7.2972217987181454E-2</v>
      </c>
      <c r="R62">
        <v>7.4443178242614261E-2</v>
      </c>
      <c r="S62">
        <f t="shared" si="3"/>
        <v>7.7968045644628059E-2</v>
      </c>
    </row>
    <row r="63" spans="15:19" x14ac:dyDescent="0.2">
      <c r="O63">
        <v>44</v>
      </c>
      <c r="P63">
        <v>0.20851873220067829</v>
      </c>
      <c r="Q63">
        <v>7.5036102790576154E-2</v>
      </c>
      <c r="R63">
        <v>6.8176681483297141E-2</v>
      </c>
      <c r="S63">
        <f t="shared" si="3"/>
        <v>9.2767083616002832E-2</v>
      </c>
    </row>
    <row r="64" spans="15:19" x14ac:dyDescent="0.2">
      <c r="O64">
        <v>45</v>
      </c>
      <c r="P64">
        <v>6.7121462639986307E-2</v>
      </c>
      <c r="Q64">
        <v>7.1835740749147003E-2</v>
      </c>
      <c r="R64">
        <v>2.4506383530016773E-2</v>
      </c>
      <c r="S64">
        <f t="shared" si="3"/>
        <v>6.6295954496204845E-2</v>
      </c>
    </row>
    <row r="65" spans="15:19" x14ac:dyDescent="0.2">
      <c r="O65">
        <v>46</v>
      </c>
      <c r="P65">
        <v>0.21723363436806764</v>
      </c>
      <c r="Q65">
        <v>9.252442380706638E-2</v>
      </c>
      <c r="R65">
        <v>2.145523592348253E-2</v>
      </c>
      <c r="S65">
        <f t="shared" si="3"/>
        <v>0.10241134253635725</v>
      </c>
    </row>
    <row r="66" spans="15:19" x14ac:dyDescent="0.2">
      <c r="O66">
        <v>47</v>
      </c>
      <c r="P66">
        <v>0.1047137077944984</v>
      </c>
      <c r="Q66">
        <v>4.5191303124411775E-2</v>
      </c>
      <c r="R66">
        <v>4.4684319647875226E-2</v>
      </c>
      <c r="S66">
        <f t="shared" si="3"/>
        <v>5.3361445322794118E-2</v>
      </c>
    </row>
    <row r="67" spans="15:19" x14ac:dyDescent="0.2">
      <c r="O67">
        <v>48</v>
      </c>
      <c r="P67">
        <v>8.416632710991534E-2</v>
      </c>
      <c r="Q67">
        <v>7.2319346560185904E-2</v>
      </c>
      <c r="R67">
        <v>0.125090589810954</v>
      </c>
      <c r="S67">
        <f t="shared" si="3"/>
        <v>7.940653265006721E-2</v>
      </c>
    </row>
    <row r="68" spans="15:19" x14ac:dyDescent="0.2">
      <c r="O68">
        <v>49</v>
      </c>
      <c r="P68">
        <v>0.15857624128363601</v>
      </c>
      <c r="Q68">
        <v>8.0568693371583233E-2</v>
      </c>
      <c r="R68">
        <v>7.3330105188338379E-3</v>
      </c>
      <c r="S68">
        <f t="shared" si="3"/>
        <v>8.3780406700850837E-2</v>
      </c>
    </row>
    <row r="69" spans="15:19" x14ac:dyDescent="0.2">
      <c r="O69">
        <v>50</v>
      </c>
      <c r="P69">
        <v>0.12919677618315606</v>
      </c>
      <c r="Q69">
        <v>6.3510034018458894E-2</v>
      </c>
      <c r="R69">
        <v>0.10317355186092825</v>
      </c>
      <c r="S69">
        <f t="shared" si="3"/>
        <v>7.6680851273155853E-2</v>
      </c>
    </row>
    <row r="70" spans="15:19" x14ac:dyDescent="0.2">
      <c r="O70">
        <v>51</v>
      </c>
      <c r="P70">
        <v>-0.1117219350823685</v>
      </c>
      <c r="Q70">
        <v>0.1185111900485214</v>
      </c>
      <c r="R70">
        <v>4.2973305726771605E-2</v>
      </c>
      <c r="S70">
        <f t="shared" si="3"/>
        <v>7.8904315769135439E-2</v>
      </c>
    </row>
    <row r="71" spans="15:19" x14ac:dyDescent="0.2">
      <c r="O71">
        <v>52</v>
      </c>
      <c r="P71">
        <v>0.14139874822482468</v>
      </c>
      <c r="Q71">
        <v>6.0261190459394154E-2</v>
      </c>
      <c r="R71">
        <v>6.3896442906518525E-2</v>
      </c>
      <c r="S71">
        <f t="shared" si="3"/>
        <v>7.1845122561383451E-2</v>
      </c>
    </row>
    <row r="72" spans="15:19" x14ac:dyDescent="0.2">
      <c r="O72">
        <v>53</v>
      </c>
      <c r="P72">
        <v>0.15787414156615931</v>
      </c>
      <c r="Q72">
        <v>5.2368268604384927E-2</v>
      </c>
      <c r="R72">
        <v>9.983636017486841E-2</v>
      </c>
      <c r="S72">
        <f t="shared" si="3"/>
        <v>7.18458741708769E-2</v>
      </c>
    </row>
    <row r="73" spans="15:19" x14ac:dyDescent="0.2">
      <c r="O73">
        <v>54</v>
      </c>
      <c r="P73">
        <v>8.3905463811994485E-2</v>
      </c>
      <c r="Q73">
        <v>5.3469438325034702E-2</v>
      </c>
      <c r="R73">
        <v>8.8264595481429842E-2</v>
      </c>
      <c r="S73">
        <f t="shared" si="3"/>
        <v>6.126782990175951E-2</v>
      </c>
    </row>
    <row r="74" spans="15:19" x14ac:dyDescent="0.2">
      <c r="O74">
        <v>55</v>
      </c>
      <c r="P74">
        <v>-5.0261084080999829E-2</v>
      </c>
      <c r="Q74">
        <v>0.11175295275648311</v>
      </c>
      <c r="R74">
        <v>6.9755669634751438E-2</v>
      </c>
      <c r="S74">
        <f t="shared" si="3"/>
        <v>8.5034295781235891E-2</v>
      </c>
    </row>
    <row r="75" spans="15:19" x14ac:dyDescent="0.2">
      <c r="O75">
        <v>56</v>
      </c>
      <c r="P75">
        <v>0.1016834599582217</v>
      </c>
      <c r="Q75">
        <v>6.0582348794050223E-2</v>
      </c>
      <c r="R75">
        <v>3.6568799448178702E-2</v>
      </c>
      <c r="S75">
        <f t="shared" si="3"/>
        <v>6.3779804582986183E-2</v>
      </c>
    </row>
    <row r="76" spans="15:19" x14ac:dyDescent="0.2">
      <c r="O76">
        <v>57</v>
      </c>
      <c r="P76">
        <v>2.1852257984472434E-2</v>
      </c>
      <c r="Q76">
        <v>7.0870699812199067E-2</v>
      </c>
      <c r="R76">
        <v>6.6081475862653116E-2</v>
      </c>
      <c r="S76">
        <f t="shared" si="3"/>
        <v>6.3604553840709149E-2</v>
      </c>
    </row>
    <row r="77" spans="15:19" x14ac:dyDescent="0.2">
      <c r="O77">
        <v>58</v>
      </c>
      <c r="P77">
        <v>0.24630825232554887</v>
      </c>
      <c r="Q77">
        <v>6.4882377182184481E-2</v>
      </c>
      <c r="R77">
        <v>8.5153603021409729E-2</v>
      </c>
      <c r="S77">
        <f t="shared" si="3"/>
        <v>9.2038571686557422E-2</v>
      </c>
    </row>
    <row r="78" spans="15:19" x14ac:dyDescent="0.2">
      <c r="O78">
        <v>59</v>
      </c>
      <c r="P78">
        <v>2.3464068691628981E-2</v>
      </c>
      <c r="Q78">
        <v>5.2119110747159025E-2</v>
      </c>
      <c r="R78">
        <v>4.8729952000112986E-2</v>
      </c>
      <c r="S78">
        <f t="shared" si="3"/>
        <v>4.7810603343959986E-2</v>
      </c>
    </row>
    <row r="79" spans="15:19" x14ac:dyDescent="0.2">
      <c r="O79">
        <v>60</v>
      </c>
      <c r="P79">
        <v>0.10232017982267205</v>
      </c>
      <c r="Q79">
        <v>6.0515480775608976E-2</v>
      </c>
      <c r="R79">
        <v>0.10171349212433478</v>
      </c>
      <c r="S79">
        <f t="shared" si="3"/>
        <v>7.0545693808568261E-2</v>
      </c>
    </row>
    <row r="80" spans="15:19" x14ac:dyDescent="0.2">
      <c r="O80">
        <v>61</v>
      </c>
      <c r="P80">
        <v>8.431475004640987E-2</v>
      </c>
      <c r="Q80">
        <v>6.3486085133180881E-2</v>
      </c>
      <c r="R80">
        <v>0.10580272342434216</v>
      </c>
      <c r="S80">
        <f t="shared" si="3"/>
        <v>7.0734180020115681E-2</v>
      </c>
    </row>
    <row r="81" spans="15:19" x14ac:dyDescent="0.2">
      <c r="O81">
        <v>62</v>
      </c>
      <c r="P81">
        <v>4.5656106548155106E-2</v>
      </c>
      <c r="Q81">
        <v>7.4321749582668684E-2</v>
      </c>
      <c r="R81">
        <v>6.147613733158841E-2</v>
      </c>
      <c r="S81">
        <f t="shared" si="3"/>
        <v>6.9035040515943114E-2</v>
      </c>
    </row>
    <row r="82" spans="15:19" x14ac:dyDescent="0.2">
      <c r="O82">
        <v>63</v>
      </c>
      <c r="P82">
        <v>9.8233043739107684E-2</v>
      </c>
      <c r="Q82">
        <v>7.4597993089252412E-2</v>
      </c>
      <c r="R82">
        <v>1.8370673826153316E-2</v>
      </c>
      <c r="S82">
        <f t="shared" si="3"/>
        <v>7.205537122966707E-2</v>
      </c>
    </row>
    <row r="83" spans="15:19" x14ac:dyDescent="0.2">
      <c r="O83">
        <v>64</v>
      </c>
      <c r="P83">
        <v>0.13499981689303486</v>
      </c>
      <c r="Q83">
        <v>6.3149028093905324E-2</v>
      </c>
      <c r="R83">
        <v>9.0556671789041143E-2</v>
      </c>
      <c r="S83">
        <f t="shared" si="3"/>
        <v>7.5905472346596808E-2</v>
      </c>
    </row>
    <row r="84" spans="15:19" x14ac:dyDescent="0.2">
      <c r="O84">
        <v>65</v>
      </c>
      <c r="P84">
        <v>-1.1197426003161537E-2</v>
      </c>
      <c r="Q84">
        <v>5.5261466172116469E-2</v>
      </c>
      <c r="R84">
        <v>7.3587151856877808E-2</v>
      </c>
      <c r="S84">
        <f t="shared" si="3"/>
        <v>4.7973561846914259E-2</v>
      </c>
    </row>
    <row r="85" spans="15:19" x14ac:dyDescent="0.2">
      <c r="O85">
        <v>66</v>
      </c>
      <c r="P85">
        <v>1.2330072798298453E-2</v>
      </c>
      <c r="Q85">
        <v>9.6963803382847935E-2</v>
      </c>
      <c r="R85">
        <v>6.8716268893253218E-2</v>
      </c>
      <c r="S85">
        <f t="shared" ref="S85:S148" si="4">SUMPRODUCT($P$19:$R$19,P85:R85)</f>
        <v>8.2354752470264136E-2</v>
      </c>
    </row>
    <row r="86" spans="15:19" x14ac:dyDescent="0.2">
      <c r="O86">
        <v>67</v>
      </c>
      <c r="P86">
        <v>0.17454039680653355</v>
      </c>
      <c r="Q86">
        <v>6.5322432017626886E-2</v>
      </c>
      <c r="R86">
        <v>0.10587370658573514</v>
      </c>
      <c r="S86">
        <f t="shared" si="4"/>
        <v>8.4598407686951288E-2</v>
      </c>
    </row>
    <row r="87" spans="15:19" x14ac:dyDescent="0.2">
      <c r="O87">
        <v>68</v>
      </c>
      <c r="P87">
        <v>2.4384708163825985E-2</v>
      </c>
      <c r="Q87">
        <v>4.938165316805776E-2</v>
      </c>
      <c r="R87">
        <v>6.4220402124879117E-2</v>
      </c>
      <c r="S87">
        <f t="shared" si="4"/>
        <v>4.7461202052350653E-2</v>
      </c>
    </row>
    <row r="88" spans="15:19" x14ac:dyDescent="0.2">
      <c r="O88">
        <v>69</v>
      </c>
      <c r="P88">
        <v>8.8702115337568888E-3</v>
      </c>
      <c r="Q88">
        <v>4.7597390215148971E-2</v>
      </c>
      <c r="R88">
        <v>-1.2907764004837063E-2</v>
      </c>
      <c r="S88">
        <f t="shared" si="4"/>
        <v>3.5998114840873022E-2</v>
      </c>
    </row>
    <row r="89" spans="15:19" x14ac:dyDescent="0.2">
      <c r="O89">
        <v>70</v>
      </c>
      <c r="P89">
        <v>-1.6855290506460618E-2</v>
      </c>
      <c r="Q89">
        <v>0.12804755221101649</v>
      </c>
      <c r="R89">
        <v>2.2657172467387188E-2</v>
      </c>
      <c r="S89">
        <f t="shared" si="4"/>
        <v>9.714492187576812E-2</v>
      </c>
    </row>
    <row r="90" spans="15:19" x14ac:dyDescent="0.2">
      <c r="O90">
        <v>71</v>
      </c>
      <c r="P90">
        <v>-4.9581837370006543E-2</v>
      </c>
      <c r="Q90">
        <v>5.4572095000774423E-2</v>
      </c>
      <c r="R90">
        <v>5.9821652799532998E-2</v>
      </c>
      <c r="S90">
        <f t="shared" si="4"/>
        <v>4.0726339853438695E-2</v>
      </c>
    </row>
    <row r="91" spans="15:19" x14ac:dyDescent="0.2">
      <c r="O91">
        <v>72</v>
      </c>
      <c r="P91">
        <v>7.2517709184309886E-3</v>
      </c>
      <c r="Q91">
        <v>6.4374666185685214E-2</v>
      </c>
      <c r="R91">
        <v>3.8884501043077613E-2</v>
      </c>
      <c r="S91">
        <f t="shared" si="4"/>
        <v>5.3850803854251728E-2</v>
      </c>
    </row>
    <row r="92" spans="15:19" x14ac:dyDescent="0.2">
      <c r="O92">
        <v>73</v>
      </c>
      <c r="P92">
        <v>0.20875094192566213</v>
      </c>
      <c r="Q92">
        <v>7.1589927537514697E-2</v>
      </c>
      <c r="R92">
        <v>4.5588551690092904E-2</v>
      </c>
      <c r="S92">
        <f t="shared" si="4"/>
        <v>8.7851914120678817E-2</v>
      </c>
    </row>
    <row r="93" spans="15:19" x14ac:dyDescent="0.2">
      <c r="O93">
        <v>74</v>
      </c>
      <c r="P93">
        <v>0.20754892830948157</v>
      </c>
      <c r="Q93">
        <v>8.1838277517597424E-2</v>
      </c>
      <c r="R93">
        <v>1.745344565386886E-2</v>
      </c>
      <c r="S93">
        <f t="shared" si="4"/>
        <v>9.2553949616490577E-2</v>
      </c>
    </row>
    <row r="94" spans="15:19" x14ac:dyDescent="0.2">
      <c r="O94">
        <v>75</v>
      </c>
      <c r="P94">
        <v>0.13334214002011358</v>
      </c>
      <c r="Q94">
        <v>7.87949553895535E-2</v>
      </c>
      <c r="R94">
        <v>0.15892144303779365</v>
      </c>
      <c r="S94">
        <f t="shared" si="4"/>
        <v>9.4606271945172987E-2</v>
      </c>
    </row>
    <row r="95" spans="15:19" x14ac:dyDescent="0.2">
      <c r="O95">
        <v>76</v>
      </c>
      <c r="P95">
        <v>8.4655978600941095E-2</v>
      </c>
      <c r="Q95">
        <v>9.1778699820103116E-2</v>
      </c>
      <c r="R95">
        <v>4.2462282764308634E-2</v>
      </c>
      <c r="S95">
        <f t="shared" si="4"/>
        <v>8.570096837360297E-2</v>
      </c>
    </row>
    <row r="96" spans="15:19" x14ac:dyDescent="0.2">
      <c r="O96">
        <v>77</v>
      </c>
      <c r="P96">
        <v>-6.4845925666069393E-3</v>
      </c>
      <c r="Q96">
        <v>8.6885828804170506E-2</v>
      </c>
      <c r="R96">
        <v>6.0123370264049347E-2</v>
      </c>
      <c r="S96">
        <f t="shared" si="4"/>
        <v>7.1223269699800779E-2</v>
      </c>
    </row>
    <row r="97" spans="15:19" x14ac:dyDescent="0.2">
      <c r="O97">
        <v>78</v>
      </c>
      <c r="P97">
        <v>-4.6194095018980974E-4</v>
      </c>
      <c r="Q97">
        <v>7.7976647686483158E-2</v>
      </c>
      <c r="R97">
        <v>5.3628184181687466E-2</v>
      </c>
      <c r="S97">
        <f t="shared" si="4"/>
        <v>6.4626129364894813E-2</v>
      </c>
    </row>
    <row r="98" spans="15:19" x14ac:dyDescent="0.2">
      <c r="O98">
        <v>79</v>
      </c>
      <c r="P98">
        <v>6.3606829633771067E-2</v>
      </c>
      <c r="Q98">
        <v>3.4778029384440634E-2</v>
      </c>
      <c r="R98">
        <v>-1.1260903230719488E-2</v>
      </c>
      <c r="S98">
        <f t="shared" si="4"/>
        <v>3.400521668965556E-2</v>
      </c>
    </row>
    <row r="99" spans="15:19" x14ac:dyDescent="0.2">
      <c r="O99">
        <v>80</v>
      </c>
      <c r="P99">
        <v>1.5520161256271425E-2</v>
      </c>
      <c r="Q99">
        <v>8.5479021953446699E-2</v>
      </c>
      <c r="R99">
        <v>6.7542991164498467E-2</v>
      </c>
      <c r="S99">
        <f t="shared" si="4"/>
        <v>7.396223143875777E-2</v>
      </c>
    </row>
    <row r="100" spans="15:19" x14ac:dyDescent="0.2">
      <c r="O100">
        <v>81</v>
      </c>
      <c r="P100">
        <v>0.11243924480616974</v>
      </c>
      <c r="Q100">
        <v>6.3160568988479104E-2</v>
      </c>
      <c r="R100">
        <v>8.753775600078928E-2</v>
      </c>
      <c r="S100">
        <f t="shared" si="4"/>
        <v>7.2485860607856778E-2</v>
      </c>
    </row>
    <row r="101" spans="15:19" x14ac:dyDescent="0.2">
      <c r="O101">
        <v>82</v>
      </c>
      <c r="P101">
        <v>0.13502316850502116</v>
      </c>
      <c r="Q101">
        <v>5.6118607186389946E-2</v>
      </c>
      <c r="R101">
        <v>4.7848774923520132E-2</v>
      </c>
      <c r="S101">
        <f t="shared" si="4"/>
        <v>6.6164419369920513E-2</v>
      </c>
    </row>
    <row r="102" spans="15:19" x14ac:dyDescent="0.2">
      <c r="O102">
        <v>83</v>
      </c>
      <c r="P102">
        <v>0.16401283193487459</v>
      </c>
      <c r="Q102">
        <v>5.446605084386924E-2</v>
      </c>
      <c r="R102">
        <v>6.9090204003254385E-2</v>
      </c>
      <c r="S102">
        <f t="shared" si="4"/>
        <v>7.1109492921878292E-2</v>
      </c>
    </row>
    <row r="103" spans="15:19" x14ac:dyDescent="0.2">
      <c r="O103">
        <v>84</v>
      </c>
      <c r="P103">
        <v>0.14351973563842901</v>
      </c>
      <c r="Q103">
        <v>6.5763841662923594E-2</v>
      </c>
      <c r="R103">
        <v>4.7542902990138414E-2</v>
      </c>
      <c r="S103">
        <f t="shared" si="4"/>
        <v>7.4623146674368618E-2</v>
      </c>
    </row>
    <row r="104" spans="15:19" x14ac:dyDescent="0.2">
      <c r="O104">
        <v>85</v>
      </c>
      <c r="P104">
        <v>1.5120476676824923E-2</v>
      </c>
      <c r="Q104">
        <v>0.1013499788307024</v>
      </c>
      <c r="R104">
        <v>5.0069308853506245E-2</v>
      </c>
      <c r="S104">
        <f t="shared" si="4"/>
        <v>8.4141442427926871E-2</v>
      </c>
    </row>
    <row r="105" spans="15:19" x14ac:dyDescent="0.2">
      <c r="O105">
        <v>86</v>
      </c>
      <c r="P105">
        <v>8.2868300441572673E-2</v>
      </c>
      <c r="Q105">
        <v>8.7452938122448032E-2</v>
      </c>
      <c r="R105">
        <v>6.4968979628084123E-2</v>
      </c>
      <c r="S105">
        <f t="shared" si="4"/>
        <v>8.4497288412177282E-2</v>
      </c>
    </row>
    <row r="106" spans="15:19" x14ac:dyDescent="0.2">
      <c r="O106">
        <v>87</v>
      </c>
      <c r="P106">
        <v>3.3727773842065822E-2</v>
      </c>
      <c r="Q106">
        <v>8.0088790750472816E-2</v>
      </c>
      <c r="R106">
        <v>5.6938387872177199E-2</v>
      </c>
      <c r="S106">
        <f t="shared" si="4"/>
        <v>7.1293258117321887E-2</v>
      </c>
    </row>
    <row r="107" spans="15:19" x14ac:dyDescent="0.2">
      <c r="O107">
        <v>88</v>
      </c>
      <c r="P107">
        <v>0.12474498686705893</v>
      </c>
      <c r="Q107">
        <v>2.563435802063152E-2</v>
      </c>
      <c r="R107">
        <v>7.695140156058411E-2</v>
      </c>
      <c r="S107">
        <f t="shared" si="4"/>
        <v>4.4626066089611623E-2</v>
      </c>
    </row>
    <row r="108" spans="15:19" x14ac:dyDescent="0.2">
      <c r="O108">
        <v>89</v>
      </c>
      <c r="P108">
        <v>2.2640180313860281E-2</v>
      </c>
      <c r="Q108">
        <v>8.4092612450851867E-2</v>
      </c>
      <c r="R108">
        <v>1.5120071360209764E-2</v>
      </c>
      <c r="S108">
        <f t="shared" si="4"/>
        <v>6.8479459901289147E-2</v>
      </c>
    </row>
    <row r="109" spans="15:19" x14ac:dyDescent="0.2">
      <c r="O109">
        <v>90</v>
      </c>
      <c r="P109">
        <v>0.16057844111410446</v>
      </c>
      <c r="Q109">
        <v>4.5310016930483199E-2</v>
      </c>
      <c r="R109">
        <v>-1.5087099099235113E-2</v>
      </c>
      <c r="S109">
        <f t="shared" si="4"/>
        <v>5.4995068499596234E-2</v>
      </c>
    </row>
    <row r="110" spans="15:19" x14ac:dyDescent="0.2">
      <c r="O110">
        <v>91</v>
      </c>
      <c r="P110">
        <v>0.10415153409191413</v>
      </c>
      <c r="Q110">
        <v>6.3697122904177839E-2</v>
      </c>
      <c r="R110">
        <v>8.9218023014917547E-2</v>
      </c>
      <c r="S110">
        <f t="shared" si="4"/>
        <v>7.1921549941670368E-2</v>
      </c>
    </row>
    <row r="111" spans="15:19" x14ac:dyDescent="0.2">
      <c r="O111">
        <v>92</v>
      </c>
      <c r="P111">
        <v>0.12109446249518085</v>
      </c>
      <c r="Q111">
        <v>5.9105252679189535E-2</v>
      </c>
      <c r="R111">
        <v>0.12768644265130247</v>
      </c>
      <c r="S111">
        <f t="shared" si="4"/>
        <v>7.4752132224776308E-2</v>
      </c>
    </row>
    <row r="112" spans="15:19" x14ac:dyDescent="0.2">
      <c r="O112">
        <v>93</v>
      </c>
      <c r="P112">
        <v>-9.2725326022364829E-3</v>
      </c>
      <c r="Q112">
        <v>9.2483012182109858E-2</v>
      </c>
      <c r="R112">
        <v>3.2898215302988421E-2</v>
      </c>
      <c r="S112">
        <f t="shared" si="4"/>
        <v>7.2271971186402079E-2</v>
      </c>
    </row>
    <row r="113" spans="15:19" x14ac:dyDescent="0.2">
      <c r="O113">
        <v>94</v>
      </c>
      <c r="P113">
        <v>9.0752717890532519E-2</v>
      </c>
      <c r="Q113">
        <v>8.6278188594963057E-2</v>
      </c>
      <c r="R113">
        <v>0.10890739290072449</v>
      </c>
      <c r="S113">
        <f t="shared" si="4"/>
        <v>8.9233626992804058E-2</v>
      </c>
    </row>
    <row r="114" spans="15:19" x14ac:dyDescent="0.2">
      <c r="O114">
        <v>95</v>
      </c>
      <c r="P114">
        <v>7.0079895466333308E-2</v>
      </c>
      <c r="Q114">
        <v>9.7996825540610732E-2</v>
      </c>
      <c r="R114">
        <v>7.9049036959322416E-2</v>
      </c>
      <c r="S114">
        <f t="shared" si="4"/>
        <v>9.2183263589891637E-2</v>
      </c>
    </row>
    <row r="115" spans="15:19" x14ac:dyDescent="0.2">
      <c r="O115">
        <v>96</v>
      </c>
      <c r="P115">
        <v>-9.0000083673153153E-2</v>
      </c>
      <c r="Q115">
        <v>0.11539864647474873</v>
      </c>
      <c r="R115">
        <v>4.0292804629399548E-2</v>
      </c>
      <c r="S115">
        <f t="shared" si="4"/>
        <v>7.9267055033291428E-2</v>
      </c>
    </row>
    <row r="116" spans="15:19" x14ac:dyDescent="0.2">
      <c r="O116">
        <v>97</v>
      </c>
      <c r="P116">
        <v>0.15466308170428245</v>
      </c>
      <c r="Q116">
        <v>6.211547630070835E-2</v>
      </c>
      <c r="R116">
        <v>0.10945393083532284</v>
      </c>
      <c r="S116">
        <f t="shared" si="4"/>
        <v>7.9789618574833701E-2</v>
      </c>
    </row>
    <row r="117" spans="15:19" x14ac:dyDescent="0.2">
      <c r="O117">
        <v>98</v>
      </c>
      <c r="P117">
        <v>9.016724388902464E-2</v>
      </c>
      <c r="Q117">
        <v>3.7746479577141612E-2</v>
      </c>
      <c r="R117">
        <v>8.6260403797639551E-2</v>
      </c>
      <c r="S117">
        <f t="shared" si="4"/>
        <v>4.9998856082713761E-2</v>
      </c>
    </row>
    <row r="118" spans="15:19" x14ac:dyDescent="0.2">
      <c r="O118">
        <v>99</v>
      </c>
      <c r="P118">
        <v>0.15141729551019756</v>
      </c>
      <c r="Q118">
        <v>3.6863745241791035E-2</v>
      </c>
      <c r="R118">
        <v>-2.2550038071382783E-2</v>
      </c>
      <c r="S118">
        <f t="shared" si="4"/>
        <v>4.6551609603702956E-2</v>
      </c>
    </row>
    <row r="119" spans="15:19" x14ac:dyDescent="0.2">
      <c r="O119">
        <v>100</v>
      </c>
      <c r="P119">
        <v>0.18640800650841882</v>
      </c>
      <c r="Q119">
        <v>6.2930178195163888E-2</v>
      </c>
      <c r="R119">
        <v>7.2108290839924427E-2</v>
      </c>
      <c r="S119">
        <f t="shared" si="4"/>
        <v>8.0935564593827364E-2</v>
      </c>
    </row>
    <row r="120" spans="15:19" x14ac:dyDescent="0.2">
      <c r="O120">
        <v>101</v>
      </c>
      <c r="P120">
        <v>0.18517354771031247</v>
      </c>
      <c r="Q120">
        <v>7.6190229736598392E-2</v>
      </c>
      <c r="R120">
        <v>0.17566472732437677</v>
      </c>
      <c r="S120">
        <f t="shared" si="4"/>
        <v>0.10151984446467829</v>
      </c>
    </row>
    <row r="121" spans="15:19" x14ac:dyDescent="0.2">
      <c r="O121">
        <v>102</v>
      </c>
      <c r="P121">
        <v>-2.8873560081953964E-2</v>
      </c>
      <c r="Q121">
        <v>0.10879652830879283</v>
      </c>
      <c r="R121">
        <v>5.2011966936356124E-2</v>
      </c>
      <c r="S121">
        <f t="shared" si="4"/>
        <v>8.3913432111981018E-2</v>
      </c>
    </row>
    <row r="122" spans="15:19" x14ac:dyDescent="0.2">
      <c r="O122">
        <v>103</v>
      </c>
      <c r="P122">
        <v>0.13036174162711545</v>
      </c>
      <c r="Q122">
        <v>9.3041287855844645E-2</v>
      </c>
      <c r="R122">
        <v>0.15053741645507168</v>
      </c>
      <c r="S122">
        <f t="shared" si="4"/>
        <v>0.10413543810370791</v>
      </c>
    </row>
    <row r="123" spans="15:19" x14ac:dyDescent="0.2">
      <c r="O123">
        <v>104</v>
      </c>
      <c r="P123">
        <v>9.0217420294368855E-2</v>
      </c>
      <c r="Q123">
        <v>6.9851703348074556E-2</v>
      </c>
      <c r="R123">
        <v>4.8001827501929384E-2</v>
      </c>
      <c r="S123">
        <f t="shared" si="4"/>
        <v>7.0408223843449941E-2</v>
      </c>
    </row>
    <row r="124" spans="15:19" x14ac:dyDescent="0.2">
      <c r="O124">
        <v>105</v>
      </c>
      <c r="P124">
        <v>0.10580494930968998</v>
      </c>
      <c r="Q124">
        <v>2.3897728093951187E-2</v>
      </c>
      <c r="R124">
        <v>2.2759907725777628E-2</v>
      </c>
      <c r="S124">
        <f t="shared" si="4"/>
        <v>3.5094982708789628E-2</v>
      </c>
    </row>
    <row r="125" spans="15:19" x14ac:dyDescent="0.2">
      <c r="O125">
        <v>106</v>
      </c>
      <c r="P125">
        <v>0.14237584657820657</v>
      </c>
      <c r="Q125">
        <v>6.0001300730122553E-2</v>
      </c>
      <c r="R125">
        <v>0.1215451786431252</v>
      </c>
      <c r="S125">
        <f t="shared" si="4"/>
        <v>7.7737370168487085E-2</v>
      </c>
    </row>
    <row r="126" spans="15:19" x14ac:dyDescent="0.2">
      <c r="O126">
        <v>107</v>
      </c>
      <c r="P126">
        <v>3.0212747843861631E-2</v>
      </c>
      <c r="Q126">
        <v>6.7521006740906886E-2</v>
      </c>
      <c r="R126">
        <v>8.5586776489027461E-2</v>
      </c>
      <c r="S126">
        <f t="shared" si="4"/>
        <v>6.4233165283528446E-2</v>
      </c>
    </row>
    <row r="127" spans="15:19" x14ac:dyDescent="0.2">
      <c r="O127">
        <v>108</v>
      </c>
      <c r="P127">
        <v>0.13347316566751322</v>
      </c>
      <c r="Q127">
        <v>8.5943520850238597E-2</v>
      </c>
      <c r="R127">
        <v>1.4032260541148922E-2</v>
      </c>
      <c r="S127">
        <f t="shared" si="4"/>
        <v>8.5081770718395719E-2</v>
      </c>
    </row>
    <row r="128" spans="15:19" x14ac:dyDescent="0.2">
      <c r="O128">
        <v>109</v>
      </c>
      <c r="P128">
        <v>0.22134706892237199</v>
      </c>
      <c r="Q128">
        <v>7.9473550806221427E-2</v>
      </c>
      <c r="R128">
        <v>0.14576792636144265</v>
      </c>
      <c r="S128">
        <f t="shared" si="4"/>
        <v>0.10591955986979304</v>
      </c>
    </row>
    <row r="129" spans="15:19" x14ac:dyDescent="0.2">
      <c r="O129">
        <v>110</v>
      </c>
      <c r="P129">
        <v>0.12332642357234702</v>
      </c>
      <c r="Q129">
        <v>6.6972160763379085E-2</v>
      </c>
      <c r="R129">
        <v>0.15319965674532732</v>
      </c>
      <c r="S129">
        <f t="shared" si="4"/>
        <v>8.3663269925224687E-2</v>
      </c>
    </row>
    <row r="130" spans="15:19" x14ac:dyDescent="0.2">
      <c r="O130">
        <v>111</v>
      </c>
      <c r="P130">
        <v>-6.028471659832646E-2</v>
      </c>
      <c r="Q130">
        <v>0.10866183085683812</v>
      </c>
      <c r="R130">
        <v>8.9377008443180195E-2</v>
      </c>
      <c r="S130">
        <f t="shared" si="4"/>
        <v>8.3331428713762951E-2</v>
      </c>
    </row>
    <row r="131" spans="15:19" x14ac:dyDescent="0.2">
      <c r="O131">
        <v>112</v>
      </c>
      <c r="P131">
        <v>0.15429583580495643</v>
      </c>
      <c r="Q131">
        <v>8.7336982678087649E-2</v>
      </c>
      <c r="R131">
        <v>4.528855816172439E-2</v>
      </c>
      <c r="S131">
        <f t="shared" si="4"/>
        <v>9.2243678959660069E-2</v>
      </c>
    </row>
    <row r="132" spans="15:19" x14ac:dyDescent="0.2">
      <c r="O132">
        <v>113</v>
      </c>
      <c r="P132">
        <v>0.25398587112945914</v>
      </c>
      <c r="Q132">
        <v>5.7898182911217067E-2</v>
      </c>
      <c r="R132">
        <v>7.0287982543984384E-2</v>
      </c>
      <c r="S132">
        <f t="shared" si="4"/>
        <v>8.6265725232714113E-2</v>
      </c>
    </row>
    <row r="133" spans="15:19" x14ac:dyDescent="0.2">
      <c r="O133">
        <v>114</v>
      </c>
      <c r="P133">
        <v>9.5203371616196408E-2</v>
      </c>
      <c r="Q133">
        <v>3.6324625429867474E-2</v>
      </c>
      <c r="R133">
        <v>3.8430555674822786E-2</v>
      </c>
      <c r="S133">
        <f t="shared" si="4"/>
        <v>4.4675734164006393E-2</v>
      </c>
    </row>
    <row r="134" spans="15:19" x14ac:dyDescent="0.2">
      <c r="O134">
        <v>115</v>
      </c>
      <c r="P134">
        <v>0.26131320004038416</v>
      </c>
      <c r="Q134">
        <v>7.4018030618042241E-2</v>
      </c>
      <c r="R134">
        <v>9.0864818210891984E-2</v>
      </c>
      <c r="S134">
        <f t="shared" si="4"/>
        <v>0.10163131458405178</v>
      </c>
    </row>
    <row r="135" spans="15:19" x14ac:dyDescent="0.2">
      <c r="O135">
        <v>116</v>
      </c>
      <c r="P135">
        <v>0.17637568682909555</v>
      </c>
      <c r="Q135">
        <v>4.7351564418973702E-3</v>
      </c>
      <c r="R135">
        <v>1.7193918939740538E-2</v>
      </c>
      <c r="S135">
        <f t="shared" si="4"/>
        <v>2.9732658121525445E-2</v>
      </c>
    </row>
    <row r="136" spans="15:19" x14ac:dyDescent="0.2">
      <c r="O136">
        <v>117</v>
      </c>
      <c r="P136">
        <v>2.2160239864088105E-2</v>
      </c>
      <c r="Q136">
        <v>8.6278401954976935E-2</v>
      </c>
      <c r="R136">
        <v>5.8428719924539019E-2</v>
      </c>
      <c r="S136">
        <f t="shared" si="4"/>
        <v>7.4544493864528286E-2</v>
      </c>
    </row>
    <row r="137" spans="15:19" x14ac:dyDescent="0.2">
      <c r="O137">
        <v>118</v>
      </c>
      <c r="P137">
        <v>-7.5449984742304022E-3</v>
      </c>
      <c r="Q137">
        <v>3.950957526603438E-2</v>
      </c>
      <c r="R137">
        <v>5.3436093006878238E-2</v>
      </c>
      <c r="S137">
        <f t="shared" si="4"/>
        <v>3.4447830233790042E-2</v>
      </c>
    </row>
    <row r="138" spans="15:19" x14ac:dyDescent="0.2">
      <c r="O138">
        <v>119</v>
      </c>
      <c r="P138">
        <v>0.23750169175493996</v>
      </c>
      <c r="Q138">
        <v>7.7715922791652625E-2</v>
      </c>
      <c r="R138">
        <v>9.9013792433079617E-2</v>
      </c>
      <c r="S138">
        <f t="shared" si="4"/>
        <v>0.10198876240180657</v>
      </c>
    </row>
    <row r="139" spans="15:19" x14ac:dyDescent="0.2">
      <c r="O139">
        <v>120</v>
      </c>
      <c r="P139">
        <v>0.12243743287079334</v>
      </c>
      <c r="Q139">
        <v>5.7357382511740607E-2</v>
      </c>
      <c r="R139">
        <v>5.2029662240740793E-2</v>
      </c>
      <c r="S139">
        <f t="shared" si="4"/>
        <v>6.5797341858368802E-2</v>
      </c>
    </row>
    <row r="140" spans="15:19" x14ac:dyDescent="0.2">
      <c r="O140">
        <v>121</v>
      </c>
      <c r="P140">
        <v>0.1377025401840648</v>
      </c>
      <c r="Q140">
        <v>6.6191228036305283E-2</v>
      </c>
      <c r="R140">
        <v>0.10489865504817253</v>
      </c>
      <c r="S140">
        <f t="shared" si="4"/>
        <v>8.0067906909439338E-2</v>
      </c>
    </row>
    <row r="141" spans="15:19" x14ac:dyDescent="0.2">
      <c r="O141">
        <v>122</v>
      </c>
      <c r="P141">
        <v>0.13147152737880763</v>
      </c>
      <c r="Q141">
        <v>4.8626411015916471E-2</v>
      </c>
      <c r="R141">
        <v>0.12848406896826692</v>
      </c>
      <c r="S141">
        <f t="shared" si="4"/>
        <v>6.8319077084551011E-2</v>
      </c>
    </row>
    <row r="142" spans="15:19" x14ac:dyDescent="0.2">
      <c r="O142">
        <v>123</v>
      </c>
      <c r="P142">
        <v>9.2511678686977961E-2</v>
      </c>
      <c r="Q142">
        <v>6.5506784108416483E-2</v>
      </c>
      <c r="R142">
        <v>6.2888975702800609E-2</v>
      </c>
      <c r="S142">
        <f t="shared" si="4"/>
        <v>6.8966889068870552E-2</v>
      </c>
    </row>
    <row r="143" spans="15:19" x14ac:dyDescent="0.2">
      <c r="O143">
        <v>124</v>
      </c>
      <c r="P143">
        <v>4.1190355772019682E-2</v>
      </c>
      <c r="Q143">
        <v>7.8880479074484366E-2</v>
      </c>
      <c r="R143">
        <v>8.5282286835531185E-2</v>
      </c>
      <c r="S143">
        <f t="shared" si="4"/>
        <v>7.4335140456993146E-2</v>
      </c>
    </row>
    <row r="144" spans="15:19" x14ac:dyDescent="0.2">
      <c r="O144">
        <v>125</v>
      </c>
      <c r="P144">
        <v>0.11405636427018018</v>
      </c>
      <c r="Q144">
        <v>5.5294825059764463E-2</v>
      </c>
      <c r="R144">
        <v>6.2063133038972707E-2</v>
      </c>
      <c r="S144">
        <f t="shared" si="4"/>
        <v>6.4111309364293795E-2</v>
      </c>
    </row>
    <row r="145" spans="15:19" x14ac:dyDescent="0.2">
      <c r="O145">
        <v>126</v>
      </c>
      <c r="P145">
        <v>0.16170279753351147</v>
      </c>
      <c r="Q145">
        <v>6.7749612277024696E-2</v>
      </c>
      <c r="R145">
        <v>7.7579658517238359E-2</v>
      </c>
      <c r="S145">
        <f t="shared" si="4"/>
        <v>8.1743759953106371E-2</v>
      </c>
    </row>
    <row r="146" spans="15:19" x14ac:dyDescent="0.2">
      <c r="O146">
        <v>127</v>
      </c>
      <c r="P146">
        <v>9.9858601131779912E-2</v>
      </c>
      <c r="Q146">
        <v>6.8365020512812125E-2</v>
      </c>
      <c r="R146">
        <v>0.13738141752641186</v>
      </c>
      <c r="S146">
        <f t="shared" si="4"/>
        <v>7.9844142656191996E-2</v>
      </c>
    </row>
    <row r="147" spans="15:19" x14ac:dyDescent="0.2">
      <c r="O147">
        <v>128</v>
      </c>
      <c r="P147">
        <v>0.21846994485315174</v>
      </c>
      <c r="Q147">
        <v>5.9387299796925586E-2</v>
      </c>
      <c r="R147">
        <v>8.4240245459331842E-2</v>
      </c>
      <c r="S147">
        <f t="shared" si="4"/>
        <v>8.3930205393714957E-2</v>
      </c>
    </row>
    <row r="148" spans="15:19" x14ac:dyDescent="0.2">
      <c r="O148">
        <v>129</v>
      </c>
      <c r="P148">
        <v>0.1046115377364738</v>
      </c>
      <c r="Q148">
        <v>8.9290196104218067E-2</v>
      </c>
      <c r="R148">
        <v>8.2562396201208532E-2</v>
      </c>
      <c r="S148">
        <f t="shared" si="4"/>
        <v>9.0711806096236552E-2</v>
      </c>
    </row>
    <row r="149" spans="15:19" x14ac:dyDescent="0.2">
      <c r="O149">
        <v>130</v>
      </c>
      <c r="P149">
        <v>0.13617781646900062</v>
      </c>
      <c r="Q149">
        <v>8.2898495411511508E-2</v>
      </c>
      <c r="R149">
        <v>0.10487322844934277</v>
      </c>
      <c r="S149">
        <f t="shared" ref="S149:S212" si="5">SUMPRODUCT($P$19:$R$19,P149:R149)</f>
        <v>9.2528297093512776E-2</v>
      </c>
    </row>
    <row r="150" spans="15:19" x14ac:dyDescent="0.2">
      <c r="O150">
        <v>131</v>
      </c>
      <c r="P150">
        <v>0.14257445994596929</v>
      </c>
      <c r="Q150">
        <v>6.3745977094913142E-2</v>
      </c>
      <c r="R150">
        <v>0.14687377960535608</v>
      </c>
      <c r="S150">
        <f t="shared" si="5"/>
        <v>8.3221545778292355E-2</v>
      </c>
    </row>
    <row r="151" spans="15:19" x14ac:dyDescent="0.2">
      <c r="O151">
        <v>132</v>
      </c>
      <c r="P151">
        <v>0.12028225140185844</v>
      </c>
      <c r="Q151">
        <v>7.817006366170598E-2</v>
      </c>
      <c r="R151">
        <v>7.9896455667721522E-2</v>
      </c>
      <c r="S151">
        <f t="shared" si="5"/>
        <v>8.416581417666999E-2</v>
      </c>
    </row>
    <row r="152" spans="15:19" x14ac:dyDescent="0.2">
      <c r="O152">
        <v>133</v>
      </c>
      <c r="P152">
        <v>2.258840455936828E-2</v>
      </c>
      <c r="Q152">
        <v>8.012807179791559E-2</v>
      </c>
      <c r="R152">
        <v>5.8809063144152907E-2</v>
      </c>
      <c r="S152">
        <f t="shared" si="5"/>
        <v>6.997746557177803E-2</v>
      </c>
    </row>
    <row r="153" spans="15:19" x14ac:dyDescent="0.2">
      <c r="O153">
        <v>134</v>
      </c>
      <c r="P153">
        <v>0.12647461578773833</v>
      </c>
      <c r="Q153">
        <v>9.3765995738213537E-2</v>
      </c>
      <c r="R153">
        <v>0.12478650168020833</v>
      </c>
      <c r="S153">
        <f t="shared" si="5"/>
        <v>0.10148845037809349</v>
      </c>
    </row>
    <row r="154" spans="15:19" x14ac:dyDescent="0.2">
      <c r="O154">
        <v>135</v>
      </c>
      <c r="P154">
        <v>7.5083290741589703E-2</v>
      </c>
      <c r="Q154">
        <v>8.2788812978160209E-2</v>
      </c>
      <c r="R154">
        <v>0.11399101365832132</v>
      </c>
      <c r="S154">
        <f t="shared" si="5"/>
        <v>8.4947168547252649E-2</v>
      </c>
    </row>
    <row r="155" spans="15:19" x14ac:dyDescent="0.2">
      <c r="O155">
        <v>136</v>
      </c>
      <c r="P155">
        <v>0.10935931535705246</v>
      </c>
      <c r="Q155">
        <v>6.5409219581990197E-2</v>
      </c>
      <c r="R155">
        <v>6.6719177212368752E-2</v>
      </c>
      <c r="S155">
        <f t="shared" si="5"/>
        <v>7.1615848880512492E-2</v>
      </c>
    </row>
    <row r="156" spans="15:19" x14ac:dyDescent="0.2">
      <c r="O156">
        <v>137</v>
      </c>
      <c r="P156">
        <v>9.7900133594013727E-2</v>
      </c>
      <c r="Q156">
        <v>6.8099175454340521E-2</v>
      </c>
      <c r="R156">
        <v>7.6894588866501135E-2</v>
      </c>
      <c r="S156">
        <f t="shared" si="5"/>
        <v>7.3124379771490181E-2</v>
      </c>
    </row>
    <row r="157" spans="15:19" x14ac:dyDescent="0.2">
      <c r="O157">
        <v>138</v>
      </c>
      <c r="P157">
        <v>0.13682447046368473</v>
      </c>
      <c r="Q157">
        <v>9.7430937735301981E-2</v>
      </c>
      <c r="R157">
        <v>5.5203413797257683E-2</v>
      </c>
      <c r="S157">
        <f t="shared" si="5"/>
        <v>9.8511223154083963E-2</v>
      </c>
    </row>
    <row r="158" spans="15:19" x14ac:dyDescent="0.2">
      <c r="O158">
        <v>139</v>
      </c>
      <c r="P158">
        <v>0.2622863393400785</v>
      </c>
      <c r="Q158">
        <v>5.6122861121474577E-2</v>
      </c>
      <c r="R158">
        <v>8.0984317833331598E-2</v>
      </c>
      <c r="S158">
        <f t="shared" si="5"/>
        <v>8.7170457974960799E-2</v>
      </c>
    </row>
    <row r="159" spans="15:19" x14ac:dyDescent="0.2">
      <c r="O159">
        <v>140</v>
      </c>
      <c r="P159">
        <v>0.16963007148016906</v>
      </c>
      <c r="Q159">
        <v>2.017061968309819E-2</v>
      </c>
      <c r="R159">
        <v>4.8444878737546437E-2</v>
      </c>
      <c r="S159">
        <f t="shared" si="5"/>
        <v>4.3737544710301821E-2</v>
      </c>
    </row>
    <row r="160" spans="15:19" x14ac:dyDescent="0.2">
      <c r="O160">
        <v>141</v>
      </c>
      <c r="P160">
        <v>8.6501721717806346E-2</v>
      </c>
      <c r="Q160">
        <v>9.8543650633149849E-2</v>
      </c>
      <c r="R160">
        <v>9.8281538490251341E-2</v>
      </c>
      <c r="S160">
        <f t="shared" si="5"/>
        <v>9.6853087081438166E-2</v>
      </c>
    </row>
    <row r="161" spans="15:19" x14ac:dyDescent="0.2">
      <c r="O161">
        <v>142</v>
      </c>
      <c r="P161">
        <v>0.12614801537826525</v>
      </c>
      <c r="Q161">
        <v>7.7045074618517617E-2</v>
      </c>
      <c r="R161">
        <v>6.217732078599858E-2</v>
      </c>
      <c r="S161">
        <f t="shared" si="5"/>
        <v>8.2292563715856817E-2</v>
      </c>
    </row>
    <row r="162" spans="15:19" x14ac:dyDescent="0.2">
      <c r="O162">
        <v>143</v>
      </c>
      <c r="P162">
        <v>0.1107621279391795</v>
      </c>
      <c r="Q162">
        <v>4.9711161065821852E-2</v>
      </c>
      <c r="R162">
        <v>3.7973611090968973E-2</v>
      </c>
      <c r="S162">
        <f t="shared" si="5"/>
        <v>5.6932479714522352E-2</v>
      </c>
    </row>
    <row r="163" spans="15:19" x14ac:dyDescent="0.2">
      <c r="O163">
        <v>144</v>
      </c>
      <c r="P163">
        <v>0.15444469841416297</v>
      </c>
      <c r="Q163">
        <v>5.5488823810999399E-2</v>
      </c>
      <c r="R163">
        <v>9.0255964305276493E-2</v>
      </c>
      <c r="S163">
        <f t="shared" si="5"/>
        <v>7.2749749322962312E-2</v>
      </c>
    </row>
    <row r="164" spans="15:19" x14ac:dyDescent="0.2">
      <c r="O164">
        <v>145</v>
      </c>
      <c r="P164">
        <v>0.14282488103568247</v>
      </c>
      <c r="Q164">
        <v>6.6966109128514306E-2</v>
      </c>
      <c r="R164">
        <v>3.0200389301050734E-2</v>
      </c>
      <c r="S164">
        <f t="shared" si="5"/>
        <v>7.3647892243281818E-2</v>
      </c>
    </row>
    <row r="165" spans="15:19" x14ac:dyDescent="0.2">
      <c r="O165">
        <v>146</v>
      </c>
      <c r="P165">
        <v>0.19690483827523741</v>
      </c>
      <c r="Q165">
        <v>5.2383578920708995E-2</v>
      </c>
      <c r="R165">
        <v>3.9296250380441045E-2</v>
      </c>
      <c r="S165">
        <f t="shared" si="5"/>
        <v>7.0996184681410418E-2</v>
      </c>
    </row>
    <row r="166" spans="15:19" x14ac:dyDescent="0.2">
      <c r="O166">
        <v>147</v>
      </c>
      <c r="P166">
        <v>8.0643740377149831E-2</v>
      </c>
      <c r="Q166">
        <v>5.0614394608062607E-2</v>
      </c>
      <c r="R166">
        <v>0.12877498379762509</v>
      </c>
      <c r="S166">
        <f t="shared" si="5"/>
        <v>6.2835729652276004E-2</v>
      </c>
    </row>
    <row r="167" spans="15:19" x14ac:dyDescent="0.2">
      <c r="O167">
        <v>148</v>
      </c>
      <c r="P167">
        <v>0.10855789733266707</v>
      </c>
      <c r="Q167">
        <v>6.9632498687068223E-2</v>
      </c>
      <c r="R167">
        <v>0.16176346085842708</v>
      </c>
      <c r="S167">
        <f t="shared" si="5"/>
        <v>8.4525716538858722E-2</v>
      </c>
    </row>
    <row r="168" spans="15:19" x14ac:dyDescent="0.2">
      <c r="O168">
        <v>149</v>
      </c>
      <c r="P168">
        <v>0.15875770263383537</v>
      </c>
      <c r="Q168">
        <v>2.3540247901068678E-2</v>
      </c>
      <c r="R168">
        <v>8.0159856378888117E-2</v>
      </c>
      <c r="S168">
        <f t="shared" si="5"/>
        <v>4.8067494003088546E-2</v>
      </c>
    </row>
    <row r="169" spans="15:19" x14ac:dyDescent="0.2">
      <c r="O169">
        <v>150</v>
      </c>
      <c r="P169">
        <v>0.257845281956534</v>
      </c>
      <c r="Q169">
        <v>5.7152106631378707E-2</v>
      </c>
      <c r="R169">
        <v>0.15037281943357828</v>
      </c>
      <c r="S169">
        <f t="shared" si="5"/>
        <v>9.4504709532429315E-2</v>
      </c>
    </row>
    <row r="170" spans="15:19" x14ac:dyDescent="0.2">
      <c r="O170">
        <v>151</v>
      </c>
      <c r="P170">
        <v>6.1373980269044726E-2</v>
      </c>
      <c r="Q170">
        <v>6.0717621350270923E-2</v>
      </c>
      <c r="R170">
        <v>2.8883450810616829E-2</v>
      </c>
      <c r="S170">
        <f t="shared" si="5"/>
        <v>5.7520207282180019E-2</v>
      </c>
    </row>
    <row r="171" spans="15:19" x14ac:dyDescent="0.2">
      <c r="O171">
        <v>152</v>
      </c>
      <c r="P171">
        <v>0.15236690217855253</v>
      </c>
      <c r="Q171">
        <v>9.2811116249920556E-2</v>
      </c>
      <c r="R171">
        <v>0.12724106024206572</v>
      </c>
      <c r="S171">
        <f t="shared" si="5"/>
        <v>0.1045944294977751</v>
      </c>
    </row>
    <row r="172" spans="15:19" x14ac:dyDescent="0.2">
      <c r="O172">
        <v>153</v>
      </c>
      <c r="P172">
        <v>0.22826226181938702</v>
      </c>
      <c r="Q172">
        <v>1.2269360243042371E-2</v>
      </c>
      <c r="R172">
        <v>0.11292230445199825</v>
      </c>
      <c r="S172">
        <f t="shared" si="5"/>
        <v>5.250314875707944E-2</v>
      </c>
    </row>
    <row r="173" spans="15:19" x14ac:dyDescent="0.2">
      <c r="O173">
        <v>154</v>
      </c>
      <c r="P173">
        <v>4.6564441062894035E-2</v>
      </c>
      <c r="Q173">
        <v>0.11315244629580867</v>
      </c>
      <c r="R173">
        <v>8.6827298486139126E-2</v>
      </c>
      <c r="S173">
        <f t="shared" si="5"/>
        <v>0.10123481604879483</v>
      </c>
    </row>
    <row r="174" spans="15:19" x14ac:dyDescent="0.2">
      <c r="O174">
        <v>155</v>
      </c>
      <c r="P174">
        <v>0.27091559928202513</v>
      </c>
      <c r="Q174">
        <v>7.5812530358264185E-2</v>
      </c>
      <c r="R174">
        <v>9.7056182656176215E-2</v>
      </c>
      <c r="S174">
        <f t="shared" si="5"/>
        <v>0.10495855119835812</v>
      </c>
    </row>
    <row r="175" spans="15:19" x14ac:dyDescent="0.2">
      <c r="O175">
        <v>156</v>
      </c>
      <c r="P175">
        <v>0.11535478230877905</v>
      </c>
      <c r="Q175">
        <v>2.3800271543102269E-2</v>
      </c>
      <c r="R175">
        <v>4.0743167485215226E-2</v>
      </c>
      <c r="S175">
        <f t="shared" si="5"/>
        <v>3.8197734741780398E-2</v>
      </c>
    </row>
    <row r="176" spans="15:19" x14ac:dyDescent="0.2">
      <c r="O176">
        <v>157</v>
      </c>
      <c r="P176">
        <v>0.1634282760900132</v>
      </c>
      <c r="Q176">
        <v>7.3369477135226679E-2</v>
      </c>
      <c r="R176">
        <v>2.8937441159561317E-2</v>
      </c>
      <c r="S176">
        <f t="shared" si="5"/>
        <v>8.1221034332902037E-2</v>
      </c>
    </row>
    <row r="177" spans="15:19" x14ac:dyDescent="0.2">
      <c r="O177">
        <v>158</v>
      </c>
      <c r="P177">
        <v>0.18321710021633497</v>
      </c>
      <c r="Q177">
        <v>6.877508292660961E-2</v>
      </c>
      <c r="R177">
        <v>4.4837718346367073E-2</v>
      </c>
      <c r="S177">
        <f t="shared" si="5"/>
        <v>8.2111822845085058E-2</v>
      </c>
    </row>
    <row r="178" spans="15:19" x14ac:dyDescent="0.2">
      <c r="O178">
        <v>159</v>
      </c>
      <c r="P178">
        <v>4.0839118364236704E-2</v>
      </c>
      <c r="Q178">
        <v>5.431001430763982E-2</v>
      </c>
      <c r="R178">
        <v>5.1004803233052121E-2</v>
      </c>
      <c r="S178">
        <f t="shared" si="5"/>
        <v>5.210773681515115E-2</v>
      </c>
    </row>
    <row r="179" spans="15:19" x14ac:dyDescent="0.2">
      <c r="O179">
        <v>160</v>
      </c>
      <c r="P179">
        <v>0.11301338998610566</v>
      </c>
      <c r="Q179">
        <v>1.501407039365299E-2</v>
      </c>
      <c r="R179">
        <v>0.12236057520606192</v>
      </c>
      <c r="S179">
        <f t="shared" si="5"/>
        <v>3.963942404540835E-2</v>
      </c>
    </row>
    <row r="180" spans="15:19" x14ac:dyDescent="0.2">
      <c r="O180">
        <v>161</v>
      </c>
      <c r="P180">
        <v>6.1697317575230892E-2</v>
      </c>
      <c r="Q180">
        <v>0.10413871479391723</v>
      </c>
      <c r="R180">
        <v>3.0757745348485743E-2</v>
      </c>
      <c r="S180">
        <f t="shared" si="5"/>
        <v>9.0696435713736104E-2</v>
      </c>
    </row>
    <row r="181" spans="15:19" x14ac:dyDescent="0.2">
      <c r="O181">
        <v>162</v>
      </c>
      <c r="P181">
        <v>3.6366170698981293E-2</v>
      </c>
      <c r="Q181">
        <v>6.3271320905285089E-2</v>
      </c>
      <c r="R181">
        <v>2.2547624904476482E-2</v>
      </c>
      <c r="S181">
        <f t="shared" si="5"/>
        <v>5.5348341319886987E-2</v>
      </c>
    </row>
    <row r="182" spans="15:19" x14ac:dyDescent="0.2">
      <c r="O182">
        <v>163</v>
      </c>
      <c r="P182">
        <v>0.22992769153312365</v>
      </c>
      <c r="Q182">
        <v>6.2334558389558481E-2</v>
      </c>
      <c r="R182">
        <v>5.5589520471888587E-2</v>
      </c>
      <c r="S182">
        <f t="shared" si="5"/>
        <v>8.4789426517301286E-2</v>
      </c>
    </row>
    <row r="183" spans="15:19" x14ac:dyDescent="0.2">
      <c r="O183">
        <v>164</v>
      </c>
      <c r="P183">
        <v>9.1743674925640395E-2</v>
      </c>
      <c r="Q183">
        <v>6.3992034213832483E-2</v>
      </c>
      <c r="R183">
        <v>3.1751798954323451E-2</v>
      </c>
      <c r="S183">
        <f t="shared" si="5"/>
        <v>6.4495658641485529E-2</v>
      </c>
    </row>
    <row r="184" spans="15:19" x14ac:dyDescent="0.2">
      <c r="O184">
        <v>165</v>
      </c>
      <c r="P184">
        <v>0.16103196898736583</v>
      </c>
      <c r="Q184">
        <v>7.519581865642877E-2</v>
      </c>
      <c r="R184">
        <v>8.44583497965532E-2</v>
      </c>
      <c r="S184">
        <f t="shared" si="5"/>
        <v>8.8010050234139756E-2</v>
      </c>
    </row>
    <row r="185" spans="15:19" x14ac:dyDescent="0.2">
      <c r="O185">
        <v>166</v>
      </c>
      <c r="P185">
        <v>2.1407941286661902E-2</v>
      </c>
      <c r="Q185">
        <v>7.0577107244222059E-2</v>
      </c>
      <c r="R185">
        <v>2.8522910338237617E-2</v>
      </c>
      <c r="S185">
        <f t="shared" si="5"/>
        <v>5.9441120681609387E-2</v>
      </c>
    </row>
    <row r="186" spans="15:19" x14ac:dyDescent="0.2">
      <c r="O186">
        <v>167</v>
      </c>
      <c r="P186">
        <v>0.17299879764114801</v>
      </c>
      <c r="Q186">
        <v>1.3966169230184899E-2</v>
      </c>
      <c r="R186">
        <v>2.8019418107426919E-2</v>
      </c>
      <c r="S186">
        <f t="shared" si="5"/>
        <v>3.7386688637418952E-2</v>
      </c>
    </row>
    <row r="187" spans="15:19" x14ac:dyDescent="0.2">
      <c r="O187">
        <v>168</v>
      </c>
      <c r="P187">
        <v>-3.2024483553564353E-3</v>
      </c>
      <c r="Q187">
        <v>0.11875343110891512</v>
      </c>
      <c r="R187">
        <v>0.10620045126233202</v>
      </c>
      <c r="S187">
        <f t="shared" si="5"/>
        <v>0.10060970298810604</v>
      </c>
    </row>
    <row r="188" spans="15:19" x14ac:dyDescent="0.2">
      <c r="O188">
        <v>169</v>
      </c>
      <c r="P188">
        <v>0.1593671208156715</v>
      </c>
      <c r="Q188">
        <v>5.1998470211356507E-2</v>
      </c>
      <c r="R188">
        <v>6.9844887856096882E-2</v>
      </c>
      <c r="S188">
        <f t="shared" si="5"/>
        <v>6.86738431471203E-2</v>
      </c>
    </row>
    <row r="189" spans="15:19" x14ac:dyDescent="0.2">
      <c r="O189">
        <v>170</v>
      </c>
      <c r="P189">
        <v>0.19169219337667887</v>
      </c>
      <c r="Q189">
        <v>3.7622171926354087E-2</v>
      </c>
      <c r="R189">
        <v>0.10594350724611123</v>
      </c>
      <c r="S189">
        <f t="shared" si="5"/>
        <v>6.5962384052779724E-2</v>
      </c>
    </row>
    <row r="190" spans="15:19" x14ac:dyDescent="0.2">
      <c r="O190">
        <v>171</v>
      </c>
      <c r="P190">
        <v>0.14667126133573172</v>
      </c>
      <c r="Q190">
        <v>1.8888641940604023E-2</v>
      </c>
      <c r="R190">
        <v>1.6658832769506082E-2</v>
      </c>
      <c r="S190">
        <f t="shared" si="5"/>
        <v>3.6310399091628948E-2</v>
      </c>
    </row>
    <row r="191" spans="15:19" x14ac:dyDescent="0.2">
      <c r="O191">
        <v>172</v>
      </c>
      <c r="P191">
        <v>6.7236657223171514E-2</v>
      </c>
      <c r="Q191">
        <v>2.4625455885614267E-2</v>
      </c>
      <c r="R191">
        <v>7.5067819725736395E-2</v>
      </c>
      <c r="S191">
        <f t="shared" si="5"/>
        <v>3.5721910271705938E-2</v>
      </c>
    </row>
    <row r="192" spans="15:19" x14ac:dyDescent="0.2">
      <c r="O192">
        <v>173</v>
      </c>
      <c r="P192">
        <v>7.8219546283219143E-2</v>
      </c>
      <c r="Q192">
        <v>9.8633815744988196E-2</v>
      </c>
      <c r="R192">
        <v>0.10336424735830674</v>
      </c>
      <c r="S192">
        <f t="shared" si="5"/>
        <v>9.6302354530319462E-2</v>
      </c>
    </row>
    <row r="193" spans="15:19" x14ac:dyDescent="0.2">
      <c r="O193">
        <v>174</v>
      </c>
      <c r="P193">
        <v>0.13743012032249724</v>
      </c>
      <c r="Q193">
        <v>6.3755099845942853E-2</v>
      </c>
      <c r="R193">
        <v>8.8102416001606176E-2</v>
      </c>
      <c r="S193">
        <f t="shared" si="5"/>
        <v>7.6447451316629653E-2</v>
      </c>
    </row>
    <row r="194" spans="15:19" x14ac:dyDescent="0.2">
      <c r="O194">
        <v>175</v>
      </c>
      <c r="P194">
        <v>0.18626246483014652</v>
      </c>
      <c r="Q194">
        <v>2.818370741239784E-2</v>
      </c>
      <c r="R194">
        <v>6.2023991437389236E-2</v>
      </c>
      <c r="S194">
        <f t="shared" si="5"/>
        <v>5.3516218048235177E-2</v>
      </c>
    </row>
    <row r="195" spans="15:19" x14ac:dyDescent="0.2">
      <c r="O195">
        <v>176</v>
      </c>
      <c r="P195">
        <v>0.1110953750541015</v>
      </c>
      <c r="Q195">
        <v>5.2910848493441964E-2</v>
      </c>
      <c r="R195">
        <v>0.13964927114832215</v>
      </c>
      <c r="S195">
        <f t="shared" si="5"/>
        <v>6.9907565607957203E-2</v>
      </c>
    </row>
    <row r="196" spans="15:19" x14ac:dyDescent="0.2">
      <c r="O196">
        <v>177</v>
      </c>
      <c r="P196">
        <v>0.20419383372088795</v>
      </c>
      <c r="Q196">
        <v>6.7623795861257552E-2</v>
      </c>
      <c r="R196">
        <v>0.1100600516489918</v>
      </c>
      <c r="S196">
        <f t="shared" si="5"/>
        <v>9.0872920783739236E-2</v>
      </c>
    </row>
    <row r="197" spans="15:19" x14ac:dyDescent="0.2">
      <c r="O197">
        <v>178</v>
      </c>
      <c r="P197">
        <v>-5.7937467565077894E-2</v>
      </c>
      <c r="Q197">
        <v>0.10698234236244319</v>
      </c>
      <c r="R197">
        <v>5.3650696383350738E-2</v>
      </c>
      <c r="S197">
        <f t="shared" si="5"/>
        <v>7.8691575812705944E-2</v>
      </c>
    </row>
    <row r="198" spans="15:19" x14ac:dyDescent="0.2">
      <c r="O198">
        <v>179</v>
      </c>
      <c r="P198">
        <v>3.647212862729643E-2</v>
      </c>
      <c r="Q198">
        <v>4.6407609505183522E-2</v>
      </c>
      <c r="R198">
        <v>9.1529721357589189E-2</v>
      </c>
      <c r="S198">
        <f t="shared" si="5"/>
        <v>4.9695673933465072E-2</v>
      </c>
    </row>
    <row r="199" spans="15:19" x14ac:dyDescent="0.2">
      <c r="O199">
        <v>180</v>
      </c>
      <c r="P199">
        <v>1.3805564701244721E-2</v>
      </c>
      <c r="Q199">
        <v>7.5332929050035302E-2</v>
      </c>
      <c r="R199">
        <v>7.5827891693013294E-2</v>
      </c>
      <c r="S199">
        <f t="shared" si="5"/>
        <v>6.6884575289942044E-2</v>
      </c>
    </row>
    <row r="200" spans="15:19" x14ac:dyDescent="0.2">
      <c r="O200">
        <v>181</v>
      </c>
      <c r="P200">
        <v>0.18538649002564211</v>
      </c>
      <c r="Q200">
        <v>6.4713884083562601E-2</v>
      </c>
      <c r="R200">
        <v>6.537057567437321E-2</v>
      </c>
      <c r="S200">
        <f t="shared" si="5"/>
        <v>8.1451593757157437E-2</v>
      </c>
    </row>
    <row r="201" spans="15:19" x14ac:dyDescent="0.2">
      <c r="O201">
        <v>182</v>
      </c>
      <c r="P201">
        <v>0.18709851662098775</v>
      </c>
      <c r="Q201">
        <v>6.0645603643622481E-2</v>
      </c>
      <c r="R201">
        <v>0.10402291959710297</v>
      </c>
      <c r="S201">
        <f t="shared" si="5"/>
        <v>8.2594334999620322E-2</v>
      </c>
    </row>
    <row r="202" spans="15:19" x14ac:dyDescent="0.2">
      <c r="O202">
        <v>183</v>
      </c>
      <c r="P202">
        <v>0.21619981887344952</v>
      </c>
      <c r="Q202">
        <v>5.8022641873030745E-2</v>
      </c>
      <c r="R202">
        <v>8.516904373089762E-2</v>
      </c>
      <c r="S202">
        <f t="shared" si="5"/>
        <v>8.2677351054778608E-2</v>
      </c>
    </row>
    <row r="203" spans="15:19" x14ac:dyDescent="0.2">
      <c r="O203">
        <v>184</v>
      </c>
      <c r="P203">
        <v>0.1606053290187206</v>
      </c>
      <c r="Q203">
        <v>7.5199109195049685E-2</v>
      </c>
      <c r="R203">
        <v>0.15157196035075415</v>
      </c>
      <c r="S203">
        <f t="shared" si="5"/>
        <v>9.4885630989671094E-2</v>
      </c>
    </row>
    <row r="204" spans="15:19" x14ac:dyDescent="0.2">
      <c r="O204">
        <v>185</v>
      </c>
      <c r="P204">
        <v>0.27986401613523215</v>
      </c>
      <c r="Q204">
        <v>7.1641785989414064E-2</v>
      </c>
      <c r="R204">
        <v>9.7360368900242689E-2</v>
      </c>
      <c r="S204">
        <f t="shared" si="5"/>
        <v>0.10306231218378065</v>
      </c>
    </row>
    <row r="205" spans="15:19" x14ac:dyDescent="0.2">
      <c r="O205">
        <v>186</v>
      </c>
      <c r="P205">
        <v>0.19999227191105562</v>
      </c>
      <c r="Q205">
        <v>6.2076999882825001E-2</v>
      </c>
      <c r="R205">
        <v>0.10645857642175027</v>
      </c>
      <c r="S205">
        <f t="shared" si="5"/>
        <v>8.5712885446847173E-2</v>
      </c>
    </row>
    <row r="206" spans="15:19" x14ac:dyDescent="0.2">
      <c r="O206">
        <v>187</v>
      </c>
      <c r="P206">
        <v>0.2393203646330524</v>
      </c>
      <c r="Q206">
        <v>5.7182608700032223E-2</v>
      </c>
      <c r="R206">
        <v>0.13350637912986274</v>
      </c>
      <c r="S206">
        <f t="shared" si="5"/>
        <v>9.0226690986247707E-2</v>
      </c>
    </row>
    <row r="207" spans="15:19" x14ac:dyDescent="0.2">
      <c r="O207">
        <v>188</v>
      </c>
      <c r="P207">
        <v>4.3770725907681163E-2</v>
      </c>
      <c r="Q207">
        <v>8.53302984743598E-2</v>
      </c>
      <c r="R207">
        <v>8.6455557692472595E-2</v>
      </c>
      <c r="S207">
        <f t="shared" si="5"/>
        <v>7.9705425204167651E-2</v>
      </c>
    </row>
    <row r="208" spans="15:19" x14ac:dyDescent="0.2">
      <c r="O208">
        <v>189</v>
      </c>
      <c r="P208">
        <v>0.16141275183406645</v>
      </c>
      <c r="Q208">
        <v>4.1133212377481909E-2</v>
      </c>
      <c r="R208">
        <v>2.4222904051861782E-2</v>
      </c>
      <c r="S208">
        <f t="shared" si="5"/>
        <v>5.6002165844029714E-2</v>
      </c>
    </row>
    <row r="209" spans="15:19" x14ac:dyDescent="0.2">
      <c r="O209">
        <v>190</v>
      </c>
      <c r="P209">
        <v>6.3453074074312221E-2</v>
      </c>
      <c r="Q209">
        <v>6.3829082837247864E-2</v>
      </c>
      <c r="R209">
        <v>4.4138648992931184E-2</v>
      </c>
      <c r="S209">
        <f t="shared" si="5"/>
        <v>6.1743356592240228E-2</v>
      </c>
    </row>
    <row r="210" spans="15:19" x14ac:dyDescent="0.2">
      <c r="O210">
        <v>191</v>
      </c>
      <c r="P210">
        <v>-2.3386043047926908E-2</v>
      </c>
      <c r="Q210">
        <v>8.7397946461351461E-2</v>
      </c>
      <c r="R210">
        <v>3.2188894337111806E-2</v>
      </c>
      <c r="S210">
        <f t="shared" si="5"/>
        <v>6.6391664891421134E-2</v>
      </c>
    </row>
    <row r="211" spans="15:19" x14ac:dyDescent="0.2">
      <c r="O211">
        <v>192</v>
      </c>
      <c r="P211">
        <v>-1.8975017586108089E-2</v>
      </c>
      <c r="Q211">
        <v>4.9897342075816864E-2</v>
      </c>
      <c r="R211">
        <v>6.9821904895907005E-2</v>
      </c>
      <c r="S211">
        <f t="shared" si="5"/>
        <v>4.2441182667522018E-2</v>
      </c>
    </row>
    <row r="212" spans="15:19" x14ac:dyDescent="0.2">
      <c r="O212">
        <v>193</v>
      </c>
      <c r="P212">
        <v>0.14504913922817009</v>
      </c>
      <c r="Q212">
        <v>5.5114492495210277E-2</v>
      </c>
      <c r="R212">
        <v>2.2538894268620657E-2</v>
      </c>
      <c r="S212">
        <f t="shared" si="5"/>
        <v>6.4173525534181333E-2</v>
      </c>
    </row>
    <row r="213" spans="15:19" x14ac:dyDescent="0.2">
      <c r="O213">
        <v>194</v>
      </c>
      <c r="P213">
        <v>0.14124523703996394</v>
      </c>
      <c r="Q213">
        <v>7.2191162429717792E-3</v>
      </c>
      <c r="R213">
        <v>9.9347504298529454E-2</v>
      </c>
      <c r="S213">
        <f t="shared" ref="S213:S276" si="6">SUMPRODUCT($P$19:$R$19,P213:R213)</f>
        <v>3.524941597956785E-2</v>
      </c>
    </row>
    <row r="214" spans="15:19" x14ac:dyDescent="0.2">
      <c r="O214">
        <v>195</v>
      </c>
      <c r="P214">
        <v>4.0582718596371414E-2</v>
      </c>
      <c r="Q214">
        <v>0.11596372446076919</v>
      </c>
      <c r="R214">
        <v>0.11453658917349174</v>
      </c>
      <c r="S214">
        <f t="shared" si="6"/>
        <v>0.10540307922776329</v>
      </c>
    </row>
    <row r="215" spans="15:19" x14ac:dyDescent="0.2">
      <c r="O215">
        <v>196</v>
      </c>
      <c r="P215">
        <v>0.16625826620589623</v>
      </c>
      <c r="Q215">
        <v>2.6216012841790981E-2</v>
      </c>
      <c r="R215">
        <v>2.5191310432620684E-2</v>
      </c>
      <c r="S215">
        <f t="shared" si="6"/>
        <v>4.5455805745706554E-2</v>
      </c>
    </row>
    <row r="216" spans="15:19" x14ac:dyDescent="0.2">
      <c r="O216">
        <v>197</v>
      </c>
      <c r="P216">
        <v>6.9333883633259541E-2</v>
      </c>
      <c r="Q216">
        <v>-7.6154913374982813E-3</v>
      </c>
      <c r="R216">
        <v>2.3340713243461542E-2</v>
      </c>
      <c r="S216">
        <f t="shared" si="6"/>
        <v>6.2118031886500367E-3</v>
      </c>
    </row>
    <row r="217" spans="15:19" x14ac:dyDescent="0.2">
      <c r="O217">
        <v>198</v>
      </c>
      <c r="P217">
        <v>1.148032619201711E-3</v>
      </c>
      <c r="Q217">
        <v>0.10114411158639225</v>
      </c>
      <c r="R217">
        <v>7.5094340502892765E-2</v>
      </c>
      <c r="S217">
        <f t="shared" si="6"/>
        <v>8.4639886602562664E-2</v>
      </c>
    </row>
    <row r="218" spans="15:19" x14ac:dyDescent="0.2">
      <c r="O218">
        <v>199</v>
      </c>
      <c r="P218">
        <v>0.18919987289416862</v>
      </c>
      <c r="Q218">
        <v>1.644255702462627E-2</v>
      </c>
      <c r="R218">
        <v>-2.3768921388821918E-2</v>
      </c>
      <c r="S218">
        <f t="shared" si="6"/>
        <v>3.615413628345563E-2</v>
      </c>
    </row>
    <row r="219" spans="15:19" x14ac:dyDescent="0.2">
      <c r="O219">
        <v>200</v>
      </c>
      <c r="P219">
        <v>0.19253597903209863</v>
      </c>
      <c r="Q219">
        <v>6.6505724887851336E-2</v>
      </c>
      <c r="R219">
        <v>-1.4363999422072671E-2</v>
      </c>
      <c r="S219">
        <f t="shared" si="6"/>
        <v>7.5562858415208142E-2</v>
      </c>
    </row>
    <row r="220" spans="15:19" x14ac:dyDescent="0.2">
      <c r="O220">
        <v>201</v>
      </c>
      <c r="P220">
        <v>7.9884914123606654E-2</v>
      </c>
      <c r="Q220">
        <v>5.688265632440892E-2</v>
      </c>
      <c r="R220">
        <v>4.6374115884941114E-2</v>
      </c>
      <c r="S220">
        <f t="shared" si="6"/>
        <v>5.8974814754032115E-2</v>
      </c>
    </row>
    <row r="221" spans="15:19" x14ac:dyDescent="0.2">
      <c r="O221">
        <v>202</v>
      </c>
      <c r="P221">
        <v>7.4599342939451585E-2</v>
      </c>
      <c r="Q221">
        <v>3.0398702265372002E-2</v>
      </c>
      <c r="R221">
        <v>6.5051647011364455E-2</v>
      </c>
      <c r="S221">
        <f t="shared" si="6"/>
        <v>4.0083868598935084E-2</v>
      </c>
    </row>
    <row r="222" spans="15:19" x14ac:dyDescent="0.2">
      <c r="O222">
        <v>203</v>
      </c>
      <c r="P222">
        <v>9.5434478398086497E-2</v>
      </c>
      <c r="Q222">
        <v>7.584149248594918E-2</v>
      </c>
      <c r="R222">
        <v>-4.8956827311568141E-3</v>
      </c>
      <c r="S222">
        <f t="shared" si="6"/>
        <v>7.0208923532064801E-2</v>
      </c>
    </row>
    <row r="223" spans="15:19" x14ac:dyDescent="0.2">
      <c r="O223">
        <v>204</v>
      </c>
      <c r="P223">
        <v>-3.2994806111601993E-2</v>
      </c>
      <c r="Q223">
        <v>7.054920745014881E-2</v>
      </c>
      <c r="R223">
        <v>7.6260925402187763E-2</v>
      </c>
      <c r="S223">
        <f t="shared" si="6"/>
        <v>5.683544260543287E-2</v>
      </c>
    </row>
    <row r="224" spans="15:19" x14ac:dyDescent="0.2">
      <c r="O224">
        <v>205</v>
      </c>
      <c r="P224">
        <v>7.5863504457131858E-2</v>
      </c>
      <c r="Q224">
        <v>7.1882063198408508E-2</v>
      </c>
      <c r="R224">
        <v>7.1637707280094887E-2</v>
      </c>
      <c r="S224">
        <f t="shared" si="6"/>
        <v>7.2406824853679302E-2</v>
      </c>
    </row>
    <row r="225" spans="15:19" x14ac:dyDescent="0.2">
      <c r="O225">
        <v>206</v>
      </c>
      <c r="P225">
        <v>0.1337400258891861</v>
      </c>
      <c r="Q225">
        <v>8.0378275236047347E-2</v>
      </c>
      <c r="R225">
        <v>0.10173597846459703</v>
      </c>
      <c r="S225">
        <f t="shared" si="6"/>
        <v>8.9955732210630537E-2</v>
      </c>
    </row>
    <row r="226" spans="15:19" x14ac:dyDescent="0.2">
      <c r="O226">
        <v>207</v>
      </c>
      <c r="P226">
        <v>0.12479991396688828</v>
      </c>
      <c r="Q226">
        <v>6.3212885877117708E-2</v>
      </c>
      <c r="R226">
        <v>9.4708073005601356E-2</v>
      </c>
      <c r="S226">
        <f t="shared" si="6"/>
        <v>7.4973673493982665E-2</v>
      </c>
    </row>
    <row r="227" spans="15:19" x14ac:dyDescent="0.2">
      <c r="O227">
        <v>208</v>
      </c>
      <c r="P227">
        <v>6.3132492131089846E-2</v>
      </c>
      <c r="Q227">
        <v>6.2545503308652384E-2</v>
      </c>
      <c r="R227">
        <v>0.10635748213987339</v>
      </c>
      <c r="S227">
        <f t="shared" si="6"/>
        <v>6.715183530370214E-2</v>
      </c>
    </row>
    <row r="228" spans="15:19" x14ac:dyDescent="0.2">
      <c r="O228">
        <v>209</v>
      </c>
      <c r="P228">
        <v>4.4263818923391485E-2</v>
      </c>
      <c r="Q228">
        <v>4.0066516373922889E-2</v>
      </c>
      <c r="R228">
        <v>2.7019088874783215E-2</v>
      </c>
      <c r="S228">
        <f t="shared" si="6"/>
        <v>3.9298696063303537E-2</v>
      </c>
    </row>
    <row r="229" spans="15:19" x14ac:dyDescent="0.2">
      <c r="O229">
        <v>210</v>
      </c>
      <c r="P229">
        <v>8.2275228428068337E-2</v>
      </c>
      <c r="Q229">
        <v>5.9617157626196127E-2</v>
      </c>
      <c r="R229">
        <v>4.5323942316694454E-2</v>
      </c>
      <c r="S229">
        <f t="shared" si="6"/>
        <v>6.1270858564303511E-2</v>
      </c>
    </row>
    <row r="230" spans="15:19" x14ac:dyDescent="0.2">
      <c r="O230">
        <v>211</v>
      </c>
      <c r="P230">
        <v>0.1635602297477059</v>
      </c>
      <c r="Q230">
        <v>8.1043544683381041E-2</v>
      </c>
      <c r="R230">
        <v>0.18673543445386365</v>
      </c>
      <c r="S230">
        <f t="shared" si="6"/>
        <v>0.10335920279931049</v>
      </c>
    </row>
    <row r="231" spans="15:19" x14ac:dyDescent="0.2">
      <c r="O231">
        <v>212</v>
      </c>
      <c r="P231">
        <v>0.17156992972370477</v>
      </c>
      <c r="Q231">
        <v>5.6138781414474703E-2</v>
      </c>
      <c r="R231">
        <v>7.8148726810498115E-2</v>
      </c>
      <c r="S231">
        <f t="shared" si="6"/>
        <v>7.4357960861834174E-2</v>
      </c>
    </row>
    <row r="232" spans="15:19" x14ac:dyDescent="0.2">
      <c r="O232">
        <v>213</v>
      </c>
      <c r="P232">
        <v>-0.13331269345998509</v>
      </c>
      <c r="Q232">
        <v>9.3797985440274845E-2</v>
      </c>
      <c r="R232">
        <v>4.4007766870908904E-2</v>
      </c>
      <c r="S232">
        <f t="shared" si="6"/>
        <v>5.7281871989435421E-2</v>
      </c>
    </row>
    <row r="233" spans="15:19" x14ac:dyDescent="0.2">
      <c r="O233">
        <v>214</v>
      </c>
      <c r="P233">
        <v>1.0800904874930461E-2</v>
      </c>
      <c r="Q233">
        <v>5.3521732134210964E-2</v>
      </c>
      <c r="R233">
        <v>9.085337928978654E-2</v>
      </c>
      <c r="S233">
        <f t="shared" si="6"/>
        <v>5.1476122422616344E-2</v>
      </c>
    </row>
    <row r="234" spans="15:19" x14ac:dyDescent="0.2">
      <c r="O234">
        <v>215</v>
      </c>
      <c r="P234">
        <v>-2.2032931830766822E-2</v>
      </c>
      <c r="Q234">
        <v>7.6173743537647054E-2</v>
      </c>
      <c r="R234">
        <v>3.4205628338713989E-2</v>
      </c>
      <c r="S234">
        <f t="shared" si="6"/>
        <v>5.8272537970233337E-2</v>
      </c>
    </row>
    <row r="235" spans="15:19" x14ac:dyDescent="0.2">
      <c r="O235">
        <v>216</v>
      </c>
      <c r="P235">
        <v>0.24233404181810747</v>
      </c>
      <c r="Q235">
        <v>6.2659122658865085E-2</v>
      </c>
      <c r="R235">
        <v>0.14297075712860696</v>
      </c>
      <c r="S235">
        <f t="shared" si="6"/>
        <v>9.5774883085517792E-2</v>
      </c>
    </row>
    <row r="236" spans="15:19" x14ac:dyDescent="0.2">
      <c r="O236">
        <v>217</v>
      </c>
      <c r="P236">
        <v>0.11141317677182272</v>
      </c>
      <c r="Q236">
        <v>0.10959076879291363</v>
      </c>
      <c r="R236">
        <v>0.12185785311502606</v>
      </c>
      <c r="S236">
        <f t="shared" si="6"/>
        <v>0.1111095578425787</v>
      </c>
    </row>
    <row r="237" spans="15:19" x14ac:dyDescent="0.2">
      <c r="O237">
        <v>218</v>
      </c>
      <c r="P237">
        <v>0.18616412167663854</v>
      </c>
      <c r="Q237">
        <v>7.9453033429495834E-2</v>
      </c>
      <c r="R237">
        <v>4.2582347585895297E-2</v>
      </c>
      <c r="S237">
        <f t="shared" si="6"/>
        <v>9.0385956731317885E-2</v>
      </c>
    </row>
    <row r="238" spans="15:19" x14ac:dyDescent="0.2">
      <c r="O238">
        <v>219</v>
      </c>
      <c r="P238">
        <v>7.5892389585453968E-2</v>
      </c>
      <c r="Q238">
        <v>6.3367323185749669E-2</v>
      </c>
      <c r="R238">
        <v>2.3054086946395547E-2</v>
      </c>
      <c r="S238">
        <f t="shared" si="6"/>
        <v>6.0933684356483026E-2</v>
      </c>
    </row>
    <row r="239" spans="15:19" x14ac:dyDescent="0.2">
      <c r="O239">
        <v>220</v>
      </c>
      <c r="P239">
        <v>0.18348960272155179</v>
      </c>
      <c r="Q239">
        <v>4.6761506283644172E-2</v>
      </c>
      <c r="R239">
        <v>8.1093632411767702E-2</v>
      </c>
      <c r="S239">
        <f t="shared" si="6"/>
        <v>6.9195407769826398E-2</v>
      </c>
    </row>
    <row r="240" spans="15:19" x14ac:dyDescent="0.2">
      <c r="O240">
        <v>221</v>
      </c>
      <c r="P240">
        <v>0.20501930730538787</v>
      </c>
      <c r="Q240">
        <v>5.6769880663653627E-2</v>
      </c>
      <c r="R240">
        <v>8.5624280309186673E-2</v>
      </c>
      <c r="S240">
        <f t="shared" si="6"/>
        <v>8.0229571990915752E-2</v>
      </c>
    </row>
    <row r="241" spans="15:19" x14ac:dyDescent="0.2">
      <c r="O241">
        <v>222</v>
      </c>
      <c r="P241">
        <v>3.0376109018931396E-2</v>
      </c>
      <c r="Q241">
        <v>9.5581417802045543E-2</v>
      </c>
      <c r="R241">
        <v>7.1983553816562074E-2</v>
      </c>
      <c r="S241">
        <f t="shared" si="6"/>
        <v>8.4136490783588133E-2</v>
      </c>
    </row>
    <row r="242" spans="15:19" x14ac:dyDescent="0.2">
      <c r="O242">
        <v>223</v>
      </c>
      <c r="P242">
        <v>0.12570948431415641</v>
      </c>
      <c r="Q242">
        <v>6.4880860838949062E-2</v>
      </c>
      <c r="R242">
        <v>9.4242540505191208E-2</v>
      </c>
      <c r="S242">
        <f t="shared" si="6"/>
        <v>7.6316515931478715E-2</v>
      </c>
    </row>
    <row r="243" spans="15:19" x14ac:dyDescent="0.2">
      <c r="O243">
        <v>224</v>
      </c>
      <c r="P243">
        <v>0.12902221545268322</v>
      </c>
      <c r="Q243">
        <v>6.5771048312907698E-2</v>
      </c>
      <c r="R243">
        <v>0.11699721013961795</v>
      </c>
      <c r="S243">
        <f t="shared" si="6"/>
        <v>7.9799692557548041E-2</v>
      </c>
    </row>
    <row r="244" spans="15:19" x14ac:dyDescent="0.2">
      <c r="O244">
        <v>225</v>
      </c>
      <c r="P244">
        <v>0.13674895469633075</v>
      </c>
      <c r="Q244">
        <v>7.7710192674016243E-2</v>
      </c>
      <c r="R244">
        <v>0.10657268215761162</v>
      </c>
      <c r="S244">
        <f t="shared" si="6"/>
        <v>8.8847033301569359E-2</v>
      </c>
    </row>
    <row r="245" spans="15:19" x14ac:dyDescent="0.2">
      <c r="O245">
        <v>226</v>
      </c>
      <c r="P245">
        <v>0.2050682224411231</v>
      </c>
      <c r="Q245">
        <v>5.6539221476883617E-2</v>
      </c>
      <c r="R245">
        <v>8.7826039111245757E-2</v>
      </c>
      <c r="S245">
        <f t="shared" si="6"/>
        <v>8.0288772847372986E-2</v>
      </c>
    </row>
    <row r="246" spans="15:19" x14ac:dyDescent="0.2">
      <c r="O246">
        <v>227</v>
      </c>
      <c r="P246">
        <v>4.2682793316344281E-3</v>
      </c>
      <c r="Q246">
        <v>5.5805511501455074E-2</v>
      </c>
      <c r="R246">
        <v>7.757904099086077E-2</v>
      </c>
      <c r="S246">
        <f t="shared" si="6"/>
        <v>5.09350265536226E-2</v>
      </c>
    </row>
    <row r="247" spans="15:19" x14ac:dyDescent="0.2">
      <c r="O247">
        <v>228</v>
      </c>
      <c r="P247">
        <v>0.14432484831225034</v>
      </c>
      <c r="Q247">
        <v>9.308652294257258E-2</v>
      </c>
      <c r="R247">
        <v>5.5360185647841176E-2</v>
      </c>
      <c r="S247">
        <f t="shared" si="6"/>
        <v>9.6267982590402978E-2</v>
      </c>
    </row>
    <row r="248" spans="15:19" x14ac:dyDescent="0.2">
      <c r="O248">
        <v>229</v>
      </c>
      <c r="P248">
        <v>0.17801601387790633</v>
      </c>
      <c r="Q248">
        <v>7.696002717112016E-2</v>
      </c>
      <c r="R248">
        <v>0.13355540764617357</v>
      </c>
      <c r="S248">
        <f t="shared" si="6"/>
        <v>9.6765656966001284E-2</v>
      </c>
    </row>
    <row r="249" spans="15:19" x14ac:dyDescent="0.2">
      <c r="O249">
        <v>230</v>
      </c>
      <c r="P249">
        <v>0.11108606226657347</v>
      </c>
      <c r="Q249">
        <v>7.6559302520496253E-2</v>
      </c>
      <c r="R249">
        <v>2.7837257699022677E-2</v>
      </c>
      <c r="S249">
        <f t="shared" si="6"/>
        <v>7.629648029430075E-2</v>
      </c>
    </row>
    <row r="250" spans="15:19" x14ac:dyDescent="0.2">
      <c r="O250">
        <v>231</v>
      </c>
      <c r="P250">
        <v>9.5409551786668212E-2</v>
      </c>
      <c r="Q250">
        <v>6.2801993949980428E-2</v>
      </c>
      <c r="R250">
        <v>0.1134282885659057</v>
      </c>
      <c r="S250">
        <f t="shared" si="6"/>
        <v>7.25355282131986E-2</v>
      </c>
    </row>
    <row r="251" spans="15:19" x14ac:dyDescent="0.2">
      <c r="O251">
        <v>232</v>
      </c>
      <c r="P251">
        <v>0.14739615523301541</v>
      </c>
      <c r="Q251">
        <v>6.5886427818925286E-2</v>
      </c>
      <c r="R251">
        <v>0.11456613178874231</v>
      </c>
      <c r="S251">
        <f t="shared" si="6"/>
        <v>8.217431691842253E-2</v>
      </c>
    </row>
    <row r="252" spans="15:19" x14ac:dyDescent="0.2">
      <c r="O252">
        <v>233</v>
      </c>
      <c r="P252">
        <v>0.10479961010106575</v>
      </c>
      <c r="Q252">
        <v>4.8484703411782126E-2</v>
      </c>
      <c r="R252">
        <v>1.1909546191909204E-2</v>
      </c>
      <c r="S252">
        <f t="shared" si="6"/>
        <v>5.2486352776588682E-2</v>
      </c>
    </row>
    <row r="253" spans="15:19" x14ac:dyDescent="0.2">
      <c r="O253">
        <v>234</v>
      </c>
      <c r="P253">
        <v>0.23239397059302824</v>
      </c>
      <c r="Q253">
        <v>5.7538197149877623E-2</v>
      </c>
      <c r="R253">
        <v>6.9398738802709969E-2</v>
      </c>
      <c r="S253">
        <f t="shared" si="6"/>
        <v>8.2918067162604608E-2</v>
      </c>
    </row>
    <row r="254" spans="15:19" x14ac:dyDescent="0.2">
      <c r="O254">
        <v>235</v>
      </c>
      <c r="P254">
        <v>7.2230526827732344E-3</v>
      </c>
      <c r="Q254">
        <v>7.3735644599523198E-2</v>
      </c>
      <c r="R254">
        <v>8.4363892394757611E-2</v>
      </c>
      <c r="S254">
        <f t="shared" si="6"/>
        <v>6.5645269910682549E-2</v>
      </c>
    </row>
    <row r="255" spans="15:19" x14ac:dyDescent="0.2">
      <c r="O255">
        <v>236</v>
      </c>
      <c r="P255">
        <v>5.6035658768639474E-2</v>
      </c>
      <c r="Q255">
        <v>7.4057574672582449E-2</v>
      </c>
      <c r="R255">
        <v>1.7926376008140954E-2</v>
      </c>
      <c r="S255">
        <f t="shared" si="6"/>
        <v>6.5770329315373285E-2</v>
      </c>
    </row>
    <row r="256" spans="15:19" x14ac:dyDescent="0.2">
      <c r="O256">
        <v>237</v>
      </c>
      <c r="P256">
        <v>0.10650449828512021</v>
      </c>
      <c r="Q256">
        <v>6.6977617070125728E-2</v>
      </c>
      <c r="R256">
        <v>9.6378932453277555E-2</v>
      </c>
      <c r="S256">
        <f t="shared" si="6"/>
        <v>7.5474713559435525E-2</v>
      </c>
    </row>
    <row r="257" spans="15:19" x14ac:dyDescent="0.2">
      <c r="O257">
        <v>238</v>
      </c>
      <c r="P257">
        <v>0.16756788720914773</v>
      </c>
      <c r="Q257">
        <v>7.258476229554911E-2</v>
      </c>
      <c r="R257">
        <v>0.10010081876276389</v>
      </c>
      <c r="S257">
        <f t="shared" si="6"/>
        <v>8.8547937363981727E-2</v>
      </c>
    </row>
    <row r="258" spans="15:19" x14ac:dyDescent="0.2">
      <c r="O258">
        <v>239</v>
      </c>
      <c r="P258">
        <v>2.0517999103159212E-2</v>
      </c>
      <c r="Q258">
        <v>5.5907678820030338E-2</v>
      </c>
      <c r="R258">
        <v>6.4937552242581242E-2</v>
      </c>
      <c r="S258">
        <f t="shared" si="6"/>
        <v>5.1951574362310404E-2</v>
      </c>
    </row>
    <row r="259" spans="15:19" x14ac:dyDescent="0.2">
      <c r="O259">
        <v>240</v>
      </c>
      <c r="P259">
        <v>0.13442822661292775</v>
      </c>
      <c r="Q259">
        <v>1.6040501446886068E-2</v>
      </c>
      <c r="R259">
        <v>4.7785944453093032E-2</v>
      </c>
      <c r="S259">
        <f t="shared" si="6"/>
        <v>3.5673665953326272E-2</v>
      </c>
    </row>
    <row r="260" spans="15:19" x14ac:dyDescent="0.2">
      <c r="O260">
        <v>241</v>
      </c>
      <c r="P260">
        <v>-5.8127524937033881E-2</v>
      </c>
      <c r="Q260">
        <v>6.3379275429155557E-2</v>
      </c>
      <c r="R260">
        <v>7.4509183070910145E-2</v>
      </c>
      <c r="S260">
        <f t="shared" si="6"/>
        <v>4.7743739447523394E-2</v>
      </c>
    </row>
    <row r="261" spans="15:19" x14ac:dyDescent="0.2">
      <c r="O261">
        <v>242</v>
      </c>
      <c r="P261">
        <v>6.8634772083588924E-3</v>
      </c>
      <c r="Q261">
        <v>8.6346909604531952E-2</v>
      </c>
      <c r="R261">
        <v>9.0050300219801427E-2</v>
      </c>
      <c r="S261">
        <f t="shared" si="6"/>
        <v>7.5749470979337971E-2</v>
      </c>
    </row>
    <row r="262" spans="15:19" x14ac:dyDescent="0.2">
      <c r="O262">
        <v>243</v>
      </c>
      <c r="P262">
        <v>0.21133000569637206</v>
      </c>
      <c r="Q262">
        <v>5.4846953451438862E-2</v>
      </c>
      <c r="R262">
        <v>9.5287920177003604E-2</v>
      </c>
      <c r="S262">
        <f t="shared" si="6"/>
        <v>8.0640801094963216E-2</v>
      </c>
    </row>
    <row r="263" spans="15:19" x14ac:dyDescent="0.2">
      <c r="O263">
        <v>244</v>
      </c>
      <c r="P263">
        <v>0.24185553077299615</v>
      </c>
      <c r="Q263">
        <v>6.0586426656790149E-2</v>
      </c>
      <c r="R263">
        <v>7.5826700770505573E-2</v>
      </c>
      <c r="S263">
        <f t="shared" si="6"/>
        <v>8.7201328420902821E-2</v>
      </c>
    </row>
    <row r="264" spans="15:19" x14ac:dyDescent="0.2">
      <c r="O264">
        <v>245</v>
      </c>
      <c r="P264">
        <v>-7.7954069195216302E-3</v>
      </c>
      <c r="Q264">
        <v>0.10617914801183481</v>
      </c>
      <c r="R264">
        <v>9.3398279437903353E-2</v>
      </c>
      <c r="S264">
        <f t="shared" si="6"/>
        <v>8.9114433291963377E-2</v>
      </c>
    </row>
    <row r="265" spans="15:19" x14ac:dyDescent="0.2">
      <c r="O265">
        <v>246</v>
      </c>
      <c r="P265">
        <v>0.22552293395305578</v>
      </c>
      <c r="Q265">
        <v>3.5495697799357018E-2</v>
      </c>
      <c r="R265">
        <v>7.1068200113182822E-2</v>
      </c>
      <c r="S265">
        <f t="shared" si="6"/>
        <v>6.5420532952420271E-2</v>
      </c>
    </row>
    <row r="266" spans="15:19" x14ac:dyDescent="0.2">
      <c r="O266">
        <v>247</v>
      </c>
      <c r="P266">
        <v>0.14671910440053226</v>
      </c>
      <c r="Q266">
        <v>1.3374731977001897E-2</v>
      </c>
      <c r="R266">
        <v>3.6549078490464071E-2</v>
      </c>
      <c r="S266">
        <f t="shared" si="6"/>
        <v>3.4188738465476522E-2</v>
      </c>
    </row>
    <row r="267" spans="15:19" x14ac:dyDescent="0.2">
      <c r="O267">
        <v>248</v>
      </c>
      <c r="P267">
        <v>0.14974398070778583</v>
      </c>
      <c r="Q267">
        <v>3.9082529304798719E-2</v>
      </c>
      <c r="R267">
        <v>8.6650864580888332E-3</v>
      </c>
      <c r="S267">
        <f t="shared" si="6"/>
        <v>5.1227703640075048E-2</v>
      </c>
    </row>
    <row r="268" spans="15:19" x14ac:dyDescent="0.2">
      <c r="O268">
        <v>249</v>
      </c>
      <c r="P268">
        <v>-9.5630303106019054E-3</v>
      </c>
      <c r="Q268">
        <v>8.2068802501860105E-2</v>
      </c>
      <c r="R268">
        <v>9.8956579721190208E-2</v>
      </c>
      <c r="S268">
        <f t="shared" si="6"/>
        <v>7.115495402448814E-2</v>
      </c>
    </row>
    <row r="269" spans="15:19" x14ac:dyDescent="0.2">
      <c r="O269">
        <v>250</v>
      </c>
      <c r="P269">
        <v>4.0218396750757446E-2</v>
      </c>
      <c r="Q269">
        <v>7.9298221526121759E-2</v>
      </c>
      <c r="R269">
        <v>4.8594133611643109E-2</v>
      </c>
      <c r="S269">
        <f t="shared" si="6"/>
        <v>7.0728318995372699E-2</v>
      </c>
    </row>
    <row r="270" spans="15:19" x14ac:dyDescent="0.2">
      <c r="O270">
        <v>251</v>
      </c>
      <c r="P270">
        <v>0.17282378493970385</v>
      </c>
      <c r="Q270">
        <v>5.7699634775564279E-2</v>
      </c>
      <c r="R270">
        <v>2.2275300451832347E-2</v>
      </c>
      <c r="S270">
        <f t="shared" si="6"/>
        <v>6.9944141132435439E-2</v>
      </c>
    </row>
    <row r="271" spans="15:19" x14ac:dyDescent="0.2">
      <c r="O271">
        <v>252</v>
      </c>
      <c r="P271">
        <v>5.4679459083647464E-2</v>
      </c>
      <c r="Q271">
        <v>8.4117846638169125E-2</v>
      </c>
      <c r="R271">
        <v>5.5971124140898887E-3</v>
      </c>
      <c r="S271">
        <f t="shared" si="6"/>
        <v>7.1940946516643345E-2</v>
      </c>
    </row>
    <row r="272" spans="15:19" x14ac:dyDescent="0.2">
      <c r="O272">
        <v>253</v>
      </c>
      <c r="P272">
        <v>0.15739583382405864</v>
      </c>
      <c r="Q272">
        <v>7.6290101749837635E-2</v>
      </c>
      <c r="R272">
        <v>4.6148805797531001E-2</v>
      </c>
      <c r="S272">
        <f t="shared" si="6"/>
        <v>8.438092969475669E-2</v>
      </c>
    </row>
    <row r="273" spans="15:19" x14ac:dyDescent="0.2">
      <c r="O273">
        <v>254</v>
      </c>
      <c r="P273">
        <v>0.13544657870151933</v>
      </c>
      <c r="Q273">
        <v>5.6693997190453871E-2</v>
      </c>
      <c r="R273">
        <v>-3.0349293984200276E-2</v>
      </c>
      <c r="S273">
        <f t="shared" si="6"/>
        <v>5.8582472571569504E-2</v>
      </c>
    </row>
    <row r="274" spans="15:19" x14ac:dyDescent="0.2">
      <c r="O274">
        <v>255</v>
      </c>
      <c r="P274">
        <v>-3.4906857669634084E-2</v>
      </c>
      <c r="Q274">
        <v>7.8877646377064847E-2</v>
      </c>
      <c r="R274">
        <v>6.8349573298262856E-2</v>
      </c>
      <c r="S274">
        <f t="shared" si="6"/>
        <v>6.207187243863458E-2</v>
      </c>
    </row>
    <row r="275" spans="15:19" x14ac:dyDescent="0.2">
      <c r="O275">
        <v>256</v>
      </c>
      <c r="P275">
        <v>0.21945558989273262</v>
      </c>
      <c r="Q275">
        <v>6.9115617641535509E-2</v>
      </c>
      <c r="R275">
        <v>5.0241721679727069E-2</v>
      </c>
      <c r="S275">
        <f t="shared" si="6"/>
        <v>8.7934346083171716E-2</v>
      </c>
    </row>
    <row r="276" spans="15:19" x14ac:dyDescent="0.2">
      <c r="O276">
        <v>257</v>
      </c>
      <c r="P276">
        <v>4.2177997000710343E-2</v>
      </c>
      <c r="Q276">
        <v>3.8696128633542104E-2</v>
      </c>
      <c r="R276">
        <v>5.3524645179219954E-2</v>
      </c>
      <c r="S276">
        <f t="shared" si="6"/>
        <v>4.0708723906860318E-2</v>
      </c>
    </row>
    <row r="277" spans="15:19" x14ac:dyDescent="0.2">
      <c r="O277">
        <v>258</v>
      </c>
      <c r="P277">
        <v>3.3270708389557813E-2</v>
      </c>
      <c r="Q277">
        <v>0.10501630713501742</v>
      </c>
      <c r="R277">
        <v>0.10447468462180298</v>
      </c>
      <c r="S277">
        <f t="shared" ref="S277:S340" si="7">SUMPRODUCT($P$19:$R$19,P277:R277)</f>
        <v>9.5049325028054965E-2</v>
      </c>
    </row>
    <row r="278" spans="15:19" x14ac:dyDescent="0.2">
      <c r="O278">
        <v>259</v>
      </c>
      <c r="P278">
        <v>0.26132759936784988</v>
      </c>
      <c r="Q278">
        <v>6.2068281224688659E-2</v>
      </c>
      <c r="R278">
        <v>0.11270246747647628</v>
      </c>
      <c r="S278">
        <f t="shared" si="7"/>
        <v>9.4824137764560223E-2</v>
      </c>
    </row>
    <row r="279" spans="15:19" x14ac:dyDescent="0.2">
      <c r="O279">
        <v>260</v>
      </c>
      <c r="P279">
        <v>0.15269509979375928</v>
      </c>
      <c r="Q279">
        <v>7.2423841046479032E-2</v>
      </c>
      <c r="R279">
        <v>2.369975736800467E-2</v>
      </c>
      <c r="S279">
        <f t="shared" si="7"/>
        <v>7.8480017345053707E-2</v>
      </c>
    </row>
    <row r="280" spans="15:19" x14ac:dyDescent="0.2">
      <c r="O280">
        <v>261</v>
      </c>
      <c r="P280">
        <v>0.23941014325268783</v>
      </c>
      <c r="Q280">
        <v>6.6013078038250406E-2</v>
      </c>
      <c r="R280">
        <v>0.11958724156022504</v>
      </c>
      <c r="S280">
        <f t="shared" si="7"/>
        <v>9.549995070014064E-2</v>
      </c>
    </row>
    <row r="281" spans="15:19" x14ac:dyDescent="0.2">
      <c r="O281">
        <v>262</v>
      </c>
      <c r="P281">
        <v>0.16607562262875453</v>
      </c>
      <c r="Q281">
        <v>2.5593454976177377E-2</v>
      </c>
      <c r="R281">
        <v>1.9277948823699598E-2</v>
      </c>
      <c r="S281">
        <f t="shared" si="7"/>
        <v>4.4347542462735028E-2</v>
      </c>
    </row>
    <row r="282" spans="15:19" x14ac:dyDescent="0.2">
      <c r="O282">
        <v>263</v>
      </c>
      <c r="P282">
        <v>-9.66282547463575E-2</v>
      </c>
      <c r="Q282">
        <v>7.6253789648149883E-2</v>
      </c>
      <c r="R282">
        <v>4.7621408715996294E-2</v>
      </c>
      <c r="S282">
        <f t="shared" si="7"/>
        <v>4.9414243672996155E-2</v>
      </c>
    </row>
    <row r="283" spans="15:19" x14ac:dyDescent="0.2">
      <c r="O283">
        <v>264</v>
      </c>
      <c r="P283">
        <v>8.3488145750299614E-2</v>
      </c>
      <c r="Q283">
        <v>8.669745895798342E-2</v>
      </c>
      <c r="R283">
        <v>7.5486030285705441E-2</v>
      </c>
      <c r="S283">
        <f t="shared" si="7"/>
        <v>8.5096114001414827E-2</v>
      </c>
    </row>
    <row r="284" spans="15:19" x14ac:dyDescent="0.2">
      <c r="O284">
        <v>265</v>
      </c>
      <c r="P284">
        <v>0.14811152293868579</v>
      </c>
      <c r="Q284">
        <v>4.7628596564234016E-2</v>
      </c>
      <c r="R284">
        <v>6.386044802589641E-3</v>
      </c>
      <c r="S284">
        <f t="shared" si="7"/>
        <v>5.7249592731707738E-2</v>
      </c>
    </row>
    <row r="285" spans="15:19" x14ac:dyDescent="0.2">
      <c r="O285">
        <v>266</v>
      </c>
      <c r="P285">
        <v>0.12950465108189313</v>
      </c>
      <c r="Q285">
        <v>6.9989661498091715E-2</v>
      </c>
      <c r="R285">
        <v>2.5143517598862797E-2</v>
      </c>
      <c r="S285">
        <f t="shared" si="7"/>
        <v>7.3579081902856142E-2</v>
      </c>
    </row>
    <row r="286" spans="15:19" x14ac:dyDescent="0.2">
      <c r="O286">
        <v>267</v>
      </c>
      <c r="P286">
        <v>0.10935931535705246</v>
      </c>
      <c r="Q286">
        <v>6.5409219581990419E-2</v>
      </c>
      <c r="R286">
        <v>6.6719177212368974E-2</v>
      </c>
      <c r="S286">
        <f t="shared" si="7"/>
        <v>7.16158488805127E-2</v>
      </c>
    </row>
    <row r="287" spans="15:19" x14ac:dyDescent="0.2">
      <c r="O287">
        <v>268</v>
      </c>
      <c r="P287">
        <v>8.279424678629832E-2</v>
      </c>
      <c r="Q287">
        <v>7.4120706209093168E-3</v>
      </c>
      <c r="R287">
        <v>3.8431215024877785E-2</v>
      </c>
      <c r="S287">
        <f t="shared" si="7"/>
        <v>2.1029370780608472E-2</v>
      </c>
    </row>
    <row r="288" spans="15:19" x14ac:dyDescent="0.2">
      <c r="O288">
        <v>269</v>
      </c>
      <c r="P288">
        <v>5.0606653493409093E-2</v>
      </c>
      <c r="Q288">
        <v>6.6939277725311941E-2</v>
      </c>
      <c r="R288">
        <v>2.2774134622700615E-2</v>
      </c>
      <c r="S288">
        <f t="shared" si="7"/>
        <v>6.0121341886704781E-2</v>
      </c>
    </row>
    <row r="289" spans="15:19" x14ac:dyDescent="0.2">
      <c r="O289">
        <v>270</v>
      </c>
      <c r="P289">
        <v>0.15347758304905867</v>
      </c>
      <c r="Q289">
        <v>7.0862363605834977E-2</v>
      </c>
      <c r="R289">
        <v>9.3603294407069937E-2</v>
      </c>
      <c r="S289">
        <f t="shared" si="7"/>
        <v>8.4623806433736751E-2</v>
      </c>
    </row>
    <row r="290" spans="15:19" x14ac:dyDescent="0.2">
      <c r="O290">
        <v>271</v>
      </c>
      <c r="P290">
        <v>0.13654003889152921</v>
      </c>
      <c r="Q290">
        <v>2.1588058503501539E-2</v>
      </c>
      <c r="R290">
        <v>8.0854549313342572E-2</v>
      </c>
      <c r="S290">
        <f t="shared" si="7"/>
        <v>4.3589194495305399E-2</v>
      </c>
    </row>
    <row r="291" spans="15:19" x14ac:dyDescent="0.2">
      <c r="O291">
        <v>272</v>
      </c>
      <c r="P291">
        <v>0.12702208325154474</v>
      </c>
      <c r="Q291">
        <v>6.4672824922922256E-2</v>
      </c>
      <c r="R291">
        <v>0.11736502150233052</v>
      </c>
      <c r="S291">
        <f t="shared" si="7"/>
        <v>7.87283018359555E-2</v>
      </c>
    </row>
    <row r="292" spans="15:19" x14ac:dyDescent="0.2">
      <c r="O292">
        <v>273</v>
      </c>
      <c r="P292">
        <v>0.19443871754876096</v>
      </c>
      <c r="Q292">
        <v>8.7866079877040759E-2</v>
      </c>
      <c r="R292">
        <v>7.1328405390318483E-2</v>
      </c>
      <c r="S292">
        <f t="shared" si="7"/>
        <v>0.10088003053627494</v>
      </c>
    </row>
    <row r="293" spans="15:19" x14ac:dyDescent="0.2">
      <c r="O293">
        <v>274</v>
      </c>
      <c r="P293">
        <v>0.22327529140353541</v>
      </c>
      <c r="Q293">
        <v>7.7906594021529552E-2</v>
      </c>
      <c r="R293">
        <v>0.11780319208336176</v>
      </c>
      <c r="S293">
        <f t="shared" si="7"/>
        <v>0.10210886208406708</v>
      </c>
    </row>
    <row r="294" spans="15:19" x14ac:dyDescent="0.2">
      <c r="O294">
        <v>275</v>
      </c>
      <c r="P294">
        <v>0.22418554973659122</v>
      </c>
      <c r="Q294">
        <v>7.5609514319129767E-2</v>
      </c>
      <c r="R294">
        <v>0.10854160796010626</v>
      </c>
      <c r="S294">
        <f t="shared" si="7"/>
        <v>9.9535499814520811E-2</v>
      </c>
    </row>
    <row r="295" spans="15:19" x14ac:dyDescent="0.2">
      <c r="O295">
        <v>276</v>
      </c>
      <c r="P295">
        <v>6.2906009207256197E-2</v>
      </c>
      <c r="Q295">
        <v>6.2139036907036704E-2</v>
      </c>
      <c r="R295">
        <v>0.10699278469029183</v>
      </c>
      <c r="S295">
        <f t="shared" si="7"/>
        <v>6.687783416506328E-2</v>
      </c>
    </row>
    <row r="296" spans="15:19" x14ac:dyDescent="0.2">
      <c r="O296">
        <v>277</v>
      </c>
      <c r="P296">
        <v>2.5970337694410484E-2</v>
      </c>
      <c r="Q296">
        <v>5.892377965010942E-2</v>
      </c>
      <c r="R296">
        <v>3.5632188244166807E-2</v>
      </c>
      <c r="S296">
        <f t="shared" si="7"/>
        <v>5.1965805459339758E-2</v>
      </c>
    </row>
    <row r="297" spans="15:19" x14ac:dyDescent="0.2">
      <c r="O297">
        <v>278</v>
      </c>
      <c r="P297">
        <v>1.5731261427792242E-2</v>
      </c>
      <c r="Q297">
        <v>6.1300495928688026E-2</v>
      </c>
      <c r="R297">
        <v>0.10534891679079283</v>
      </c>
      <c r="S297">
        <f t="shared" si="7"/>
        <v>5.9555164318278175E-2</v>
      </c>
    </row>
    <row r="298" spans="15:19" x14ac:dyDescent="0.2">
      <c r="O298">
        <v>279</v>
      </c>
      <c r="P298">
        <v>0.24000837646085027</v>
      </c>
      <c r="Q298">
        <v>6.1081437704842756E-2</v>
      </c>
      <c r="R298">
        <v>0.11764309231217429</v>
      </c>
      <c r="S298">
        <f t="shared" si="7"/>
        <v>9.1640786476028996E-2</v>
      </c>
    </row>
    <row r="299" spans="15:19" x14ac:dyDescent="0.2">
      <c r="O299">
        <v>280</v>
      </c>
      <c r="P299">
        <v>0.16121763525631949</v>
      </c>
      <c r="Q299">
        <v>5.8287131920906843E-2</v>
      </c>
      <c r="R299">
        <v>3.2370591193431331E-2</v>
      </c>
      <c r="S299">
        <f t="shared" si="7"/>
        <v>6.9829230513032345E-2</v>
      </c>
    </row>
    <row r="300" spans="15:19" x14ac:dyDescent="0.2">
      <c r="O300">
        <v>281</v>
      </c>
      <c r="P300">
        <v>6.6368067405142783E-2</v>
      </c>
      <c r="Q300">
        <v>7.5661828743077031E-2</v>
      </c>
      <c r="R300">
        <v>8.7693791963935341E-2</v>
      </c>
      <c r="S300">
        <f t="shared" si="7"/>
        <v>7.5620730036178002E-2</v>
      </c>
    </row>
    <row r="301" spans="15:19" x14ac:dyDescent="0.2">
      <c r="O301">
        <v>282</v>
      </c>
      <c r="P301">
        <v>0.10852591676797108</v>
      </c>
      <c r="Q301">
        <v>6.0275374420788674E-2</v>
      </c>
      <c r="R301">
        <v>0.10293671950626448</v>
      </c>
      <c r="S301">
        <f t="shared" si="7"/>
        <v>7.1347169874664995E-2</v>
      </c>
    </row>
    <row r="302" spans="15:19" x14ac:dyDescent="0.2">
      <c r="O302">
        <v>283</v>
      </c>
      <c r="P302">
        <v>0.15274681132222345</v>
      </c>
      <c r="Q302">
        <v>7.0838248130185244E-2</v>
      </c>
      <c r="R302">
        <v>0.12816341891514349</v>
      </c>
      <c r="S302">
        <f t="shared" si="7"/>
        <v>8.8074204654879501E-2</v>
      </c>
    </row>
    <row r="303" spans="15:19" x14ac:dyDescent="0.2">
      <c r="O303">
        <v>284</v>
      </c>
      <c r="P303">
        <v>8.6947396342993866E-2</v>
      </c>
      <c r="Q303">
        <v>5.673075128398386E-2</v>
      </c>
      <c r="R303">
        <v>6.5323292103707686E-2</v>
      </c>
      <c r="S303">
        <f t="shared" si="7"/>
        <v>6.1792425087921127E-2</v>
      </c>
    </row>
    <row r="304" spans="15:19" x14ac:dyDescent="0.2">
      <c r="O304">
        <v>285</v>
      </c>
      <c r="P304">
        <v>0.19169127793130625</v>
      </c>
      <c r="Q304">
        <v>7.2621568537613701E-2</v>
      </c>
      <c r="R304">
        <v>0.1405991802132962</v>
      </c>
      <c r="S304">
        <f t="shared" si="7"/>
        <v>9.6091285557429601E-2</v>
      </c>
    </row>
    <row r="305" spans="15:19" x14ac:dyDescent="0.2">
      <c r="O305">
        <v>286</v>
      </c>
      <c r="P305">
        <v>2.8290134401794509E-2</v>
      </c>
      <c r="Q305">
        <v>0.11182287538362568</v>
      </c>
      <c r="R305">
        <v>4.302682743835029E-2</v>
      </c>
      <c r="S305">
        <f t="shared" si="7"/>
        <v>9.3177747235299202E-2</v>
      </c>
    </row>
    <row r="306" spans="15:19" x14ac:dyDescent="0.2">
      <c r="O306">
        <v>287</v>
      </c>
      <c r="P306">
        <v>9.5726153623978849E-2</v>
      </c>
      <c r="Q306">
        <v>9.2800746725001826E-2</v>
      </c>
      <c r="R306">
        <v>9.2834585228039446E-2</v>
      </c>
      <c r="S306">
        <f t="shared" si="7"/>
        <v>9.3208360073185351E-2</v>
      </c>
    </row>
    <row r="307" spans="15:19" x14ac:dyDescent="0.2">
      <c r="O307">
        <v>288</v>
      </c>
      <c r="P307">
        <v>0.23327334104204689</v>
      </c>
      <c r="Q307">
        <v>4.6999249601426429E-2</v>
      </c>
      <c r="R307">
        <v>0.12944076116543846</v>
      </c>
      <c r="S307">
        <f t="shared" si="7"/>
        <v>8.124661962537337E-2</v>
      </c>
    </row>
    <row r="308" spans="15:19" x14ac:dyDescent="0.2">
      <c r="O308">
        <v>289</v>
      </c>
      <c r="P308">
        <v>7.6813112843060694E-2</v>
      </c>
      <c r="Q308">
        <v>7.7215249784173379E-2</v>
      </c>
      <c r="R308">
        <v>5.8897577228572029E-2</v>
      </c>
      <c r="S308">
        <f t="shared" si="7"/>
        <v>7.5267703508911196E-2</v>
      </c>
    </row>
    <row r="309" spans="15:19" x14ac:dyDescent="0.2">
      <c r="O309">
        <v>290</v>
      </c>
      <c r="P309">
        <v>-1.5327169997755297E-2</v>
      </c>
      <c r="Q309">
        <v>5.0934423533342432E-2</v>
      </c>
      <c r="R309">
        <v>1.6260989239149426E-2</v>
      </c>
      <c r="S309">
        <f t="shared" si="7"/>
        <v>3.8199608643622242E-2</v>
      </c>
    </row>
    <row r="310" spans="15:19" x14ac:dyDescent="0.2">
      <c r="O310">
        <v>291</v>
      </c>
      <c r="P310">
        <v>6.7766744587815841E-2</v>
      </c>
      <c r="Q310">
        <v>8.0754532139234891E-2</v>
      </c>
      <c r="R310">
        <v>-2.6182090834562688E-2</v>
      </c>
      <c r="S310">
        <f t="shared" si="7"/>
        <v>6.7915124584314049E-2</v>
      </c>
    </row>
    <row r="311" spans="15:19" x14ac:dyDescent="0.2">
      <c r="O311">
        <v>292</v>
      </c>
      <c r="P311">
        <v>8.1645916811267316E-2</v>
      </c>
      <c r="Q311">
        <v>7.7011265956215214E-2</v>
      </c>
      <c r="R311">
        <v>2.7366137284217107E-3</v>
      </c>
      <c r="S311">
        <f t="shared" si="7"/>
        <v>6.9979831843069662E-2</v>
      </c>
    </row>
    <row r="312" spans="15:19" x14ac:dyDescent="0.2">
      <c r="O312">
        <v>293</v>
      </c>
      <c r="P312">
        <v>9.0325079074840886E-2</v>
      </c>
      <c r="Q312">
        <v>5.3769303409170188E-2</v>
      </c>
      <c r="R312">
        <v>7.4005468965170129E-2</v>
      </c>
      <c r="S312">
        <f t="shared" si="7"/>
        <v>6.090931872267813E-2</v>
      </c>
    </row>
    <row r="313" spans="15:19" x14ac:dyDescent="0.2">
      <c r="O313">
        <v>294</v>
      </c>
      <c r="P313">
        <v>-2.1518565682075552E-2</v>
      </c>
      <c r="Q313">
        <v>0.10361617773604137</v>
      </c>
      <c r="R313">
        <v>8.3620821296368941E-2</v>
      </c>
      <c r="S313">
        <f t="shared" si="7"/>
        <v>8.4264609998009596E-2</v>
      </c>
    </row>
    <row r="314" spans="15:19" x14ac:dyDescent="0.2">
      <c r="O314">
        <v>295</v>
      </c>
      <c r="P314">
        <v>5.1123963393247873E-2</v>
      </c>
      <c r="Q314">
        <v>3.841886070502043E-2</v>
      </c>
      <c r="R314">
        <v>4.1898107804364981E-2</v>
      </c>
      <c r="S314">
        <f t="shared" si="7"/>
        <v>4.0533324699330443E-2</v>
      </c>
    </row>
    <row r="315" spans="15:19" x14ac:dyDescent="0.2">
      <c r="O315">
        <v>296</v>
      </c>
      <c r="P315">
        <v>8.2908019410186329E-2</v>
      </c>
      <c r="Q315">
        <v>7.3483393014385223E-2</v>
      </c>
      <c r="R315">
        <v>2.738782918034488E-2</v>
      </c>
      <c r="S315">
        <f t="shared" si="7"/>
        <v>7.0024210648727006E-2</v>
      </c>
    </row>
    <row r="316" spans="15:19" x14ac:dyDescent="0.2">
      <c r="O316">
        <v>297</v>
      </c>
      <c r="P316">
        <v>0.1491424741361187</v>
      </c>
      <c r="Q316">
        <v>6.8722512784174183E-2</v>
      </c>
      <c r="R316">
        <v>6.0349686837617877E-2</v>
      </c>
      <c r="S316">
        <f t="shared" si="7"/>
        <v>7.8967026238084423E-2</v>
      </c>
    </row>
    <row r="317" spans="15:19" x14ac:dyDescent="0.2">
      <c r="O317">
        <v>298</v>
      </c>
      <c r="P317">
        <v>-7.829928781383122E-2</v>
      </c>
      <c r="Q317">
        <v>9.8933330667226427E-2</v>
      </c>
      <c r="R317">
        <v>6.7586065567677656E-2</v>
      </c>
      <c r="S317">
        <f t="shared" si="7"/>
        <v>7.1212375345875642E-2</v>
      </c>
    </row>
    <row r="318" spans="15:19" x14ac:dyDescent="0.2">
      <c r="O318">
        <v>299</v>
      </c>
      <c r="P318">
        <v>-4.4174355243822072E-2</v>
      </c>
      <c r="Q318">
        <v>9.6127929580411831E-2</v>
      </c>
      <c r="R318">
        <v>3.0029548924748184E-2</v>
      </c>
      <c r="S318">
        <f t="shared" si="7"/>
        <v>6.9919213827668122E-2</v>
      </c>
    </row>
    <row r="319" spans="15:19" x14ac:dyDescent="0.2">
      <c r="O319">
        <v>300</v>
      </c>
      <c r="P319">
        <v>0.12315036779548949</v>
      </c>
      <c r="Q319">
        <v>5.9087983000718047E-2</v>
      </c>
      <c r="R319">
        <v>0.13840545274634475</v>
      </c>
      <c r="S319">
        <f t="shared" si="7"/>
        <v>7.6130181211501446E-2</v>
      </c>
    </row>
    <row r="320" spans="15:19" x14ac:dyDescent="0.2">
      <c r="O320">
        <v>301</v>
      </c>
      <c r="P320">
        <v>0.31590940520482524</v>
      </c>
      <c r="Q320">
        <v>6.7439291981324256E-2</v>
      </c>
      <c r="R320">
        <v>0.11042546342355264</v>
      </c>
      <c r="S320">
        <f t="shared" si="7"/>
        <v>0.1062032493699606</v>
      </c>
    </row>
    <row r="321" spans="15:19" x14ac:dyDescent="0.2">
      <c r="O321">
        <v>302</v>
      </c>
      <c r="P321">
        <v>0.25542604021116655</v>
      </c>
      <c r="Q321">
        <v>1.0556539531292986E-2</v>
      </c>
      <c r="R321">
        <v>2.6493682089831383E-2</v>
      </c>
      <c r="S321">
        <f t="shared" si="7"/>
        <v>4.6029267883193267E-2</v>
      </c>
    </row>
    <row r="322" spans="15:19" x14ac:dyDescent="0.2">
      <c r="O322">
        <v>303</v>
      </c>
      <c r="P322">
        <v>3.1026501810372809E-2</v>
      </c>
      <c r="Q322">
        <v>0.11179776418126308</v>
      </c>
      <c r="R322">
        <v>0.10445049432701703</v>
      </c>
      <c r="S322">
        <f t="shared" si="7"/>
        <v>9.988102341118861E-2</v>
      </c>
    </row>
    <row r="323" spans="15:19" x14ac:dyDescent="0.2">
      <c r="O323">
        <v>304</v>
      </c>
      <c r="P323">
        <v>0.19072737413133933</v>
      </c>
      <c r="Q323">
        <v>5.818603327513272E-2</v>
      </c>
      <c r="R323">
        <v>0.14427298301112645</v>
      </c>
      <c r="S323">
        <f t="shared" si="7"/>
        <v>8.53872153371137E-2</v>
      </c>
    </row>
    <row r="324" spans="15:19" x14ac:dyDescent="0.2">
      <c r="O324">
        <v>305</v>
      </c>
      <c r="P324">
        <v>1.4305257045098996E-2</v>
      </c>
      <c r="Q324">
        <v>8.8681928883427519E-2</v>
      </c>
      <c r="R324">
        <v>7.3291618434607519E-2</v>
      </c>
      <c r="S324">
        <f t="shared" si="7"/>
        <v>7.6817797716810424E-2</v>
      </c>
    </row>
    <row r="325" spans="15:19" x14ac:dyDescent="0.2">
      <c r="O325">
        <v>306</v>
      </c>
      <c r="P325">
        <v>1.1421228591478316E-2</v>
      </c>
      <c r="Q325">
        <v>0.10870093913836021</v>
      </c>
      <c r="R325">
        <v>9.5606896222710347E-2</v>
      </c>
      <c r="S325">
        <f t="shared" si="7"/>
        <v>9.3910126411525116E-2</v>
      </c>
    </row>
    <row r="326" spans="15:19" x14ac:dyDescent="0.2">
      <c r="O326">
        <v>307</v>
      </c>
      <c r="P326">
        <v>0.11551857046893321</v>
      </c>
      <c r="Q326">
        <v>7.3161437884543767E-2</v>
      </c>
      <c r="R326">
        <v>7.8962983955245925E-2</v>
      </c>
      <c r="S326">
        <f t="shared" si="7"/>
        <v>7.9611939454149766E-2</v>
      </c>
    </row>
    <row r="327" spans="15:19" x14ac:dyDescent="0.2">
      <c r="O327">
        <v>308</v>
      </c>
      <c r="P327">
        <v>-3.0540535350573106E-2</v>
      </c>
      <c r="Q327">
        <v>5.8644387993783909E-2</v>
      </c>
      <c r="R327">
        <v>4.1888553869938727E-2</v>
      </c>
      <c r="S327">
        <f t="shared" si="7"/>
        <v>4.45935827458879E-2</v>
      </c>
    </row>
    <row r="328" spans="15:19" x14ac:dyDescent="0.2">
      <c r="O328">
        <v>309</v>
      </c>
      <c r="P328">
        <v>0.1359294327171805</v>
      </c>
      <c r="Q328">
        <v>6.7375971082537234E-2</v>
      </c>
      <c r="R328">
        <v>8.737328143368539E-2</v>
      </c>
      <c r="S328">
        <f t="shared" si="7"/>
        <v>7.8911520398189938E-2</v>
      </c>
    </row>
    <row r="329" spans="15:19" x14ac:dyDescent="0.2">
      <c r="O329">
        <v>310</v>
      </c>
      <c r="P329">
        <v>0.13334892025974732</v>
      </c>
      <c r="Q329">
        <v>8.6272713031730452E-2</v>
      </c>
      <c r="R329">
        <v>0.10364422526468431</v>
      </c>
      <c r="S329">
        <f t="shared" si="7"/>
        <v>9.4570151008991452E-2</v>
      </c>
    </row>
    <row r="330" spans="15:19" x14ac:dyDescent="0.2">
      <c r="O330">
        <v>311</v>
      </c>
      <c r="P330">
        <v>0.23473332206949094</v>
      </c>
      <c r="Q330">
        <v>4.993164940317496E-2</v>
      </c>
      <c r="R330">
        <v>8.9689218532058357E-2</v>
      </c>
      <c r="S330">
        <f t="shared" si="7"/>
        <v>7.9566884268581467E-2</v>
      </c>
    </row>
    <row r="331" spans="15:19" x14ac:dyDescent="0.2">
      <c r="O331">
        <v>312</v>
      </c>
      <c r="P331">
        <v>9.5356307021189135E-2</v>
      </c>
      <c r="Q331">
        <v>7.3016828481416995E-2</v>
      </c>
      <c r="R331">
        <v>3.1108159325405893E-3</v>
      </c>
      <c r="S331">
        <f t="shared" si="7"/>
        <v>6.8882391532434695E-2</v>
      </c>
    </row>
    <row r="332" spans="15:19" x14ac:dyDescent="0.2">
      <c r="O332">
        <v>313</v>
      </c>
      <c r="P332">
        <v>9.8732466217609671E-2</v>
      </c>
      <c r="Q332">
        <v>6.2213795159661522E-2</v>
      </c>
      <c r="R332">
        <v>0.13552797773326231</v>
      </c>
      <c r="S332">
        <f t="shared" si="7"/>
        <v>7.4830999503122886E-2</v>
      </c>
    </row>
    <row r="333" spans="15:19" x14ac:dyDescent="0.2">
      <c r="O333">
        <v>314</v>
      </c>
      <c r="P333">
        <v>9.6657670537861229E-2</v>
      </c>
      <c r="Q333">
        <v>9.3744829520122863E-2</v>
      </c>
      <c r="R333">
        <v>0.10638342272249091</v>
      </c>
      <c r="S333">
        <f t="shared" si="7"/>
        <v>9.5452625137801617E-2</v>
      </c>
    </row>
    <row r="334" spans="15:19" x14ac:dyDescent="0.2">
      <c r="O334">
        <v>315</v>
      </c>
      <c r="P334">
        <v>0.1961539271696604</v>
      </c>
      <c r="Q334">
        <v>7.0833093992999085E-2</v>
      </c>
      <c r="R334">
        <v>0.15330316861850424</v>
      </c>
      <c r="S334">
        <f t="shared" si="7"/>
        <v>9.6663245522998875E-2</v>
      </c>
    </row>
    <row r="335" spans="15:19" x14ac:dyDescent="0.2">
      <c r="O335">
        <v>316</v>
      </c>
      <c r="P335">
        <v>3.4640284302350777E-2</v>
      </c>
      <c r="Q335">
        <v>5.5733598104009463E-2</v>
      </c>
      <c r="R335">
        <v>6.13898742607355E-2</v>
      </c>
      <c r="S335">
        <f t="shared" si="7"/>
        <v>5.3403961977485141E-2</v>
      </c>
    </row>
    <row r="336" spans="15:19" x14ac:dyDescent="0.2">
      <c r="O336">
        <v>317</v>
      </c>
      <c r="P336">
        <v>5.15696740426137E-2</v>
      </c>
      <c r="Q336">
        <v>8.1871172665486602E-2</v>
      </c>
      <c r="R336">
        <v>7.1888446446802368E-2</v>
      </c>
      <c r="S336">
        <f t="shared" si="7"/>
        <v>7.665418546923361E-2</v>
      </c>
    </row>
    <row r="337" spans="15:19" x14ac:dyDescent="0.2">
      <c r="O337">
        <v>318</v>
      </c>
      <c r="P337">
        <v>0.16619104964028719</v>
      </c>
      <c r="Q337">
        <v>4.2458693112112922E-2</v>
      </c>
      <c r="R337">
        <v>4.0935990358610841E-2</v>
      </c>
      <c r="S337">
        <f t="shared" si="7"/>
        <v>5.9393976402260532E-2</v>
      </c>
    </row>
    <row r="338" spans="15:19" x14ac:dyDescent="0.2">
      <c r="O338">
        <v>319</v>
      </c>
      <c r="P338">
        <v>-1.8102985546761152E-2</v>
      </c>
      <c r="Q338">
        <v>0.11740293382946154</v>
      </c>
      <c r="R338">
        <v>4.7328044956368664E-2</v>
      </c>
      <c r="S338">
        <f t="shared" si="7"/>
        <v>9.1446069319403162E-2</v>
      </c>
    </row>
    <row r="339" spans="15:19" x14ac:dyDescent="0.2">
      <c r="O339">
        <v>320</v>
      </c>
      <c r="P339">
        <v>-2.3141609676675778E-2</v>
      </c>
      <c r="Q339">
        <v>6.7580059914060131E-2</v>
      </c>
      <c r="R339">
        <v>6.4570341817344001E-2</v>
      </c>
      <c r="S339">
        <f t="shared" si="7"/>
        <v>5.4736773165447158E-2</v>
      </c>
    </row>
    <row r="340" spans="15:19" x14ac:dyDescent="0.2">
      <c r="O340">
        <v>321</v>
      </c>
      <c r="P340">
        <v>0.13171286100026403</v>
      </c>
      <c r="Q340">
        <v>4.7048437399444643E-2</v>
      </c>
      <c r="R340">
        <v>1.3403854225868095E-2</v>
      </c>
      <c r="S340">
        <f t="shared" si="7"/>
        <v>5.5269021413506897E-2</v>
      </c>
    </row>
    <row r="341" spans="15:19" x14ac:dyDescent="0.2">
      <c r="O341">
        <v>322</v>
      </c>
      <c r="P341">
        <v>0.17796936287183263</v>
      </c>
      <c r="Q341">
        <v>7.7223308942071522E-2</v>
      </c>
      <c r="R341">
        <v>4.5339743536929822E-2</v>
      </c>
      <c r="S341">
        <f t="shared" ref="S341:S404" si="8">SUMPRODUCT($P$19:$R$19,P341:R341)</f>
        <v>8.7847323104959005E-2</v>
      </c>
    </row>
    <row r="342" spans="15:19" x14ac:dyDescent="0.2">
      <c r="O342">
        <v>323</v>
      </c>
      <c r="P342">
        <v>0.160942084803253</v>
      </c>
      <c r="Q342">
        <v>1.7781115757978805E-2</v>
      </c>
      <c r="R342">
        <v>8.0480689165683295E-2</v>
      </c>
      <c r="S342">
        <f t="shared" si="8"/>
        <v>4.4033676702830898E-2</v>
      </c>
    </row>
    <row r="343" spans="15:19" x14ac:dyDescent="0.2">
      <c r="O343">
        <v>324</v>
      </c>
      <c r="P343">
        <v>0.29481944116669623</v>
      </c>
      <c r="Q343">
        <v>1.6681546959073756E-2</v>
      </c>
      <c r="R343">
        <v>7.6467014972208425E-2</v>
      </c>
      <c r="S343">
        <f t="shared" si="8"/>
        <v>6.1279017353619104E-2</v>
      </c>
    </row>
    <row r="344" spans="15:19" x14ac:dyDescent="0.2">
      <c r="O344">
        <v>325</v>
      </c>
      <c r="P344">
        <v>0.17326087600916229</v>
      </c>
      <c r="Q344">
        <v>6.4142216210404612E-2</v>
      </c>
      <c r="R344">
        <v>7.586397482574192E-2</v>
      </c>
      <c r="S344">
        <f t="shared" si="8"/>
        <v>8.042673472740966E-2</v>
      </c>
    </row>
    <row r="345" spans="15:19" x14ac:dyDescent="0.2">
      <c r="O345">
        <v>326</v>
      </c>
      <c r="P345">
        <v>8.2367223489518082E-2</v>
      </c>
      <c r="Q345">
        <v>7.1497531753253574E-2</v>
      </c>
      <c r="R345">
        <v>2.5937198779041326E-2</v>
      </c>
      <c r="S345">
        <f t="shared" si="8"/>
        <v>6.829325561806239E-2</v>
      </c>
    </row>
    <row r="346" spans="15:19" x14ac:dyDescent="0.2">
      <c r="O346">
        <v>327</v>
      </c>
      <c r="P346">
        <v>0.18422430758626551</v>
      </c>
      <c r="Q346">
        <v>5.4290728552801593E-2</v>
      </c>
      <c r="R346">
        <v>6.9048891248101762E-2</v>
      </c>
      <c r="S346">
        <f t="shared" si="8"/>
        <v>7.3764272961376512E-2</v>
      </c>
    </row>
    <row r="347" spans="15:19" x14ac:dyDescent="0.2">
      <c r="O347">
        <v>328</v>
      </c>
      <c r="P347">
        <v>0.11488224638640321</v>
      </c>
      <c r="Q347">
        <v>3.9637682748454361E-2</v>
      </c>
      <c r="R347">
        <v>7.4539788709153676E-2</v>
      </c>
      <c r="S347">
        <f t="shared" si="8"/>
        <v>5.363703517473685E-2</v>
      </c>
    </row>
    <row r="348" spans="15:19" x14ac:dyDescent="0.2">
      <c r="O348">
        <v>329</v>
      </c>
      <c r="P348">
        <v>-3.3262112492140949E-2</v>
      </c>
      <c r="Q348">
        <v>8.570534312622935E-2</v>
      </c>
      <c r="R348">
        <v>5.3151349355962774E-2</v>
      </c>
      <c r="S348">
        <f t="shared" si="8"/>
        <v>6.5908578658154179E-2</v>
      </c>
    </row>
    <row r="349" spans="15:19" x14ac:dyDescent="0.2">
      <c r="O349">
        <v>330</v>
      </c>
      <c r="P349">
        <v>0.13539586207278798</v>
      </c>
      <c r="Q349">
        <v>6.3034160146708373E-2</v>
      </c>
      <c r="R349">
        <v>8.9529411700562722E-2</v>
      </c>
      <c r="S349">
        <f t="shared" si="8"/>
        <v>7.5766943622118985E-2</v>
      </c>
    </row>
    <row r="350" spans="15:19" x14ac:dyDescent="0.2">
      <c r="O350">
        <v>331</v>
      </c>
      <c r="P350">
        <v>0.12462880677468835</v>
      </c>
      <c r="Q350">
        <v>1.1156040629424879E-2</v>
      </c>
      <c r="R350">
        <v>3.5396126098983904E-2</v>
      </c>
      <c r="S350">
        <f t="shared" si="8"/>
        <v>2.9335033579963761E-2</v>
      </c>
    </row>
    <row r="351" spans="15:19" x14ac:dyDescent="0.2">
      <c r="O351">
        <v>332</v>
      </c>
      <c r="P351">
        <v>0.15103227274791187</v>
      </c>
      <c r="Q351">
        <v>5.8106555786448633E-2</v>
      </c>
      <c r="R351">
        <v>0.13497579070162069</v>
      </c>
      <c r="S351">
        <f t="shared" si="8"/>
        <v>7.8883102131896976E-2</v>
      </c>
    </row>
    <row r="352" spans="15:19" x14ac:dyDescent="0.2">
      <c r="O352">
        <v>333</v>
      </c>
      <c r="P352">
        <v>0.222142660981689</v>
      </c>
      <c r="Q352">
        <v>4.6326813309611081E-2</v>
      </c>
      <c r="R352">
        <v>6.2067182588702474E-2</v>
      </c>
      <c r="S352">
        <f t="shared" si="8"/>
        <v>7.2240048603987014E-2</v>
      </c>
    </row>
    <row r="353" spans="15:19" x14ac:dyDescent="0.2">
      <c r="O353">
        <v>334</v>
      </c>
      <c r="P353">
        <v>7.8220855137756118E-3</v>
      </c>
      <c r="Q353">
        <v>0.10386459951847971</v>
      </c>
      <c r="R353">
        <v>6.2155852909298925E-2</v>
      </c>
      <c r="S353">
        <f t="shared" si="8"/>
        <v>8.628914338964766E-2</v>
      </c>
    </row>
    <row r="354" spans="15:19" x14ac:dyDescent="0.2">
      <c r="O354">
        <v>335</v>
      </c>
      <c r="P354">
        <v>0.1652425193522904</v>
      </c>
      <c r="Q354">
        <v>8.4424121294833343E-2</v>
      </c>
      <c r="R354">
        <v>9.721096834275067E-2</v>
      </c>
      <c r="S354">
        <f t="shared" si="8"/>
        <v>9.6909212455900867E-2</v>
      </c>
    </row>
    <row r="355" spans="15:19" x14ac:dyDescent="0.2">
      <c r="O355">
        <v>336</v>
      </c>
      <c r="P355">
        <v>0.10103172537575023</v>
      </c>
      <c r="Q355">
        <v>9.2648497394931306E-2</v>
      </c>
      <c r="R355">
        <v>4.2388176702728542E-2</v>
      </c>
      <c r="S355">
        <f t="shared" si="8"/>
        <v>8.8615285646443859E-2</v>
      </c>
    </row>
    <row r="356" spans="15:19" x14ac:dyDescent="0.2">
      <c r="O356">
        <v>337</v>
      </c>
      <c r="P356">
        <v>8.8064055626550841E-2</v>
      </c>
      <c r="Q356">
        <v>5.5186432708627553E-2</v>
      </c>
      <c r="R356">
        <v>8.8879505960202998E-2</v>
      </c>
      <c r="S356">
        <f t="shared" si="8"/>
        <v>6.3208278049715294E-2</v>
      </c>
    </row>
    <row r="357" spans="15:19" x14ac:dyDescent="0.2">
      <c r="O357">
        <v>338</v>
      </c>
      <c r="P357">
        <v>0.15004456565071278</v>
      </c>
      <c r="Q357">
        <v>6.0822422412230015E-2</v>
      </c>
      <c r="R357">
        <v>0.16361310693028819</v>
      </c>
      <c r="S357">
        <f t="shared" si="8"/>
        <v>8.3764722948746262E-2</v>
      </c>
    </row>
    <row r="358" spans="15:19" x14ac:dyDescent="0.2">
      <c r="O358">
        <v>339</v>
      </c>
      <c r="P358">
        <v>-7.5787272337845657E-2</v>
      </c>
      <c r="Q358">
        <v>0.12604406440138227</v>
      </c>
      <c r="R358">
        <v>8.909290920706292E-2</v>
      </c>
      <c r="S358">
        <f t="shared" si="8"/>
        <v>9.4346193472733569E-2</v>
      </c>
    </row>
    <row r="359" spans="15:19" x14ac:dyDescent="0.2">
      <c r="O359">
        <v>340</v>
      </c>
      <c r="P359">
        <v>0.11079626068819004</v>
      </c>
      <c r="Q359">
        <v>5.0141256621399455E-2</v>
      </c>
      <c r="R359">
        <v>8.4792868629055995E-2</v>
      </c>
      <c r="S359">
        <f t="shared" si="8"/>
        <v>6.2099313730860292E-2</v>
      </c>
    </row>
    <row r="360" spans="15:19" x14ac:dyDescent="0.2">
      <c r="O360">
        <v>341</v>
      </c>
      <c r="P360">
        <v>8.5695609240563408E-2</v>
      </c>
      <c r="Q360">
        <v>6.6885014587180436E-2</v>
      </c>
      <c r="R360">
        <v>8.1731187182960019E-2</v>
      </c>
      <c r="S360">
        <f t="shared" si="8"/>
        <v>7.1016964722429896E-2</v>
      </c>
    </row>
    <row r="361" spans="15:19" x14ac:dyDescent="0.2">
      <c r="O361">
        <v>342</v>
      </c>
      <c r="P361">
        <v>-2.857079977293242E-2</v>
      </c>
      <c r="Q361">
        <v>0.11059652642969375</v>
      </c>
      <c r="R361">
        <v>2.9008438236639122E-2</v>
      </c>
      <c r="S361">
        <f t="shared" si="8"/>
        <v>8.2944696442836738E-2</v>
      </c>
    </row>
    <row r="362" spans="15:19" x14ac:dyDescent="0.2">
      <c r="O362">
        <v>343</v>
      </c>
      <c r="P362">
        <v>9.928059621069063E-2</v>
      </c>
      <c r="Q362">
        <v>5.9837367460456647E-2</v>
      </c>
      <c r="R362">
        <v>7.1295949079914989E-2</v>
      </c>
      <c r="S362">
        <f t="shared" si="8"/>
        <v>6.6469641606770907E-2</v>
      </c>
    </row>
    <row r="363" spans="15:19" x14ac:dyDescent="0.2">
      <c r="O363">
        <v>344</v>
      </c>
      <c r="P363">
        <v>-0.112138228845586</v>
      </c>
      <c r="Q363">
        <v>0.10700398269107603</v>
      </c>
      <c r="R363">
        <v>3.0936777772176294E-2</v>
      </c>
      <c r="S363">
        <f t="shared" si="8"/>
        <v>6.8874550521846434E-2</v>
      </c>
    </row>
    <row r="364" spans="15:19" x14ac:dyDescent="0.2">
      <c r="O364">
        <v>345</v>
      </c>
      <c r="P364">
        <v>0.15938640556209371</v>
      </c>
      <c r="Q364">
        <v>4.6540697303925738E-2</v>
      </c>
      <c r="R364">
        <v>8.9760405615679995E-2</v>
      </c>
      <c r="S364">
        <f t="shared" si="8"/>
        <v>6.6593431657101604E-2</v>
      </c>
    </row>
    <row r="365" spans="15:19" x14ac:dyDescent="0.2">
      <c r="O365">
        <v>346</v>
      </c>
      <c r="P365">
        <v>2.6916103260770763E-2</v>
      </c>
      <c r="Q365">
        <v>6.8377848878935055E-2</v>
      </c>
      <c r="R365">
        <v>9.6720542725461156E-2</v>
      </c>
      <c r="S365">
        <f t="shared" si="8"/>
        <v>6.5577720454545907E-2</v>
      </c>
    </row>
    <row r="366" spans="15:19" x14ac:dyDescent="0.2">
      <c r="O366">
        <v>347</v>
      </c>
      <c r="P366">
        <v>2.1970128295942359E-2</v>
      </c>
      <c r="Q366">
        <v>6.7892737592109231E-2</v>
      </c>
      <c r="R366">
        <v>-3.0169714761729916E-2</v>
      </c>
      <c r="S366">
        <f t="shared" si="8"/>
        <v>5.142026203626935E-2</v>
      </c>
    </row>
    <row r="367" spans="15:19" x14ac:dyDescent="0.2">
      <c r="O367">
        <v>348</v>
      </c>
      <c r="P367">
        <v>2.0307147301856565E-2</v>
      </c>
      <c r="Q367">
        <v>0.10417965137876362</v>
      </c>
      <c r="R367">
        <v>7.701764691582702E-2</v>
      </c>
      <c r="S367">
        <f t="shared" si="8"/>
        <v>8.9787879313793645E-2</v>
      </c>
    </row>
    <row r="368" spans="15:19" x14ac:dyDescent="0.2">
      <c r="O368">
        <v>349</v>
      </c>
      <c r="P368">
        <v>0.18692420861933523</v>
      </c>
      <c r="Q368">
        <v>6.1942641686569822E-2</v>
      </c>
      <c r="R368">
        <v>0.15059646166487894</v>
      </c>
      <c r="S368">
        <f t="shared" si="8"/>
        <v>8.8364632484165262E-2</v>
      </c>
    </row>
    <row r="369" spans="15:19" x14ac:dyDescent="0.2">
      <c r="O369">
        <v>350</v>
      </c>
      <c r="P369">
        <v>0.21820095062597944</v>
      </c>
      <c r="Q369">
        <v>1.4001708801838708E-2</v>
      </c>
      <c r="R369">
        <v>0.14164853624788054</v>
      </c>
      <c r="S369">
        <f t="shared" si="8"/>
        <v>5.5394445105473637E-2</v>
      </c>
    </row>
    <row r="370" spans="15:19" x14ac:dyDescent="0.2">
      <c r="O370">
        <v>351</v>
      </c>
      <c r="P370">
        <v>0.1142312222365327</v>
      </c>
      <c r="Q370">
        <v>8.9514151009110199E-2</v>
      </c>
      <c r="R370">
        <v>7.1524084850141056E-2</v>
      </c>
      <c r="S370">
        <f t="shared" si="8"/>
        <v>9.1070444825480171E-2</v>
      </c>
    </row>
    <row r="371" spans="15:19" x14ac:dyDescent="0.2">
      <c r="O371">
        <v>352</v>
      </c>
      <c r="P371">
        <v>6.8955541600966397E-2</v>
      </c>
      <c r="Q371">
        <v>6.8631231271555349E-2</v>
      </c>
      <c r="R371">
        <v>0.10175224089650658</v>
      </c>
      <c r="S371">
        <f t="shared" si="8"/>
        <v>7.209702904683872E-2</v>
      </c>
    </row>
    <row r="372" spans="15:19" x14ac:dyDescent="0.2">
      <c r="O372">
        <v>353</v>
      </c>
      <c r="P372">
        <v>0.18736283499261441</v>
      </c>
      <c r="Q372">
        <v>3.8052356588455849E-2</v>
      </c>
      <c r="R372">
        <v>2.1125657206689352E-2</v>
      </c>
      <c r="S372">
        <f t="shared" si="8"/>
        <v>5.6929991602131025E-2</v>
      </c>
    </row>
    <row r="373" spans="15:19" x14ac:dyDescent="0.2">
      <c r="O373">
        <v>354</v>
      </c>
      <c r="P373">
        <v>-2.9425518225442149E-3</v>
      </c>
      <c r="Q373">
        <v>7.7853305060317624E-2</v>
      </c>
      <c r="R373">
        <v>4.0244795543799006E-2</v>
      </c>
      <c r="S373">
        <f t="shared" si="8"/>
        <v>6.2807548617866957E-2</v>
      </c>
    </row>
    <row r="374" spans="15:19" x14ac:dyDescent="0.2">
      <c r="O374">
        <v>355</v>
      </c>
      <c r="P374">
        <v>0.17419391309395693</v>
      </c>
      <c r="Q374">
        <v>5.3480651736740548E-2</v>
      </c>
      <c r="R374">
        <v>3.8612566432415285E-2</v>
      </c>
      <c r="S374">
        <f t="shared" si="8"/>
        <v>6.8620456793746676E-2</v>
      </c>
    </row>
    <row r="375" spans="15:19" x14ac:dyDescent="0.2">
      <c r="O375">
        <v>356</v>
      </c>
      <c r="P375">
        <v>5.8852078772661409E-2</v>
      </c>
      <c r="Q375">
        <v>6.1721252888676137E-2</v>
      </c>
      <c r="R375">
        <v>2.9341244428826796E-2</v>
      </c>
      <c r="S375">
        <f t="shared" si="8"/>
        <v>5.7980438310155993E-2</v>
      </c>
    </row>
    <row r="376" spans="15:19" x14ac:dyDescent="0.2">
      <c r="O376">
        <v>357</v>
      </c>
      <c r="P376">
        <v>-1.0244949059603825E-2</v>
      </c>
      <c r="Q376">
        <v>9.2291337125077533E-2</v>
      </c>
      <c r="R376">
        <v>5.0034254424407676E-2</v>
      </c>
      <c r="S376">
        <f t="shared" si="8"/>
        <v>7.3762185960871168E-2</v>
      </c>
    </row>
    <row r="377" spans="15:19" x14ac:dyDescent="0.2">
      <c r="O377">
        <v>358</v>
      </c>
      <c r="P377">
        <v>8.5312037119302131E-2</v>
      </c>
      <c r="Q377">
        <v>1.7565317421676552E-2</v>
      </c>
      <c r="R377">
        <v>6.4361138001800766E-2</v>
      </c>
      <c r="S377">
        <f t="shared" si="8"/>
        <v>3.1757383918833003E-2</v>
      </c>
    </row>
    <row r="378" spans="15:19" x14ac:dyDescent="0.2">
      <c r="O378">
        <v>359</v>
      </c>
      <c r="P378">
        <v>0.15478461456437564</v>
      </c>
      <c r="Q378">
        <v>6.7823654847061654E-2</v>
      </c>
      <c r="R378">
        <v>1.580333603578099E-2</v>
      </c>
      <c r="S378">
        <f t="shared" si="8"/>
        <v>7.4463494790432377E-2</v>
      </c>
    </row>
    <row r="379" spans="15:19" x14ac:dyDescent="0.2">
      <c r="O379">
        <v>360</v>
      </c>
      <c r="P379">
        <v>0.12796953396851007</v>
      </c>
      <c r="Q379">
        <v>6.0161290778215415E-2</v>
      </c>
      <c r="R379">
        <v>-5.2269504929647326E-3</v>
      </c>
      <c r="S379">
        <f t="shared" si="8"/>
        <v>6.2774603693448866E-2</v>
      </c>
    </row>
    <row r="380" spans="15:19" x14ac:dyDescent="0.2">
      <c r="O380">
        <v>361</v>
      </c>
      <c r="P380">
        <v>0.16550204406068625</v>
      </c>
      <c r="Q380">
        <v>6.3439681066733922E-2</v>
      </c>
      <c r="R380">
        <v>1.1342922158455337E-2</v>
      </c>
      <c r="S380">
        <f t="shared" si="8"/>
        <v>7.2157754710506561E-2</v>
      </c>
    </row>
    <row r="381" spans="15:19" x14ac:dyDescent="0.2">
      <c r="O381">
        <v>362</v>
      </c>
      <c r="P381">
        <v>0.12949208249562205</v>
      </c>
      <c r="Q381">
        <v>5.7904895540302537E-2</v>
      </c>
      <c r="R381">
        <v>6.3366770265032235E-2</v>
      </c>
      <c r="S381">
        <f t="shared" si="8"/>
        <v>6.8358194014605814E-2</v>
      </c>
    </row>
    <row r="382" spans="15:19" x14ac:dyDescent="0.2">
      <c r="O382">
        <v>363</v>
      </c>
      <c r="P382">
        <v>-1.0242454662079292E-2</v>
      </c>
      <c r="Q382">
        <v>6.794043989772458E-2</v>
      </c>
      <c r="R382">
        <v>9.9287244387424645E-2</v>
      </c>
      <c r="S382">
        <f t="shared" si="8"/>
        <v>6.0377888791449681E-2</v>
      </c>
    </row>
    <row r="383" spans="15:19" x14ac:dyDescent="0.2">
      <c r="O383">
        <v>364</v>
      </c>
      <c r="P383">
        <v>0.16270630570034639</v>
      </c>
      <c r="Q383">
        <v>8.37953539178935E-2</v>
      </c>
      <c r="R383">
        <v>8.445291557718515E-2</v>
      </c>
      <c r="S383">
        <f t="shared" si="8"/>
        <v>9.4764139848827089E-2</v>
      </c>
    </row>
    <row r="384" spans="15:19" x14ac:dyDescent="0.2">
      <c r="O384">
        <v>365</v>
      </c>
      <c r="P384">
        <v>-5.0111235408237476E-2</v>
      </c>
      <c r="Q384">
        <v>8.6078674764869856E-2</v>
      </c>
      <c r="R384">
        <v>-7.4066426265450014E-3</v>
      </c>
      <c r="S384">
        <f t="shared" si="8"/>
        <v>5.7609310244294248E-2</v>
      </c>
    </row>
    <row r="385" spans="15:19" x14ac:dyDescent="0.2">
      <c r="O385">
        <v>366</v>
      </c>
      <c r="P385">
        <v>-8.612059251966997E-2</v>
      </c>
      <c r="Q385">
        <v>0.12329928591726191</v>
      </c>
      <c r="R385">
        <v>8.6132172900917237E-2</v>
      </c>
      <c r="S385">
        <f t="shared" si="8"/>
        <v>9.053081745394137E-2</v>
      </c>
    </row>
    <row r="386" spans="15:19" x14ac:dyDescent="0.2">
      <c r="O386">
        <v>367</v>
      </c>
      <c r="P386">
        <v>0.14166069857865837</v>
      </c>
      <c r="Q386">
        <v>2.877442860942736E-2</v>
      </c>
      <c r="R386">
        <v>3.3234931086248087E-2</v>
      </c>
      <c r="S386">
        <f t="shared" si="8"/>
        <v>4.4829411040030853E-2</v>
      </c>
    </row>
    <row r="387" spans="15:19" x14ac:dyDescent="0.2">
      <c r="O387">
        <v>368</v>
      </c>
      <c r="P387">
        <v>0.10267418028611375</v>
      </c>
      <c r="Q387">
        <v>5.1652276893448423E-2</v>
      </c>
      <c r="R387">
        <v>6.1461298110432105E-2</v>
      </c>
      <c r="S387">
        <f t="shared" si="8"/>
        <v>5.9713665913764438E-2</v>
      </c>
    </row>
    <row r="388" spans="15:19" x14ac:dyDescent="0.2">
      <c r="O388">
        <v>369</v>
      </c>
      <c r="P388">
        <v>-2.9106262701840135E-3</v>
      </c>
      <c r="Q388">
        <v>5.648526952861177E-2</v>
      </c>
      <c r="R388">
        <v>2.5713293610641674E-2</v>
      </c>
      <c r="S388">
        <f t="shared" si="8"/>
        <v>4.5101864920195432E-2</v>
      </c>
    </row>
    <row r="389" spans="15:19" x14ac:dyDescent="0.2">
      <c r="O389">
        <v>370</v>
      </c>
      <c r="P389">
        <v>7.4567621364576286E-2</v>
      </c>
      <c r="Q389">
        <v>6.6983538413003973E-2</v>
      </c>
      <c r="R389">
        <v>8.3583286897244813E-2</v>
      </c>
      <c r="S389">
        <f t="shared" si="8"/>
        <v>6.9745765627983777E-2</v>
      </c>
    </row>
    <row r="390" spans="15:19" x14ac:dyDescent="0.2">
      <c r="O390">
        <v>371</v>
      </c>
      <c r="P390">
        <v>1.4440620480835609E-3</v>
      </c>
      <c r="Q390">
        <v>6.5295528303619177E-2</v>
      </c>
      <c r="R390">
        <v>1.0655362224614162E-2</v>
      </c>
      <c r="S390">
        <f t="shared" si="8"/>
        <v>5.0831330503160972E-2</v>
      </c>
    </row>
    <row r="391" spans="15:19" x14ac:dyDescent="0.2">
      <c r="O391">
        <v>372</v>
      </c>
      <c r="P391">
        <v>0.16258583869401</v>
      </c>
      <c r="Q391">
        <v>6.3354582168870133E-2</v>
      </c>
      <c r="R391">
        <v>2.5698304864947508E-2</v>
      </c>
      <c r="S391">
        <f t="shared" si="8"/>
        <v>7.3173089267967659E-2</v>
      </c>
    </row>
    <row r="392" spans="15:19" x14ac:dyDescent="0.2">
      <c r="O392">
        <v>373</v>
      </c>
      <c r="P392">
        <v>0.1363261026943583</v>
      </c>
      <c r="Q392">
        <v>6.8627027985462385E-2</v>
      </c>
      <c r="R392">
        <v>5.6325684362980244E-2</v>
      </c>
      <c r="S392">
        <f t="shared" si="8"/>
        <v>7.6708492187427174E-2</v>
      </c>
    </row>
    <row r="393" spans="15:19" x14ac:dyDescent="0.2">
      <c r="O393">
        <v>374</v>
      </c>
      <c r="P393">
        <v>0.12836117398885682</v>
      </c>
      <c r="Q393">
        <v>6.499120471037223E-2</v>
      </c>
      <c r="R393">
        <v>9.687577980158224E-2</v>
      </c>
      <c r="S393">
        <f t="shared" si="8"/>
        <v>7.7038509335666958E-2</v>
      </c>
    </row>
    <row r="394" spans="15:19" x14ac:dyDescent="0.2">
      <c r="O394">
        <v>375</v>
      </c>
      <c r="P394">
        <v>-5.6308596696875268E-2</v>
      </c>
      <c r="Q394">
        <v>9.2022653244311137E-2</v>
      </c>
      <c r="R394">
        <v>1.9859097785928093E-2</v>
      </c>
      <c r="S394">
        <f t="shared" si="8"/>
        <v>6.4078346161280497E-2</v>
      </c>
    </row>
    <row r="395" spans="15:19" x14ac:dyDescent="0.2">
      <c r="O395">
        <v>376</v>
      </c>
      <c r="P395">
        <v>0.13832349530798993</v>
      </c>
      <c r="Q395">
        <v>3.4919416249058255E-2</v>
      </c>
      <c r="R395">
        <v>2.9181877958432967E-2</v>
      </c>
      <c r="S395">
        <f t="shared" si="8"/>
        <v>4.8611181648521143E-2</v>
      </c>
    </row>
    <row r="396" spans="15:19" x14ac:dyDescent="0.2">
      <c r="O396">
        <v>377</v>
      </c>
      <c r="P396">
        <v>3.6824767688082183E-2</v>
      </c>
      <c r="Q396">
        <v>6.4903518912964309E-2</v>
      </c>
      <c r="R396">
        <v>1.8888242151810397E-2</v>
      </c>
      <c r="S396">
        <f t="shared" si="8"/>
        <v>5.6271860355672776E-2</v>
      </c>
    </row>
    <row r="397" spans="15:19" x14ac:dyDescent="0.2">
      <c r="O397">
        <v>378</v>
      </c>
      <c r="P397">
        <v>-5.8253072549061091E-2</v>
      </c>
      <c r="Q397">
        <v>0.12587223617702303</v>
      </c>
      <c r="R397">
        <v>8.5522669187521716E-2</v>
      </c>
      <c r="S397">
        <f t="shared" si="8"/>
        <v>9.6269286028912174E-2</v>
      </c>
    </row>
    <row r="398" spans="15:19" x14ac:dyDescent="0.2">
      <c r="O398">
        <v>379</v>
      </c>
      <c r="P398">
        <v>-0.11027547304062457</v>
      </c>
      <c r="Q398">
        <v>0.11993151585304074</v>
      </c>
      <c r="R398">
        <v>2.0519719356657085E-2</v>
      </c>
      <c r="S398">
        <f t="shared" si="8"/>
        <v>7.7862366719374257E-2</v>
      </c>
    </row>
    <row r="399" spans="15:19" x14ac:dyDescent="0.2">
      <c r="O399">
        <v>380</v>
      </c>
      <c r="P399">
        <v>0.18974279914623926</v>
      </c>
      <c r="Q399">
        <v>6.9002398653109642E-2</v>
      </c>
      <c r="R399">
        <v>4.2207076933379772E-2</v>
      </c>
      <c r="S399">
        <f t="shared" si="8"/>
        <v>8.2914013748549759E-2</v>
      </c>
    </row>
    <row r="400" spans="15:19" x14ac:dyDescent="0.2">
      <c r="O400">
        <v>381</v>
      </c>
      <c r="P400">
        <v>4.7220652173364686E-2</v>
      </c>
      <c r="Q400">
        <v>5.9379131548867647E-2</v>
      </c>
      <c r="R400">
        <v>3.9282230125083695E-2</v>
      </c>
      <c r="S400">
        <f t="shared" si="8"/>
        <v>5.5623775248850843E-2</v>
      </c>
    </row>
    <row r="401" spans="15:19" x14ac:dyDescent="0.2">
      <c r="O401">
        <v>382</v>
      </c>
      <c r="P401">
        <v>9.0426752468963478E-2</v>
      </c>
      <c r="Q401">
        <v>6.8139726971601977E-2</v>
      </c>
      <c r="R401">
        <v>0.10419741637162261</v>
      </c>
      <c r="S401">
        <f t="shared" si="8"/>
        <v>7.4942808306105724E-2</v>
      </c>
    </row>
    <row r="402" spans="15:19" x14ac:dyDescent="0.2">
      <c r="O402">
        <v>383</v>
      </c>
      <c r="P402">
        <v>0.11575283173108053</v>
      </c>
      <c r="Q402">
        <v>1.8971777392206013E-2</v>
      </c>
      <c r="R402">
        <v>8.0461002489881972E-2</v>
      </c>
      <c r="S402">
        <f t="shared" si="8"/>
        <v>3.8692337770434564E-2</v>
      </c>
    </row>
    <row r="403" spans="15:19" x14ac:dyDescent="0.2">
      <c r="O403">
        <v>384</v>
      </c>
      <c r="P403">
        <v>0.24296229364726574</v>
      </c>
      <c r="Q403">
        <v>5.5038873087727813E-2</v>
      </c>
      <c r="R403">
        <v>8.9079962019223968E-2</v>
      </c>
      <c r="S403">
        <f t="shared" si="8"/>
        <v>8.4514907472588469E-2</v>
      </c>
    </row>
    <row r="404" spans="15:19" x14ac:dyDescent="0.2">
      <c r="O404">
        <v>385</v>
      </c>
      <c r="P404">
        <v>0.16013799055620237</v>
      </c>
      <c r="Q404">
        <v>5.8587567680753683E-2</v>
      </c>
      <c r="R404">
        <v>3.8610488926006825E-2</v>
      </c>
      <c r="S404">
        <f t="shared" si="8"/>
        <v>7.0552494347486366E-2</v>
      </c>
    </row>
    <row r="405" spans="15:19" x14ac:dyDescent="0.2">
      <c r="O405">
        <v>386</v>
      </c>
      <c r="P405">
        <v>0.11627625484687099</v>
      </c>
      <c r="Q405">
        <v>5.1883006887709193E-2</v>
      </c>
      <c r="R405">
        <v>-2.2690175909138022E-3</v>
      </c>
      <c r="S405">
        <f t="shared" ref="S405:S468" si="9">SUMPRODUCT($P$19:$R$19,P405:R405)</f>
        <v>5.5185132526728263E-2</v>
      </c>
    </row>
    <row r="406" spans="15:19" x14ac:dyDescent="0.2">
      <c r="O406">
        <v>387</v>
      </c>
      <c r="P406">
        <v>0.12320726966356155</v>
      </c>
      <c r="Q406">
        <v>5.7304404109475682E-2</v>
      </c>
      <c r="R406">
        <v>8.5093112377098823E-2</v>
      </c>
      <c r="S406">
        <f t="shared" si="9"/>
        <v>6.9278553372422738E-2</v>
      </c>
    </row>
    <row r="407" spans="15:19" x14ac:dyDescent="0.2">
      <c r="O407">
        <v>388</v>
      </c>
      <c r="P407">
        <v>2.349286691279473E-2</v>
      </c>
      <c r="Q407">
        <v>0.1244365563682015</v>
      </c>
      <c r="R407">
        <v>0.15209609412898373</v>
      </c>
      <c r="S407">
        <f t="shared" si="9"/>
        <v>0.11334894639247708</v>
      </c>
    </row>
    <row r="408" spans="15:19" x14ac:dyDescent="0.2">
      <c r="O408">
        <v>389</v>
      </c>
      <c r="P408">
        <v>0.14352641457464621</v>
      </c>
      <c r="Q408">
        <v>5.0934146965866178E-2</v>
      </c>
      <c r="R408">
        <v>-7.4072859956197945E-5</v>
      </c>
      <c r="S408">
        <f t="shared" si="9"/>
        <v>5.8456441477086181E-2</v>
      </c>
    </row>
    <row r="409" spans="15:19" x14ac:dyDescent="0.2">
      <c r="O409">
        <v>390</v>
      </c>
      <c r="P409">
        <v>0.19833956975570022</v>
      </c>
      <c r="Q409">
        <v>7.2748285669820945E-2</v>
      </c>
      <c r="R409">
        <v>5.9148399853090616E-2</v>
      </c>
      <c r="S409">
        <f t="shared" si="9"/>
        <v>8.8692936895534397E-2</v>
      </c>
    </row>
    <row r="410" spans="15:19" x14ac:dyDescent="0.2">
      <c r="O410">
        <v>391</v>
      </c>
      <c r="P410">
        <v>-4.4524518512630507E-2</v>
      </c>
      <c r="Q410">
        <v>9.5411105354875403E-2</v>
      </c>
      <c r="R410">
        <v>3.3684835162834048E-2</v>
      </c>
      <c r="S410">
        <f t="shared" si="9"/>
        <v>6.9704626610010104E-2</v>
      </c>
    </row>
    <row r="411" spans="15:19" x14ac:dyDescent="0.2">
      <c r="O411">
        <v>392</v>
      </c>
      <c r="P411">
        <v>4.9080849254998338E-2</v>
      </c>
      <c r="Q411">
        <v>3.3255442050799111E-3</v>
      </c>
      <c r="R411">
        <v>2.4987008784031595E-2</v>
      </c>
      <c r="S411">
        <f t="shared" si="9"/>
        <v>1.188361230314309E-2</v>
      </c>
    </row>
    <row r="412" spans="15:19" x14ac:dyDescent="0.2">
      <c r="O412">
        <v>393</v>
      </c>
      <c r="P412">
        <v>9.1468137221395684E-2</v>
      </c>
      <c r="Q412">
        <v>7.8675176064848751E-2</v>
      </c>
      <c r="R412">
        <v>0.10837096036579097</v>
      </c>
      <c r="S412">
        <f t="shared" si="9"/>
        <v>8.3509626330672174E-2</v>
      </c>
    </row>
    <row r="413" spans="15:19" x14ac:dyDescent="0.2">
      <c r="O413">
        <v>394</v>
      </c>
      <c r="P413">
        <v>9.5701667191206763E-2</v>
      </c>
      <c r="Q413">
        <v>6.2782339997472958E-2</v>
      </c>
      <c r="R413">
        <v>1.8113669469226545E-2</v>
      </c>
      <c r="S413">
        <f t="shared" si="9"/>
        <v>6.2716129383791452E-2</v>
      </c>
    </row>
    <row r="414" spans="15:19" x14ac:dyDescent="0.2">
      <c r="O414">
        <v>395</v>
      </c>
      <c r="P414">
        <v>7.9085484971031184E-2</v>
      </c>
      <c r="Q414">
        <v>7.5127685369948738E-2</v>
      </c>
      <c r="R414">
        <v>0.12036711408792544</v>
      </c>
      <c r="S414">
        <f t="shared" si="9"/>
        <v>8.0347103913102208E-2</v>
      </c>
    </row>
    <row r="415" spans="15:19" x14ac:dyDescent="0.2">
      <c r="O415">
        <v>396</v>
      </c>
      <c r="P415">
        <v>-1.6067439412317808E-2</v>
      </c>
      <c r="Q415">
        <v>8.8219487220635662E-2</v>
      </c>
      <c r="R415">
        <v>8.9502991755391559E-2</v>
      </c>
      <c r="S415">
        <f t="shared" si="9"/>
        <v>7.3945714336349833E-2</v>
      </c>
    </row>
    <row r="416" spans="15:19" x14ac:dyDescent="0.2">
      <c r="O416">
        <v>397</v>
      </c>
      <c r="P416">
        <v>6.9485606032239966E-2</v>
      </c>
      <c r="Q416">
        <v>2.6761223034356352E-2</v>
      </c>
      <c r="R416">
        <v>9.5845429048953878E-2</v>
      </c>
      <c r="S416">
        <f t="shared" si="9"/>
        <v>3.9798788464272157E-2</v>
      </c>
    </row>
    <row r="417" spans="15:19" x14ac:dyDescent="0.2">
      <c r="O417">
        <v>398</v>
      </c>
      <c r="P417">
        <v>0.10038457981621063</v>
      </c>
      <c r="Q417">
        <v>1.2028153041359513E-2</v>
      </c>
      <c r="R417">
        <v>6.0918068839760808E-2</v>
      </c>
      <c r="S417">
        <f t="shared" si="9"/>
        <v>2.9283567996453701E-2</v>
      </c>
    </row>
    <row r="418" spans="15:19" x14ac:dyDescent="0.2">
      <c r="O418">
        <v>399</v>
      </c>
      <c r="P418">
        <v>1.6581879275707978E-2</v>
      </c>
      <c r="Q418">
        <v>5.7205239228002025E-2</v>
      </c>
      <c r="R418">
        <v>7.1109282128509976E-2</v>
      </c>
      <c r="S418">
        <f t="shared" si="9"/>
        <v>5.302958938436917E-2</v>
      </c>
    </row>
    <row r="419" spans="15:19" x14ac:dyDescent="0.2">
      <c r="O419">
        <v>400</v>
      </c>
      <c r="P419">
        <v>-9.9029870025816313E-2</v>
      </c>
      <c r="Q419">
        <v>0.10215694581014145</v>
      </c>
      <c r="R419">
        <v>6.6811185381798532E-2</v>
      </c>
      <c r="S419">
        <f t="shared" si="9"/>
        <v>7.0713928092726835E-2</v>
      </c>
    </row>
    <row r="420" spans="15:19" x14ac:dyDescent="0.2">
      <c r="O420">
        <v>401</v>
      </c>
      <c r="P420">
        <v>0.18433955842030647</v>
      </c>
      <c r="Q420">
        <v>4.8305686070046372E-2</v>
      </c>
      <c r="R420">
        <v>0.15123000935281561</v>
      </c>
      <c r="S420">
        <f t="shared" si="9"/>
        <v>7.7728427782838325E-2</v>
      </c>
    </row>
    <row r="421" spans="15:19" x14ac:dyDescent="0.2">
      <c r="O421">
        <v>402</v>
      </c>
      <c r="P421">
        <v>6.5406438390012589E-2</v>
      </c>
      <c r="Q421">
        <v>6.8136260890199196E-2</v>
      </c>
      <c r="R421">
        <v>2.1802962280413674E-2</v>
      </c>
      <c r="S421">
        <f t="shared" si="9"/>
        <v>6.2973490934885287E-2</v>
      </c>
    </row>
    <row r="422" spans="15:19" x14ac:dyDescent="0.2">
      <c r="O422">
        <v>403</v>
      </c>
      <c r="P422">
        <v>2.4580517869056129E-2</v>
      </c>
      <c r="Q422">
        <v>9.585897643158714E-2</v>
      </c>
      <c r="R422">
        <v>9.5575558686751716E-2</v>
      </c>
      <c r="S422">
        <f t="shared" si="9"/>
        <v>8.5983195294517006E-2</v>
      </c>
    </row>
    <row r="423" spans="15:19" x14ac:dyDescent="0.2">
      <c r="O423">
        <v>404</v>
      </c>
      <c r="P423">
        <v>0.14447781573816076</v>
      </c>
      <c r="Q423">
        <v>8.3564763269202702E-2</v>
      </c>
      <c r="R423">
        <v>0.15177892761148426</v>
      </c>
      <c r="S423">
        <f t="shared" si="9"/>
        <v>9.9025071231602993E-2</v>
      </c>
    </row>
    <row r="424" spans="15:19" x14ac:dyDescent="0.2">
      <c r="O424">
        <v>405</v>
      </c>
      <c r="P424">
        <v>9.4839793921034143E-2</v>
      </c>
      <c r="Q424">
        <v>5.0634920570357567E-2</v>
      </c>
      <c r="R424">
        <v>5.4089096284536176E-2</v>
      </c>
      <c r="S424">
        <f t="shared" si="9"/>
        <v>5.7098217147093219E-2</v>
      </c>
    </row>
    <row r="425" spans="15:19" x14ac:dyDescent="0.2">
      <c r="O425">
        <v>406</v>
      </c>
      <c r="P425">
        <v>0.10812240911168569</v>
      </c>
      <c r="Q425">
        <v>6.7740054924328552E-2</v>
      </c>
      <c r="R425">
        <v>2.6740333288156615E-2</v>
      </c>
      <c r="S425">
        <f t="shared" si="9"/>
        <v>6.9083755093827345E-2</v>
      </c>
    </row>
    <row r="426" spans="15:19" x14ac:dyDescent="0.2">
      <c r="O426">
        <v>407</v>
      </c>
      <c r="P426">
        <v>3.3075967739991219E-2</v>
      </c>
      <c r="Q426">
        <v>2.1677799951791421E-2</v>
      </c>
      <c r="R426">
        <v>8.199720365247809E-2</v>
      </c>
      <c r="S426">
        <f t="shared" si="9"/>
        <v>2.9482620617949349E-2</v>
      </c>
    </row>
    <row r="427" spans="15:19" x14ac:dyDescent="0.2">
      <c r="O427">
        <v>408</v>
      </c>
      <c r="P427">
        <v>0.21939750138744629</v>
      </c>
      <c r="Q427">
        <v>5.4619944318545111E-2</v>
      </c>
      <c r="R427">
        <v>0.13213187314315356</v>
      </c>
      <c r="S427">
        <f t="shared" si="9"/>
        <v>8.5388586845818848E-2</v>
      </c>
    </row>
    <row r="428" spans="15:19" x14ac:dyDescent="0.2">
      <c r="O428">
        <v>409</v>
      </c>
      <c r="P428">
        <v>1.5605706306269562E-2</v>
      </c>
      <c r="Q428">
        <v>0.11516240805276734</v>
      </c>
      <c r="R428">
        <v>4.2746817128724413E-2</v>
      </c>
      <c r="S428">
        <f t="shared" si="9"/>
        <v>9.3929852653502871E-2</v>
      </c>
    </row>
    <row r="429" spans="15:19" x14ac:dyDescent="0.2">
      <c r="O429">
        <v>410</v>
      </c>
      <c r="P429">
        <v>0.24574533581189462</v>
      </c>
      <c r="Q429">
        <v>6.5964549812291384E-2</v>
      </c>
      <c r="R429">
        <v>4.6955951449579425E-2</v>
      </c>
      <c r="S429">
        <f t="shared" si="9"/>
        <v>8.8836360354485791E-2</v>
      </c>
    </row>
    <row r="430" spans="15:19" x14ac:dyDescent="0.2">
      <c r="O430">
        <v>411</v>
      </c>
      <c r="P430">
        <v>2.7816297313831839E-4</v>
      </c>
      <c r="Q430">
        <v>0.11778992972289171</v>
      </c>
      <c r="R430">
        <v>0.14951766041104908</v>
      </c>
      <c r="S430">
        <f t="shared" si="9"/>
        <v>0.10483377744485207</v>
      </c>
    </row>
    <row r="431" spans="15:19" x14ac:dyDescent="0.2">
      <c r="O431">
        <v>412</v>
      </c>
      <c r="P431">
        <v>0.22418856196426007</v>
      </c>
      <c r="Q431">
        <v>7.0735402203284226E-2</v>
      </c>
      <c r="R431">
        <v>8.2114529523723778E-2</v>
      </c>
      <c r="S431">
        <f t="shared" si="9"/>
        <v>9.3108960762098375E-2</v>
      </c>
    </row>
    <row r="432" spans="15:19" x14ac:dyDescent="0.2">
      <c r="O432">
        <v>413</v>
      </c>
      <c r="P432">
        <v>0.13710310662683045</v>
      </c>
      <c r="Q432">
        <v>6.3671020635863496E-2</v>
      </c>
      <c r="R432">
        <v>7.0088614790732695E-2</v>
      </c>
      <c r="S432">
        <f t="shared" si="9"/>
        <v>7.4477890161267227E-2</v>
      </c>
    </row>
    <row r="433" spans="15:19" x14ac:dyDescent="0.2">
      <c r="O433">
        <v>414</v>
      </c>
      <c r="P433">
        <v>1.8693652593301247E-2</v>
      </c>
      <c r="Q433">
        <v>6.4087076465545234E-2</v>
      </c>
      <c r="R433">
        <v>6.8408884499041589E-2</v>
      </c>
      <c r="S433">
        <f t="shared" si="9"/>
        <v>5.8262754662949147E-2</v>
      </c>
    </row>
    <row r="434" spans="15:19" x14ac:dyDescent="0.2">
      <c r="O434">
        <v>415</v>
      </c>
      <c r="P434">
        <v>0.17077700035568033</v>
      </c>
      <c r="Q434">
        <v>7.9467260683972363E-2</v>
      </c>
      <c r="R434">
        <v>6.5822359265421904E-2</v>
      </c>
      <c r="S434">
        <f t="shared" si="9"/>
        <v>9.0671561759444227E-2</v>
      </c>
    </row>
    <row r="435" spans="15:19" x14ac:dyDescent="0.2">
      <c r="O435">
        <v>416</v>
      </c>
      <c r="P435">
        <v>0.14990910629533416</v>
      </c>
      <c r="Q435">
        <v>9.4845349667277645E-2</v>
      </c>
      <c r="R435">
        <v>9.0457259313923011E-2</v>
      </c>
      <c r="S435">
        <f t="shared" si="9"/>
        <v>0.10199869593017719</v>
      </c>
    </row>
    <row r="436" spans="15:19" x14ac:dyDescent="0.2">
      <c r="O436">
        <v>417</v>
      </c>
      <c r="P436">
        <v>4.2789183042705403E-2</v>
      </c>
      <c r="Q436">
        <v>6.4897845498975038E-2</v>
      </c>
      <c r="R436">
        <v>7.5158204188118916E-2</v>
      </c>
      <c r="S436">
        <f t="shared" si="9"/>
        <v>6.2903493373546865E-2</v>
      </c>
    </row>
    <row r="437" spans="15:19" x14ac:dyDescent="0.2">
      <c r="O437">
        <v>418</v>
      </c>
      <c r="P437">
        <v>0.13485468340159912</v>
      </c>
      <c r="Q437">
        <v>6.5043610967286503E-2</v>
      </c>
      <c r="R437">
        <v>1.1476846372185268E-2</v>
      </c>
      <c r="S437">
        <f t="shared" si="9"/>
        <v>6.9154612474389116E-2</v>
      </c>
    </row>
    <row r="438" spans="15:19" x14ac:dyDescent="0.2">
      <c r="O438">
        <v>419</v>
      </c>
      <c r="P438">
        <v>0.15670118803351674</v>
      </c>
      <c r="Q438">
        <v>7.0433357216659553E-2</v>
      </c>
      <c r="R438">
        <v>0.12309499408776303</v>
      </c>
      <c r="S438">
        <f t="shared" si="9"/>
        <v>8.7789822628703523E-2</v>
      </c>
    </row>
    <row r="439" spans="15:19" x14ac:dyDescent="0.2">
      <c r="O439">
        <v>420</v>
      </c>
      <c r="P439">
        <v>0.25313771290009313</v>
      </c>
      <c r="Q439">
        <v>1.8065802493439476E-2</v>
      </c>
      <c r="R439">
        <v>3.5197289119836661E-2</v>
      </c>
      <c r="S439">
        <f t="shared" si="9"/>
        <v>5.2308439145882617E-2</v>
      </c>
    </row>
    <row r="440" spans="15:19" x14ac:dyDescent="0.2">
      <c r="O440">
        <v>421</v>
      </c>
      <c r="P440">
        <v>3.8845341908340769E-2</v>
      </c>
      <c r="Q440">
        <v>6.1235812357413488E-2</v>
      </c>
      <c r="R440">
        <v>3.5120281922332186E-2</v>
      </c>
      <c r="S440">
        <f t="shared" si="9"/>
        <v>5.5445343156746471E-2</v>
      </c>
    </row>
    <row r="441" spans="15:19" x14ac:dyDescent="0.2">
      <c r="O441">
        <v>422</v>
      </c>
      <c r="P441">
        <v>7.0278763991791005E-2</v>
      </c>
      <c r="Q441">
        <v>8.892204927305869E-2</v>
      </c>
      <c r="R441">
        <v>3.0328339395604864E-2</v>
      </c>
      <c r="S441">
        <f t="shared" si="9"/>
        <v>8.0294619315577243E-2</v>
      </c>
    </row>
    <row r="442" spans="15:19" x14ac:dyDescent="0.2">
      <c r="O442">
        <v>423</v>
      </c>
      <c r="P442">
        <v>0.24035090473198495</v>
      </c>
      <c r="Q442">
        <v>3.6851815336085281E-3</v>
      </c>
      <c r="R442">
        <v>9.2938905448761489E-2</v>
      </c>
      <c r="S442">
        <f t="shared" si="9"/>
        <v>4.5597341588543588E-2</v>
      </c>
    </row>
    <row r="443" spans="15:19" x14ac:dyDescent="0.2">
      <c r="O443">
        <v>424</v>
      </c>
      <c r="P443">
        <v>0.10191119750822386</v>
      </c>
      <c r="Q443">
        <v>4.7202503846774269E-2</v>
      </c>
      <c r="R443">
        <v>5.7242852994411564E-2</v>
      </c>
      <c r="S443">
        <f t="shared" si="9"/>
        <v>5.5797084670953338E-2</v>
      </c>
    </row>
    <row r="444" spans="15:19" x14ac:dyDescent="0.2">
      <c r="O444">
        <v>425</v>
      </c>
      <c r="P444">
        <v>8.5087129897909231E-2</v>
      </c>
      <c r="Q444">
        <v>7.6875591956065525E-2</v>
      </c>
      <c r="R444">
        <v>8.846499512059447E-2</v>
      </c>
      <c r="S444">
        <f t="shared" si="9"/>
        <v>7.9206988662705285E-2</v>
      </c>
    </row>
    <row r="445" spans="15:19" x14ac:dyDescent="0.2">
      <c r="O445">
        <v>426</v>
      </c>
      <c r="P445">
        <v>-8.2415619544039531E-3</v>
      </c>
      <c r="Q445">
        <v>9.8565088052404493E-2</v>
      </c>
      <c r="R445">
        <v>0.12317753398355502</v>
      </c>
      <c r="S445">
        <f t="shared" si="9"/>
        <v>8.6352833345678254E-2</v>
      </c>
    </row>
    <row r="446" spans="15:19" x14ac:dyDescent="0.2">
      <c r="O446">
        <v>427</v>
      </c>
      <c r="P446">
        <v>0.18933154192581481</v>
      </c>
      <c r="Q446">
        <v>2.4148784691267355E-2</v>
      </c>
      <c r="R446">
        <v>0.10704773928539835</v>
      </c>
      <c r="S446">
        <f t="shared" si="9"/>
        <v>5.5529817017158617E-2</v>
      </c>
    </row>
    <row r="447" spans="15:19" x14ac:dyDescent="0.2">
      <c r="O447">
        <v>428</v>
      </c>
      <c r="P447">
        <v>3.0553304061456954E-2</v>
      </c>
      <c r="Q447">
        <v>8.7315628056589212E-2</v>
      </c>
      <c r="R447">
        <v>1.2054227443803578E-2</v>
      </c>
      <c r="S447">
        <f t="shared" si="9"/>
        <v>7.170081069922811E-2</v>
      </c>
    </row>
    <row r="448" spans="15:19" x14ac:dyDescent="0.2">
      <c r="O448">
        <v>429</v>
      </c>
      <c r="P448">
        <v>4.9719244899385728E-2</v>
      </c>
      <c r="Q448">
        <v>6.7098163144323486E-2</v>
      </c>
      <c r="R448">
        <v>5.37881689398787E-2</v>
      </c>
      <c r="S448">
        <f t="shared" si="9"/>
        <v>6.332265312177357E-2</v>
      </c>
    </row>
    <row r="449" spans="15:19" x14ac:dyDescent="0.2">
      <c r="O449">
        <v>430</v>
      </c>
      <c r="P449">
        <v>9.1080051337022461E-4</v>
      </c>
      <c r="Q449">
        <v>0.10243966662714699</v>
      </c>
      <c r="R449">
        <v>9.1177054201581287E-2</v>
      </c>
      <c r="S449">
        <f t="shared" si="9"/>
        <v>8.7251034253133519E-2</v>
      </c>
    </row>
    <row r="450" spans="15:19" x14ac:dyDescent="0.2">
      <c r="O450">
        <v>431</v>
      </c>
      <c r="P450">
        <v>0.1100810410292401</v>
      </c>
      <c r="Q450">
        <v>7.0452406458573646E-2</v>
      </c>
      <c r="R450">
        <v>4.1743831787372399E-2</v>
      </c>
      <c r="S450">
        <f t="shared" si="9"/>
        <v>7.296151298258334E-2</v>
      </c>
    </row>
    <row r="451" spans="15:19" x14ac:dyDescent="0.2">
      <c r="O451">
        <v>432</v>
      </c>
      <c r="P451">
        <v>0.21192557200557127</v>
      </c>
      <c r="Q451">
        <v>6.6978477495459154E-2</v>
      </c>
      <c r="R451">
        <v>0.10639898050257024</v>
      </c>
      <c r="S451">
        <f t="shared" si="9"/>
        <v>9.1073330091313534E-2</v>
      </c>
    </row>
    <row r="452" spans="15:19" x14ac:dyDescent="0.2">
      <c r="O452">
        <v>433</v>
      </c>
      <c r="P452">
        <v>8.9025719578157636E-2</v>
      </c>
      <c r="Q452">
        <v>2.2403972906950509E-2</v>
      </c>
      <c r="R452">
        <v>3.3444486530420203E-2</v>
      </c>
      <c r="S452">
        <f t="shared" si="9"/>
        <v>3.2747544794481498E-2</v>
      </c>
    </row>
    <row r="453" spans="15:19" x14ac:dyDescent="0.2">
      <c r="O453">
        <v>434</v>
      </c>
      <c r="P453">
        <v>3.2494391948111767E-2</v>
      </c>
      <c r="Q453">
        <v>7.2815682559974837E-2</v>
      </c>
      <c r="R453">
        <v>3.0883023066685222E-2</v>
      </c>
      <c r="S453">
        <f t="shared" si="9"/>
        <v>6.2914507169125403E-2</v>
      </c>
    </row>
    <row r="454" spans="15:19" x14ac:dyDescent="0.2">
      <c r="O454">
        <v>435</v>
      </c>
      <c r="P454">
        <v>-1.3712254439828819E-2</v>
      </c>
      <c r="Q454">
        <v>6.8193077820337011E-2</v>
      </c>
      <c r="R454">
        <v>7.7689080812987088E-2</v>
      </c>
      <c r="S454">
        <f t="shared" si="9"/>
        <v>5.7859381409832794E-2</v>
      </c>
    </row>
    <row r="455" spans="15:19" x14ac:dyDescent="0.2">
      <c r="O455">
        <v>436</v>
      </c>
      <c r="P455">
        <v>7.3858810120296825E-2</v>
      </c>
      <c r="Q455">
        <v>6.7491787938429137E-2</v>
      </c>
      <c r="R455">
        <v>-2.2437511737638527E-3</v>
      </c>
      <c r="S455">
        <f t="shared" si="9"/>
        <v>6.1168501467452327E-2</v>
      </c>
    </row>
    <row r="456" spans="15:19" x14ac:dyDescent="0.2">
      <c r="O456">
        <v>437</v>
      </c>
      <c r="P456">
        <v>1.8371989447158121E-2</v>
      </c>
      <c r="Q456">
        <v>0.10178258243516725</v>
      </c>
      <c r="R456">
        <v>6.8356023371630714E-2</v>
      </c>
      <c r="S456">
        <f t="shared" si="9"/>
        <v>8.680756700799705E-2</v>
      </c>
    </row>
    <row r="457" spans="15:19" x14ac:dyDescent="0.2">
      <c r="O457">
        <v>438</v>
      </c>
      <c r="P457">
        <v>0.16279003107606949</v>
      </c>
      <c r="Q457">
        <v>5.2250314278851739E-2</v>
      </c>
      <c r="R457">
        <v>6.3505102671054026E-2</v>
      </c>
      <c r="S457">
        <f t="shared" si="9"/>
        <v>6.8682907440283353E-2</v>
      </c>
    </row>
    <row r="458" spans="15:19" x14ac:dyDescent="0.2">
      <c r="O458">
        <v>439</v>
      </c>
      <c r="P458">
        <v>-1.247704735350208E-2</v>
      </c>
      <c r="Q458">
        <v>5.4902154764024491E-2</v>
      </c>
      <c r="R458">
        <v>6.3767862974683842E-2</v>
      </c>
      <c r="S458">
        <f t="shared" si="9"/>
        <v>4.6510016702580322E-2</v>
      </c>
    </row>
    <row r="459" spans="15:19" x14ac:dyDescent="0.2">
      <c r="O459">
        <v>440</v>
      </c>
      <c r="P459">
        <v>0.13688162336906706</v>
      </c>
      <c r="Q459">
        <v>7.4062171562315315E-2</v>
      </c>
      <c r="R459">
        <v>2.0463182760363852E-2</v>
      </c>
      <c r="S459">
        <f t="shared" si="9"/>
        <v>7.7204012300635463E-2</v>
      </c>
    </row>
    <row r="460" spans="15:19" x14ac:dyDescent="0.2">
      <c r="O460">
        <v>441</v>
      </c>
      <c r="P460">
        <v>0.11513961464469569</v>
      </c>
      <c r="Q460">
        <v>8.6921286792148722E-2</v>
      </c>
      <c r="R460">
        <v>5.1958121053012452E-2</v>
      </c>
      <c r="S460">
        <f t="shared" si="9"/>
        <v>8.7208133983683142E-2</v>
      </c>
    </row>
    <row r="461" spans="15:19" x14ac:dyDescent="0.2">
      <c r="O461">
        <v>442</v>
      </c>
      <c r="P461">
        <v>0.11605071612240492</v>
      </c>
      <c r="Q461">
        <v>8.0966343497485438E-2</v>
      </c>
      <c r="R461">
        <v>0.11977764885187181</v>
      </c>
      <c r="S461">
        <f t="shared" si="9"/>
        <v>8.9821683142589925E-2</v>
      </c>
    </row>
    <row r="462" spans="15:19" x14ac:dyDescent="0.2">
      <c r="O462">
        <v>443</v>
      </c>
      <c r="P462">
        <v>9.1505359311507384E-2</v>
      </c>
      <c r="Q462">
        <v>7.5654868597112568E-2</v>
      </c>
      <c r="R462">
        <v>3.9250844403663887E-2</v>
      </c>
      <c r="S462">
        <f t="shared" si="9"/>
        <v>7.4084382476716268E-2</v>
      </c>
    </row>
    <row r="463" spans="15:19" x14ac:dyDescent="0.2">
      <c r="O463">
        <v>444</v>
      </c>
      <c r="P463">
        <v>0.10659135609416448</v>
      </c>
      <c r="Q463">
        <v>2.1314040358964892E-2</v>
      </c>
      <c r="R463">
        <v>3.1600652471593049E-2</v>
      </c>
      <c r="S463">
        <f t="shared" si="9"/>
        <v>3.4156849781867477E-2</v>
      </c>
    </row>
    <row r="464" spans="15:19" x14ac:dyDescent="0.2">
      <c r="O464">
        <v>445</v>
      </c>
      <c r="P464">
        <v>0.16883037927246702</v>
      </c>
      <c r="Q464">
        <v>6.8383518345802585E-2</v>
      </c>
      <c r="R464">
        <v>5.199857422559595E-2</v>
      </c>
      <c r="S464">
        <f t="shared" si="9"/>
        <v>8.0567021161239122E-2</v>
      </c>
    </row>
    <row r="465" spans="15:19" x14ac:dyDescent="0.2">
      <c r="O465">
        <v>446</v>
      </c>
      <c r="P465">
        <v>5.753672233306717E-2</v>
      </c>
      <c r="Q465">
        <v>8.5792319228208846E-2</v>
      </c>
      <c r="R465">
        <v>0.15891743653938839</v>
      </c>
      <c r="S465">
        <f t="shared" si="9"/>
        <v>8.9441987097524253E-2</v>
      </c>
    </row>
    <row r="466" spans="15:19" x14ac:dyDescent="0.2">
      <c r="O466">
        <v>447</v>
      </c>
      <c r="P466">
        <v>0.17584377716374422</v>
      </c>
      <c r="Q466">
        <v>1.3698528361017814E-2</v>
      </c>
      <c r="R466">
        <v>0.10942147335945229</v>
      </c>
      <c r="S466">
        <f t="shared" si="9"/>
        <v>4.598451774175373E-2</v>
      </c>
    </row>
    <row r="467" spans="15:19" x14ac:dyDescent="0.2">
      <c r="O467">
        <v>448</v>
      </c>
      <c r="P467">
        <v>2.2614824523997878E-2</v>
      </c>
      <c r="Q467">
        <v>6.7655896194095178E-2</v>
      </c>
      <c r="R467">
        <v>3.0652303447264995E-2</v>
      </c>
      <c r="S467">
        <f t="shared" si="9"/>
        <v>5.7611836497928587E-2</v>
      </c>
    </row>
    <row r="468" spans="15:19" x14ac:dyDescent="0.2">
      <c r="O468">
        <v>449</v>
      </c>
      <c r="P468">
        <v>0.21417633950536086</v>
      </c>
      <c r="Q468">
        <v>8.1882429472441398E-2</v>
      </c>
      <c r="R468">
        <v>0.16087147190795892</v>
      </c>
      <c r="S468">
        <f t="shared" si="9"/>
        <v>0.1083163030329275</v>
      </c>
    </row>
    <row r="469" spans="15:19" x14ac:dyDescent="0.2">
      <c r="O469">
        <v>450</v>
      </c>
      <c r="P469">
        <v>0.15326315381477351</v>
      </c>
      <c r="Q469">
        <v>6.1215723127961086E-2</v>
      </c>
      <c r="R469">
        <v>8.7225684039847318E-2</v>
      </c>
      <c r="S469">
        <f t="shared" ref="S469:S532" si="10">SUMPRODUCT($P$19:$R$19,P469:R469)</f>
        <v>7.6617796093816609E-2</v>
      </c>
    </row>
    <row r="470" spans="15:19" x14ac:dyDescent="0.2">
      <c r="O470">
        <v>451</v>
      </c>
      <c r="P470">
        <v>0.13557789028830847</v>
      </c>
      <c r="Q470">
        <v>7.7659876163178376E-2</v>
      </c>
      <c r="R470">
        <v>8.3867775087204777E-2</v>
      </c>
      <c r="S470">
        <f t="shared" si="10"/>
        <v>8.630195090514009E-2</v>
      </c>
    </row>
    <row r="471" spans="15:19" x14ac:dyDescent="0.2">
      <c r="O471">
        <v>452</v>
      </c>
      <c r="P471">
        <v>0.23281094555421245</v>
      </c>
      <c r="Q471">
        <v>6.8637204499621962E-2</v>
      </c>
      <c r="R471">
        <v>8.5096672142080498E-2</v>
      </c>
      <c r="S471">
        <f t="shared" si="10"/>
        <v>9.3016456667307706E-2</v>
      </c>
    </row>
    <row r="472" spans="15:19" x14ac:dyDescent="0.2">
      <c r="O472">
        <v>453</v>
      </c>
      <c r="P472">
        <v>-9.6975775028040223E-2</v>
      </c>
      <c r="Q472">
        <v>5.9765039968421529E-2</v>
      </c>
      <c r="R472">
        <v>6.1641571052731603E-2</v>
      </c>
      <c r="S472">
        <f t="shared" si="10"/>
        <v>3.830646653451901E-2</v>
      </c>
    </row>
    <row r="473" spans="15:19" x14ac:dyDescent="0.2">
      <c r="O473">
        <v>454</v>
      </c>
      <c r="P473">
        <v>-2.5415691737653234E-2</v>
      </c>
      <c r="Q473">
        <v>0.10787080720663633</v>
      </c>
      <c r="R473">
        <v>0.11624880093733858</v>
      </c>
      <c r="S473">
        <f t="shared" si="10"/>
        <v>9.0323767146303219E-2</v>
      </c>
    </row>
    <row r="474" spans="15:19" x14ac:dyDescent="0.2">
      <c r="O474">
        <v>455</v>
      </c>
      <c r="P474">
        <v>0.23615181276399744</v>
      </c>
      <c r="Q474">
        <v>3.4511654619268306E-2</v>
      </c>
      <c r="R474">
        <v>5.3893517430386062E-2</v>
      </c>
      <c r="S474">
        <f t="shared" si="10"/>
        <v>6.4368418542426115E-2</v>
      </c>
    </row>
    <row r="475" spans="15:19" x14ac:dyDescent="0.2">
      <c r="O475">
        <v>456</v>
      </c>
      <c r="P475">
        <v>0.14357414741683683</v>
      </c>
      <c r="Q475">
        <v>5.6877350848046015E-2</v>
      </c>
      <c r="R475">
        <v>2.5234955476112431E-2</v>
      </c>
      <c r="S475">
        <f t="shared" si="10"/>
        <v>6.5585491236035853E-2</v>
      </c>
    </row>
    <row r="476" spans="15:19" x14ac:dyDescent="0.2">
      <c r="O476">
        <v>457</v>
      </c>
      <c r="P476">
        <v>0.14684800266974118</v>
      </c>
      <c r="Q476">
        <v>6.8901908116507649E-2</v>
      </c>
      <c r="R476">
        <v>9.4867387084657695E-2</v>
      </c>
      <c r="S476">
        <f t="shared" si="10"/>
        <v>8.2351408220862649E-2</v>
      </c>
    </row>
    <row r="477" spans="15:19" x14ac:dyDescent="0.2">
      <c r="O477">
        <v>458</v>
      </c>
      <c r="P477">
        <v>0.16724672504659832</v>
      </c>
      <c r="Q477">
        <v>9.4505838501208972E-2</v>
      </c>
      <c r="R477">
        <v>8.2904997935936642E-2</v>
      </c>
      <c r="S477">
        <f t="shared" si="10"/>
        <v>0.10335613866717838</v>
      </c>
    </row>
    <row r="478" spans="15:19" x14ac:dyDescent="0.2">
      <c r="O478">
        <v>459</v>
      </c>
      <c r="P478">
        <v>0.14171566728984675</v>
      </c>
      <c r="Q478">
        <v>-3.3100370098810838E-3</v>
      </c>
      <c r="R478">
        <v>4.9600281585140182E-2</v>
      </c>
      <c r="S478">
        <f t="shared" si="10"/>
        <v>2.2189010231655971E-2</v>
      </c>
    </row>
    <row r="479" spans="15:19" x14ac:dyDescent="0.2">
      <c r="O479">
        <v>460</v>
      </c>
      <c r="P479">
        <v>0.16013611493972446</v>
      </c>
      <c r="Q479">
        <v>5.316583234904293E-2</v>
      </c>
      <c r="R479">
        <v>0.13177161412753957</v>
      </c>
      <c r="S479">
        <f t="shared" si="10"/>
        <v>7.6061878919622739E-2</v>
      </c>
    </row>
    <row r="480" spans="15:19" x14ac:dyDescent="0.2">
      <c r="O480">
        <v>461</v>
      </c>
      <c r="P480">
        <v>0.18731401772905665</v>
      </c>
      <c r="Q480">
        <v>6.915239412273122E-2</v>
      </c>
      <c r="R480">
        <v>4.4475493401867849E-2</v>
      </c>
      <c r="S480">
        <f t="shared" si="10"/>
        <v>8.2926580545360756E-2</v>
      </c>
    </row>
    <row r="481" spans="15:19" x14ac:dyDescent="0.2">
      <c r="O481">
        <v>462</v>
      </c>
      <c r="P481">
        <v>-4.2666006463615624E-2</v>
      </c>
      <c r="Q481">
        <v>8.1501988965129835E-2</v>
      </c>
      <c r="R481">
        <v>6.0134923059261824E-2</v>
      </c>
      <c r="S481">
        <f t="shared" si="10"/>
        <v>6.2142288580054751E-2</v>
      </c>
    </row>
    <row r="482" spans="15:19" x14ac:dyDescent="0.2">
      <c r="O482">
        <v>463</v>
      </c>
      <c r="P482">
        <v>4.2816055486464943E-2</v>
      </c>
      <c r="Q482">
        <v>6.4571250367851496E-2</v>
      </c>
      <c r="R482">
        <v>6.607430129470937E-2</v>
      </c>
      <c r="S482">
        <f t="shared" si="10"/>
        <v>6.172120316429535E-2</v>
      </c>
    </row>
    <row r="483" spans="15:19" x14ac:dyDescent="0.2">
      <c r="O483">
        <v>464</v>
      </c>
      <c r="P483">
        <v>1.5882669631208657E-2</v>
      </c>
      <c r="Q483">
        <v>6.8347069344233846E-2</v>
      </c>
      <c r="R483">
        <v>6.8682401175865548E-2</v>
      </c>
      <c r="S483">
        <f t="shared" si="10"/>
        <v>6.1134198381434267E-2</v>
      </c>
    </row>
    <row r="484" spans="15:19" x14ac:dyDescent="0.2">
      <c r="O484">
        <v>465</v>
      </c>
      <c r="P484">
        <v>0.18414277788738342</v>
      </c>
      <c r="Q484">
        <v>5.0405706319798016E-2</v>
      </c>
      <c r="R484">
        <v>8.5478280068943979E-2</v>
      </c>
      <c r="S484">
        <f t="shared" si="10"/>
        <v>7.2502902638776054E-2</v>
      </c>
    </row>
    <row r="485" spans="15:19" x14ac:dyDescent="0.2">
      <c r="O485">
        <v>466</v>
      </c>
      <c r="P485">
        <v>-2.7750954975282127E-2</v>
      </c>
      <c r="Q485">
        <v>5.6930875573739881E-2</v>
      </c>
      <c r="R485">
        <v>8.0715353473545637E-2</v>
      </c>
      <c r="S485">
        <f t="shared" si="10"/>
        <v>4.7689456009804565E-2</v>
      </c>
    </row>
    <row r="486" spans="15:19" x14ac:dyDescent="0.2">
      <c r="O486">
        <v>467</v>
      </c>
      <c r="P486">
        <v>0.19393475519838188</v>
      </c>
      <c r="Q486">
        <v>5.9577730811555707E-2</v>
      </c>
      <c r="R486">
        <v>9.7869469046933943E-2</v>
      </c>
      <c r="S486">
        <f t="shared" si="10"/>
        <v>8.2093068740393821E-2</v>
      </c>
    </row>
    <row r="487" spans="15:19" x14ac:dyDescent="0.2">
      <c r="O487">
        <v>468</v>
      </c>
      <c r="P487">
        <v>0.13215173007908376</v>
      </c>
      <c r="Q487">
        <v>5.7944020371175409E-2</v>
      </c>
      <c r="R487">
        <v>-1.2035769905277438E-2</v>
      </c>
      <c r="S487">
        <f t="shared" si="10"/>
        <v>6.0967113298742638E-2</v>
      </c>
    </row>
    <row r="488" spans="15:19" x14ac:dyDescent="0.2">
      <c r="O488">
        <v>469</v>
      </c>
      <c r="P488">
        <v>1.1725390238632505E-2</v>
      </c>
      <c r="Q488">
        <v>8.3371605556336714E-2</v>
      </c>
      <c r="R488">
        <v>3.8207789478674092E-2</v>
      </c>
      <c r="S488">
        <f t="shared" si="10"/>
        <v>6.8809421843289476E-2</v>
      </c>
    </row>
    <row r="489" spans="15:19" x14ac:dyDescent="0.2">
      <c r="O489">
        <v>470</v>
      </c>
      <c r="P489">
        <v>-9.5335694921114489E-2</v>
      </c>
      <c r="Q489">
        <v>0.11089793651655055</v>
      </c>
      <c r="R489">
        <v>0.14815642020067021</v>
      </c>
      <c r="S489">
        <f t="shared" si="10"/>
        <v>8.6256881577412112E-2</v>
      </c>
    </row>
    <row r="490" spans="15:19" x14ac:dyDescent="0.2">
      <c r="O490">
        <v>471</v>
      </c>
      <c r="P490">
        <v>0.20227844097798542</v>
      </c>
      <c r="Q490">
        <v>7.1382712280034122E-2</v>
      </c>
      <c r="R490">
        <v>0.10316820228815549</v>
      </c>
      <c r="S490">
        <f t="shared" si="10"/>
        <v>9.2747885321516774E-2</v>
      </c>
    </row>
    <row r="491" spans="15:19" x14ac:dyDescent="0.2">
      <c r="O491">
        <v>472</v>
      </c>
      <c r="P491">
        <v>0.22981653127246182</v>
      </c>
      <c r="Q491">
        <v>6.3380271297910795E-2</v>
      </c>
      <c r="R491">
        <v>5.7147828538532952E-2</v>
      </c>
      <c r="S491">
        <f t="shared" si="10"/>
        <v>8.5728272188743126E-2</v>
      </c>
    </row>
    <row r="492" spans="15:19" x14ac:dyDescent="0.2">
      <c r="O492">
        <v>473</v>
      </c>
      <c r="P492">
        <v>9.1294962266687874E-2</v>
      </c>
      <c r="Q492">
        <v>6.9158333650210846E-2</v>
      </c>
      <c r="R492">
        <v>0.17450231946910821</v>
      </c>
      <c r="S492">
        <f t="shared" si="10"/>
        <v>8.3097072299234104E-2</v>
      </c>
    </row>
    <row r="493" spans="15:19" x14ac:dyDescent="0.2">
      <c r="O493">
        <v>474</v>
      </c>
      <c r="P493">
        <v>-6.9979620097266215E-2</v>
      </c>
      <c r="Q493">
        <v>0.11539244197974963</v>
      </c>
      <c r="R493">
        <v>5.8306535587488773E-2</v>
      </c>
      <c r="S493">
        <f t="shared" si="10"/>
        <v>8.3888603055503788E-2</v>
      </c>
    </row>
    <row r="494" spans="15:19" x14ac:dyDescent="0.2">
      <c r="O494">
        <v>475</v>
      </c>
      <c r="P494">
        <v>-6.4810198226940008E-3</v>
      </c>
      <c r="Q494">
        <v>8.1759656816227766E-2</v>
      </c>
      <c r="R494">
        <v>2.9926022869876112E-2</v>
      </c>
      <c r="S494">
        <f t="shared" si="10"/>
        <v>6.4216179821442732E-2</v>
      </c>
    </row>
    <row r="495" spans="15:19" x14ac:dyDescent="0.2">
      <c r="O495">
        <v>476</v>
      </c>
      <c r="P495">
        <v>-7.3480361150654372E-2</v>
      </c>
      <c r="Q495">
        <v>0.10020686286188729</v>
      </c>
      <c r="R495">
        <v>1.1350690678833431E-2</v>
      </c>
      <c r="S495">
        <f t="shared" si="10"/>
        <v>6.7035701255514668E-2</v>
      </c>
    </row>
    <row r="496" spans="15:19" x14ac:dyDescent="0.2">
      <c r="O496">
        <v>477</v>
      </c>
      <c r="P496">
        <v>9.8795444282970379E-2</v>
      </c>
      <c r="Q496">
        <v>0.10679833943772477</v>
      </c>
      <c r="R496">
        <v>0.1375476196372587</v>
      </c>
      <c r="S496">
        <f t="shared" si="10"/>
        <v>0.10886883390552687</v>
      </c>
    </row>
    <row r="497" spans="15:19" x14ac:dyDescent="0.2">
      <c r="O497">
        <v>478</v>
      </c>
      <c r="P497">
        <v>0.102053735691501</v>
      </c>
      <c r="Q497">
        <v>5.8631457468028891E-2</v>
      </c>
      <c r="R497">
        <v>2.8575793417095152E-2</v>
      </c>
      <c r="S497">
        <f t="shared" si="10"/>
        <v>6.1525485447392225E-2</v>
      </c>
    </row>
    <row r="498" spans="15:19" x14ac:dyDescent="0.2">
      <c r="O498">
        <v>479</v>
      </c>
      <c r="P498">
        <v>-0.12360701788134321</v>
      </c>
      <c r="Q498">
        <v>0.12614670555632923</v>
      </c>
      <c r="R498">
        <v>4.3718076669015282E-2</v>
      </c>
      <c r="S498">
        <f t="shared" si="10"/>
        <v>8.3131498139989629E-2</v>
      </c>
    </row>
    <row r="499" spans="15:19" x14ac:dyDescent="0.2">
      <c r="O499">
        <v>480</v>
      </c>
      <c r="P499">
        <v>0.14438819752272369</v>
      </c>
      <c r="Q499">
        <v>6.4419328040536961E-2</v>
      </c>
      <c r="R499">
        <v>0.13622392357728264</v>
      </c>
      <c r="S499">
        <f t="shared" si="10"/>
        <v>8.2882881486000579E-2</v>
      </c>
    </row>
    <row r="500" spans="15:19" x14ac:dyDescent="0.2">
      <c r="O500">
        <v>481</v>
      </c>
      <c r="P500">
        <v>3.3522975091692775E-2</v>
      </c>
      <c r="Q500">
        <v>8.1275037750148327E-2</v>
      </c>
      <c r="R500">
        <v>3.2997048836882037E-2</v>
      </c>
      <c r="S500">
        <f t="shared" si="10"/>
        <v>6.969196947398329E-2</v>
      </c>
    </row>
    <row r="501" spans="15:19" x14ac:dyDescent="0.2">
      <c r="O501">
        <v>482</v>
      </c>
      <c r="P501">
        <v>0.17696923030113898</v>
      </c>
      <c r="Q501">
        <v>6.8863870642721592E-2</v>
      </c>
      <c r="R501">
        <v>0.18692330504466392</v>
      </c>
      <c r="S501">
        <f t="shared" si="10"/>
        <v>9.5991801478567673E-2</v>
      </c>
    </row>
    <row r="502" spans="15:19" x14ac:dyDescent="0.2">
      <c r="O502">
        <v>483</v>
      </c>
      <c r="P502">
        <v>0.10760946653830117</v>
      </c>
      <c r="Q502">
        <v>4.6471040165999566E-2</v>
      </c>
      <c r="R502">
        <v>-1.1049229171500308E-4</v>
      </c>
      <c r="S502">
        <f t="shared" si="10"/>
        <v>5.010548022047269E-2</v>
      </c>
    </row>
    <row r="503" spans="15:19" x14ac:dyDescent="0.2">
      <c r="O503">
        <v>484</v>
      </c>
      <c r="P503">
        <v>0.14515835000183519</v>
      </c>
      <c r="Q503">
        <v>4.0789591627252264E-2</v>
      </c>
      <c r="R503">
        <v>4.9146737779561356E-2</v>
      </c>
      <c r="S503">
        <f t="shared" si="10"/>
        <v>5.6070428887812954E-2</v>
      </c>
    </row>
    <row r="504" spans="15:19" x14ac:dyDescent="0.2">
      <c r="O504">
        <v>485</v>
      </c>
      <c r="P504">
        <v>0.11285765091241728</v>
      </c>
      <c r="Q504">
        <v>5.2160984530302379E-2</v>
      </c>
      <c r="R504">
        <v>5.567543937206465E-2</v>
      </c>
      <c r="S504">
        <f t="shared" si="10"/>
        <v>6.0908706529100493E-2</v>
      </c>
    </row>
    <row r="505" spans="15:19" x14ac:dyDescent="0.2">
      <c r="O505">
        <v>486</v>
      </c>
      <c r="P505">
        <v>0.20126834930644644</v>
      </c>
      <c r="Q505">
        <v>6.0895322863861567E-2</v>
      </c>
      <c r="R505">
        <v>0.10409957734166997</v>
      </c>
      <c r="S505">
        <f t="shared" si="10"/>
        <v>8.4749123000918539E-2</v>
      </c>
    </row>
    <row r="506" spans="15:19" x14ac:dyDescent="0.2">
      <c r="O506">
        <v>487</v>
      </c>
      <c r="P506">
        <v>-2.0968784202673785E-2</v>
      </c>
      <c r="Q506">
        <v>4.8964994099319537E-2</v>
      </c>
      <c r="R506">
        <v>6.3695999810042814E-4</v>
      </c>
      <c r="S506">
        <f t="shared" si="10"/>
        <v>3.4312544095048345E-2</v>
      </c>
    </row>
    <row r="507" spans="15:19" x14ac:dyDescent="0.2">
      <c r="O507">
        <v>488</v>
      </c>
      <c r="P507">
        <v>7.9936302536483872E-2</v>
      </c>
      <c r="Q507">
        <v>7.1288738052327494E-2</v>
      </c>
      <c r="R507">
        <v>7.2958635545285588E-2</v>
      </c>
      <c r="S507">
        <f t="shared" si="10"/>
        <v>7.2655803643960626E-2</v>
      </c>
    </row>
    <row r="508" spans="15:19" x14ac:dyDescent="0.2">
      <c r="O508">
        <v>489</v>
      </c>
      <c r="P508">
        <v>1.0716737550345412E-2</v>
      </c>
      <c r="Q508">
        <v>7.5033047715315826E-2</v>
      </c>
      <c r="R508">
        <v>0.10671955890886076</v>
      </c>
      <c r="S508">
        <f t="shared" si="10"/>
        <v>6.9421133423201303E-2</v>
      </c>
    </row>
    <row r="509" spans="15:19" x14ac:dyDescent="0.2">
      <c r="O509">
        <v>490</v>
      </c>
      <c r="P509">
        <v>0.12778050069179114</v>
      </c>
      <c r="Q509">
        <v>-2.5595157683286462E-2</v>
      </c>
      <c r="R509">
        <v>2.2631873315696494E-2</v>
      </c>
      <c r="S509">
        <f t="shared" si="10"/>
        <v>5.7363750259130418E-4</v>
      </c>
    </row>
    <row r="510" spans="15:19" x14ac:dyDescent="0.2">
      <c r="O510">
        <v>491</v>
      </c>
      <c r="P510">
        <v>9.4647785633474868E-2</v>
      </c>
      <c r="Q510">
        <v>7.2335905356009977E-2</v>
      </c>
      <c r="R510">
        <v>6.1299255685033582E-2</v>
      </c>
      <c r="S510">
        <f t="shared" si="10"/>
        <v>7.4278146537290715E-2</v>
      </c>
    </row>
    <row r="511" spans="15:19" x14ac:dyDescent="0.2">
      <c r="O511">
        <v>492</v>
      </c>
      <c r="P511">
        <v>2.8782280691890483E-2</v>
      </c>
      <c r="Q511">
        <v>9.9103362481956836E-2</v>
      </c>
      <c r="R511">
        <v>5.1972871773355633E-2</v>
      </c>
      <c r="S511">
        <f t="shared" si="10"/>
        <v>8.4521100686722209E-2</v>
      </c>
    </row>
    <row r="512" spans="15:19" x14ac:dyDescent="0.2">
      <c r="O512">
        <v>493</v>
      </c>
      <c r="P512">
        <v>6.7721631202770194E-2</v>
      </c>
      <c r="Q512">
        <v>6.1927305586672032E-2</v>
      </c>
      <c r="R512">
        <v>4.6964825008533051E-2</v>
      </c>
      <c r="S512">
        <f t="shared" si="10"/>
        <v>6.118229817173429E-2</v>
      </c>
    </row>
    <row r="513" spans="15:19" x14ac:dyDescent="0.2">
      <c r="O513">
        <v>494</v>
      </c>
      <c r="P513">
        <v>7.9323954833713906E-2</v>
      </c>
      <c r="Q513">
        <v>5.6230402264738411E-2</v>
      </c>
      <c r="R513">
        <v>0.11299060752435541</v>
      </c>
      <c r="S513">
        <f t="shared" si="10"/>
        <v>6.5283217160743007E-2</v>
      </c>
    </row>
    <row r="514" spans="15:19" x14ac:dyDescent="0.2">
      <c r="O514">
        <v>495</v>
      </c>
      <c r="P514">
        <v>7.3830559527539696E-2</v>
      </c>
      <c r="Q514">
        <v>9.0150095220909998E-2</v>
      </c>
      <c r="R514">
        <v>3.0907444281705887E-2</v>
      </c>
      <c r="S514">
        <f t="shared" si="10"/>
        <v>8.1776643525274542E-2</v>
      </c>
    </row>
    <row r="515" spans="15:19" x14ac:dyDescent="0.2">
      <c r="O515">
        <v>496</v>
      </c>
      <c r="P515">
        <v>0.11696503161624783</v>
      </c>
      <c r="Q515">
        <v>6.8848821590047571E-2</v>
      </c>
      <c r="R515">
        <v>3.1328910546217781E-3</v>
      </c>
      <c r="S515">
        <f t="shared" si="10"/>
        <v>6.8708003044768151E-2</v>
      </c>
    </row>
    <row r="516" spans="15:19" x14ac:dyDescent="0.2">
      <c r="O516">
        <v>497</v>
      </c>
      <c r="P516">
        <v>5.0945745782146723E-2</v>
      </c>
      <c r="Q516">
        <v>9.8298107228401266E-2</v>
      </c>
      <c r="R516">
        <v>0.12890754511842384</v>
      </c>
      <c r="S516">
        <f t="shared" si="10"/>
        <v>9.4918367540252402E-2</v>
      </c>
    </row>
    <row r="517" spans="15:19" x14ac:dyDescent="0.2">
      <c r="O517">
        <v>498</v>
      </c>
      <c r="P517">
        <v>0.12685553208673372</v>
      </c>
      <c r="Q517">
        <v>8.3423026075790441E-2</v>
      </c>
      <c r="R517">
        <v>5.0352710091535746E-2</v>
      </c>
      <c r="S517">
        <f t="shared" si="10"/>
        <v>8.6007089569560449E-2</v>
      </c>
    </row>
    <row r="518" spans="15:19" x14ac:dyDescent="0.2">
      <c r="O518">
        <v>499</v>
      </c>
      <c r="P518">
        <v>3.4475298427194989E-2</v>
      </c>
      <c r="Q518">
        <v>7.1401544782556448E-2</v>
      </c>
      <c r="R518">
        <v>1.7601607336314329E-2</v>
      </c>
      <c r="S518">
        <f t="shared" si="10"/>
        <v>6.0743619817502217E-2</v>
      </c>
    </row>
    <row r="519" spans="15:19" x14ac:dyDescent="0.2">
      <c r="O519">
        <v>500</v>
      </c>
      <c r="P519">
        <v>0.13480237157376163</v>
      </c>
      <c r="Q519">
        <v>6.2767740660209626E-2</v>
      </c>
      <c r="R519">
        <v>4.0733147195753494E-2</v>
      </c>
      <c r="S519">
        <f t="shared" si="10"/>
        <v>7.0442798197257919E-2</v>
      </c>
    </row>
    <row r="520" spans="15:19" x14ac:dyDescent="0.2">
      <c r="O520">
        <v>501</v>
      </c>
      <c r="P520">
        <v>0.13749086126962462</v>
      </c>
      <c r="Q520">
        <v>7.1540049776172898E-2</v>
      </c>
      <c r="R520">
        <v>0.14981294276176782</v>
      </c>
      <c r="S520">
        <f t="shared" si="10"/>
        <v>8.8735225582853045E-2</v>
      </c>
    </row>
    <row r="521" spans="15:19" x14ac:dyDescent="0.2">
      <c r="O521">
        <v>502</v>
      </c>
      <c r="P521">
        <v>9.1814217811621024E-3</v>
      </c>
      <c r="Q521">
        <v>5.8219635908387968E-2</v>
      </c>
      <c r="R521">
        <v>5.9625808173996209E-2</v>
      </c>
      <c r="S521">
        <f t="shared" si="10"/>
        <v>5.1590668000396585E-2</v>
      </c>
    </row>
    <row r="522" spans="15:19" x14ac:dyDescent="0.2">
      <c r="O522">
        <v>503</v>
      </c>
      <c r="P522">
        <v>0.18256649579483919</v>
      </c>
      <c r="Q522">
        <v>6.5762422840433876E-2</v>
      </c>
      <c r="R522">
        <v>7.2032835214270952E-2</v>
      </c>
      <c r="S522">
        <f t="shared" si="10"/>
        <v>8.2545557154167823E-2</v>
      </c>
    </row>
    <row r="523" spans="15:19" x14ac:dyDescent="0.2">
      <c r="O523">
        <v>504</v>
      </c>
      <c r="P523">
        <v>4.2996265433177028E-2</v>
      </c>
      <c r="Q523">
        <v>0.10822310247195088</v>
      </c>
      <c r="R523">
        <v>1.1389567653553145E-2</v>
      </c>
      <c r="S523">
        <f t="shared" si="10"/>
        <v>8.9210845494751695E-2</v>
      </c>
    </row>
    <row r="524" spans="15:19" x14ac:dyDescent="0.2">
      <c r="O524">
        <v>505</v>
      </c>
      <c r="P524">
        <v>0.20565057269436227</v>
      </c>
      <c r="Q524">
        <v>5.7206529277041174E-2</v>
      </c>
      <c r="R524">
        <v>0.10450539073250176</v>
      </c>
      <c r="S524">
        <f t="shared" si="10"/>
        <v>8.2598194241616116E-2</v>
      </c>
    </row>
    <row r="525" spans="15:19" x14ac:dyDescent="0.2">
      <c r="O525">
        <v>506</v>
      </c>
      <c r="P525">
        <v>0.19072191994419807</v>
      </c>
      <c r="Q525">
        <v>7.0309723991289541E-2</v>
      </c>
      <c r="R525">
        <v>7.4652486274699115E-2</v>
      </c>
      <c r="S525">
        <f t="shared" si="10"/>
        <v>8.7392186529054339E-2</v>
      </c>
    </row>
    <row r="526" spans="15:19" x14ac:dyDescent="0.2">
      <c r="O526">
        <v>507</v>
      </c>
      <c r="P526">
        <v>0.16934671768627529</v>
      </c>
      <c r="Q526">
        <v>6.0935448737806874E-2</v>
      </c>
      <c r="R526">
        <v>6.3846986722050802E-2</v>
      </c>
      <c r="S526">
        <f t="shared" si="10"/>
        <v>7.6212258501993799E-2</v>
      </c>
    </row>
    <row r="527" spans="15:19" x14ac:dyDescent="0.2">
      <c r="O527">
        <v>508</v>
      </c>
      <c r="P527">
        <v>0.23839090818077069</v>
      </c>
      <c r="Q527">
        <v>4.6991922872361869E-2</v>
      </c>
      <c r="R527">
        <v>9.5179048157057133E-2</v>
      </c>
      <c r="S527">
        <f t="shared" si="10"/>
        <v>7.8409190604897788E-2</v>
      </c>
    </row>
    <row r="528" spans="15:19" x14ac:dyDescent="0.2">
      <c r="O528">
        <v>509</v>
      </c>
      <c r="P528">
        <v>-6.1695665813768508E-2</v>
      </c>
      <c r="Q528">
        <v>0.11109740942914126</v>
      </c>
      <c r="R528">
        <v>2.5408762015203923E-2</v>
      </c>
      <c r="S528">
        <f t="shared" si="10"/>
        <v>7.8376933459780307E-2</v>
      </c>
    </row>
    <row r="529" spans="15:19" x14ac:dyDescent="0.2">
      <c r="O529">
        <v>510</v>
      </c>
      <c r="P529">
        <v>1.2165978053546134E-2</v>
      </c>
      <c r="Q529">
        <v>8.5087216379382991E-2</v>
      </c>
      <c r="R529">
        <v>0.12630789156157385</v>
      </c>
      <c r="S529">
        <f t="shared" si="10"/>
        <v>7.9271368519034435E-2</v>
      </c>
    </row>
    <row r="530" spans="15:19" x14ac:dyDescent="0.2">
      <c r="O530">
        <v>511</v>
      </c>
      <c r="P530">
        <v>1.7250082849352477E-2</v>
      </c>
      <c r="Q530">
        <v>8.7894423784063758E-2</v>
      </c>
      <c r="R530">
        <v>1.9484206705865814E-2</v>
      </c>
      <c r="S530">
        <f t="shared" si="10"/>
        <v>7.1069569283295067E-2</v>
      </c>
    </row>
    <row r="531" spans="15:19" x14ac:dyDescent="0.2">
      <c r="O531">
        <v>512</v>
      </c>
      <c r="P531">
        <v>0.14946889654239337</v>
      </c>
      <c r="Q531">
        <v>6.7951056450526792E-2</v>
      </c>
      <c r="R531">
        <v>9.2900226296839028E-2</v>
      </c>
      <c r="S531">
        <f t="shared" si="10"/>
        <v>8.1788990097474742E-2</v>
      </c>
    </row>
    <row r="532" spans="15:19" x14ac:dyDescent="0.2">
      <c r="O532">
        <v>513</v>
      </c>
      <c r="P532">
        <v>-0.11734159144507572</v>
      </c>
      <c r="Q532">
        <v>0.13780516111497221</v>
      </c>
      <c r="R532">
        <v>8.0779069629183464E-2</v>
      </c>
      <c r="S532">
        <f t="shared" si="10"/>
        <v>9.6668726677417036E-2</v>
      </c>
    </row>
    <row r="533" spans="15:19" x14ac:dyDescent="0.2">
      <c r="O533">
        <v>514</v>
      </c>
      <c r="P533">
        <v>0.26033698926257043</v>
      </c>
      <c r="Q533">
        <v>6.3977502594282365E-2</v>
      </c>
      <c r="R533">
        <v>0.16175979456956635</v>
      </c>
      <c r="S533">
        <f t="shared" ref="S533:S596" si="11">SUMPRODUCT($P$19:$R$19,P533:R533)</f>
        <v>0.10120259932752246</v>
      </c>
    </row>
    <row r="534" spans="15:19" x14ac:dyDescent="0.2">
      <c r="O534">
        <v>515</v>
      </c>
      <c r="P534">
        <v>0.14307079726138339</v>
      </c>
      <c r="Q534">
        <v>4.2896147216417546E-2</v>
      </c>
      <c r="R534">
        <v>4.8788585219577296E-2</v>
      </c>
      <c r="S534">
        <f t="shared" si="11"/>
        <v>5.7343030020266972E-2</v>
      </c>
    </row>
    <row r="535" spans="15:19" x14ac:dyDescent="0.2">
      <c r="O535">
        <v>516</v>
      </c>
      <c r="P535">
        <v>0.2454816764672676</v>
      </c>
      <c r="Q535">
        <v>5.3101271269327954E-2</v>
      </c>
      <c r="R535">
        <v>1.6162788283271334E-2</v>
      </c>
      <c r="S535">
        <f t="shared" si="11"/>
        <v>7.5861671604018827E-2</v>
      </c>
    </row>
    <row r="536" spans="15:19" x14ac:dyDescent="0.2">
      <c r="O536">
        <v>517</v>
      </c>
      <c r="P536">
        <v>0.12575836130829576</v>
      </c>
      <c r="Q536">
        <v>6.3257326355703691E-2</v>
      </c>
      <c r="R536">
        <v>0.14414634064683729</v>
      </c>
      <c r="S536">
        <f t="shared" si="11"/>
        <v>8.0246158921370533E-2</v>
      </c>
    </row>
    <row r="537" spans="15:19" x14ac:dyDescent="0.2">
      <c r="O537">
        <v>518</v>
      </c>
      <c r="P537">
        <v>-7.1796386314770699E-2</v>
      </c>
      <c r="Q537">
        <v>6.8145265658829279E-2</v>
      </c>
      <c r="R537">
        <v>7.58613299873383E-2</v>
      </c>
      <c r="S537">
        <f t="shared" si="11"/>
        <v>4.9610504849289055E-2</v>
      </c>
    </row>
    <row r="538" spans="15:19" x14ac:dyDescent="0.2">
      <c r="O538">
        <v>519</v>
      </c>
      <c r="P538">
        <v>0.17808908476020369</v>
      </c>
      <c r="Q538">
        <v>7.5826664962734602E-2</v>
      </c>
      <c r="R538">
        <v>0.11687800036536222</v>
      </c>
      <c r="S538">
        <f t="shared" si="11"/>
        <v>9.4193441960622265E-2</v>
      </c>
    </row>
    <row r="539" spans="15:19" x14ac:dyDescent="0.2">
      <c r="O539">
        <v>520</v>
      </c>
      <c r="P539">
        <v>-0.10863624205601874</v>
      </c>
      <c r="Q539">
        <v>8.659895561943709E-2</v>
      </c>
      <c r="R539">
        <v>4.7956997239253285E-2</v>
      </c>
      <c r="S539">
        <f t="shared" si="11"/>
        <v>5.5637645779865866E-2</v>
      </c>
    </row>
    <row r="540" spans="15:19" x14ac:dyDescent="0.2">
      <c r="O540">
        <v>521</v>
      </c>
      <c r="P540">
        <v>9.9218514059423946E-2</v>
      </c>
      <c r="Q540">
        <v>8.1780854799913927E-2</v>
      </c>
      <c r="R540">
        <v>6.828918118694105E-2</v>
      </c>
      <c r="S540">
        <f t="shared" si="11"/>
        <v>8.2796189944793111E-2</v>
      </c>
    </row>
    <row r="541" spans="15:19" x14ac:dyDescent="0.2">
      <c r="O541">
        <v>522</v>
      </c>
      <c r="P541">
        <v>-4.8329567250302907E-2</v>
      </c>
      <c r="Q541">
        <v>8.0617755190620644E-2</v>
      </c>
      <c r="R541">
        <v>8.3391402031602224E-2</v>
      </c>
      <c r="S541">
        <f t="shared" si="11"/>
        <v>6.3091274492507718E-2</v>
      </c>
    </row>
    <row r="542" spans="15:19" x14ac:dyDescent="0.2">
      <c r="O542">
        <v>523</v>
      </c>
      <c r="P542">
        <v>0.14355442919675587</v>
      </c>
      <c r="Q542">
        <v>4.0765485434438586E-2</v>
      </c>
      <c r="R542">
        <v>5.074359354165936E-2</v>
      </c>
      <c r="S542">
        <f t="shared" si="11"/>
        <v>5.5995510589621211E-2</v>
      </c>
    </row>
    <row r="543" spans="15:19" x14ac:dyDescent="0.2">
      <c r="O543">
        <v>524</v>
      </c>
      <c r="P543">
        <v>0.27730717562008822</v>
      </c>
      <c r="Q543">
        <v>6.2388072870211975E-3</v>
      </c>
      <c r="R543">
        <v>6.8977620639958381E-2</v>
      </c>
      <c r="S543">
        <f t="shared" si="11"/>
        <v>5.0164728392539527E-2</v>
      </c>
    </row>
    <row r="544" spans="15:19" x14ac:dyDescent="0.2">
      <c r="O544">
        <v>525</v>
      </c>
      <c r="P544">
        <v>0.20769636841639882</v>
      </c>
      <c r="Q544">
        <v>7.1363899585632495E-2</v>
      </c>
      <c r="R544">
        <v>0.10466222813711878</v>
      </c>
      <c r="S544">
        <f t="shared" si="11"/>
        <v>9.3636369367617156E-2</v>
      </c>
    </row>
    <row r="545" spans="15:19" x14ac:dyDescent="0.2">
      <c r="O545">
        <v>526</v>
      </c>
      <c r="P545">
        <v>-1.9822246183854086E-2</v>
      </c>
      <c r="Q545">
        <v>9.5203179365377144E-2</v>
      </c>
      <c r="R545">
        <v>1.8680300655201876E-2</v>
      </c>
      <c r="S545">
        <f t="shared" si="11"/>
        <v>7.1409520198350965E-2</v>
      </c>
    </row>
    <row r="546" spans="15:19" x14ac:dyDescent="0.2">
      <c r="O546">
        <v>527</v>
      </c>
      <c r="P546">
        <v>3.3062910610860419E-2</v>
      </c>
      <c r="Q546">
        <v>9.2280195139468502E-2</v>
      </c>
      <c r="R546">
        <v>8.9237033517920894E-2</v>
      </c>
      <c r="S546">
        <f t="shared" si="11"/>
        <v>8.3785513463010955E-2</v>
      </c>
    </row>
    <row r="547" spans="15:19" x14ac:dyDescent="0.2">
      <c r="O547">
        <v>528</v>
      </c>
      <c r="P547">
        <v>0.12829140993221944</v>
      </c>
      <c r="Q547">
        <v>8.504106198738004E-2</v>
      </c>
      <c r="R547">
        <v>7.9695838075906744E-2</v>
      </c>
      <c r="S547">
        <f t="shared" si="11"/>
        <v>9.0463627345622605E-2</v>
      </c>
    </row>
    <row r="548" spans="15:19" x14ac:dyDescent="0.2">
      <c r="O548">
        <v>529</v>
      </c>
      <c r="P548">
        <v>0.15256010292022681</v>
      </c>
      <c r="Q548">
        <v>9.6250568635678935E-2</v>
      </c>
      <c r="R548">
        <v>0.10859729207188629</v>
      </c>
      <c r="S548">
        <f t="shared" si="11"/>
        <v>0.10530451146587425</v>
      </c>
    </row>
    <row r="549" spans="15:19" x14ac:dyDescent="0.2">
      <c r="O549">
        <v>530</v>
      </c>
      <c r="P549">
        <v>0.16774291995008483</v>
      </c>
      <c r="Q549">
        <v>2.5314503408663924E-2</v>
      </c>
      <c r="R549">
        <v>9.8932990146598954E-2</v>
      </c>
      <c r="S549">
        <f t="shared" si="11"/>
        <v>5.2593659604498084E-2</v>
      </c>
    </row>
    <row r="550" spans="15:19" x14ac:dyDescent="0.2">
      <c r="O550">
        <v>531</v>
      </c>
      <c r="P550">
        <v>0.15612247006175028</v>
      </c>
      <c r="Q550">
        <v>6.5988367972968476E-2</v>
      </c>
      <c r="R550">
        <v>0.14449736961652193</v>
      </c>
      <c r="S550">
        <f t="shared" si="11"/>
        <v>8.6548644603086616E-2</v>
      </c>
    </row>
    <row r="551" spans="15:19" x14ac:dyDescent="0.2">
      <c r="O551">
        <v>532</v>
      </c>
      <c r="P551">
        <v>7.022329220307566E-2</v>
      </c>
      <c r="Q551">
        <v>7.1987936293032684E-2</v>
      </c>
      <c r="R551">
        <v>-2.165320822514083E-3</v>
      </c>
      <c r="S551">
        <f t="shared" si="11"/>
        <v>6.4085033355527857E-2</v>
      </c>
    </row>
    <row r="552" spans="15:19" x14ac:dyDescent="0.2">
      <c r="O552">
        <v>533</v>
      </c>
      <c r="P552">
        <v>0.13297325288496498</v>
      </c>
      <c r="Q552">
        <v>8.6755309314194395E-2</v>
      </c>
      <c r="R552">
        <v>6.8340867841582664E-2</v>
      </c>
      <c r="S552">
        <f t="shared" si="11"/>
        <v>9.1237930922907939E-2</v>
      </c>
    </row>
    <row r="553" spans="15:19" x14ac:dyDescent="0.2">
      <c r="O553">
        <v>534</v>
      </c>
      <c r="P553">
        <v>0.17628876937803528</v>
      </c>
      <c r="Q553">
        <v>8.3387439340245617E-3</v>
      </c>
      <c r="R553">
        <v>8.1666759044186632E-2</v>
      </c>
      <c r="S553">
        <f t="shared" si="11"/>
        <v>3.9113488955527513E-2</v>
      </c>
    </row>
    <row r="554" spans="15:19" x14ac:dyDescent="0.2">
      <c r="O554">
        <v>535</v>
      </c>
      <c r="P554">
        <v>0.189704510714096</v>
      </c>
      <c r="Q554">
        <v>6.3821133234887473E-2</v>
      </c>
      <c r="R554">
        <v>0.11620984560754444</v>
      </c>
      <c r="S554">
        <f t="shared" si="11"/>
        <v>8.6621955970136985E-2</v>
      </c>
    </row>
    <row r="555" spans="15:19" x14ac:dyDescent="0.2">
      <c r="O555">
        <v>536</v>
      </c>
      <c r="P555">
        <v>5.197910258213323E-2</v>
      </c>
      <c r="Q555">
        <v>7.8276191025733688E-2</v>
      </c>
      <c r="R555">
        <v>8.8266363249410285E-2</v>
      </c>
      <c r="S555">
        <f t="shared" si="11"/>
        <v>7.5675336672198001E-2</v>
      </c>
    </row>
    <row r="556" spans="15:19" x14ac:dyDescent="0.2">
      <c r="O556">
        <v>537</v>
      </c>
      <c r="P556">
        <v>1.1304852901844686E-2</v>
      </c>
      <c r="Q556">
        <v>5.768503861017904E-2</v>
      </c>
      <c r="R556">
        <v>0.10071659987380621</v>
      </c>
      <c r="S556">
        <f t="shared" si="11"/>
        <v>5.5722651873844821E-2</v>
      </c>
    </row>
    <row r="557" spans="15:19" x14ac:dyDescent="0.2">
      <c r="O557">
        <v>538</v>
      </c>
      <c r="P557">
        <v>0.15298816393398651</v>
      </c>
      <c r="Q557">
        <v>7.755739406824258E-2</v>
      </c>
      <c r="R557">
        <v>4.2194317856804497E-2</v>
      </c>
      <c r="S557">
        <f t="shared" si="11"/>
        <v>8.4324928264027627E-2</v>
      </c>
    </row>
    <row r="558" spans="15:19" x14ac:dyDescent="0.2">
      <c r="O558">
        <v>539</v>
      </c>
      <c r="P558">
        <v>9.3976900307144673E-2</v>
      </c>
      <c r="Q558">
        <v>7.2054594321298682E-2</v>
      </c>
      <c r="R558">
        <v>0.13383860984781282</v>
      </c>
      <c r="S558">
        <f t="shared" si="11"/>
        <v>8.1464509928820455E-2</v>
      </c>
    </row>
    <row r="559" spans="15:19" x14ac:dyDescent="0.2">
      <c r="O559">
        <v>540</v>
      </c>
      <c r="P559">
        <v>0.14262589050667218</v>
      </c>
      <c r="Q559">
        <v>6.1664020317256263E-2</v>
      </c>
      <c r="R559">
        <v>0.12438894673792</v>
      </c>
      <c r="S559">
        <f t="shared" si="11"/>
        <v>7.9326928711576913E-2</v>
      </c>
    </row>
    <row r="560" spans="15:19" x14ac:dyDescent="0.2">
      <c r="O560">
        <v>541</v>
      </c>
      <c r="P560">
        <v>7.3556604642928791E-2</v>
      </c>
      <c r="Q560">
        <v>0.11032836888202602</v>
      </c>
      <c r="R560">
        <v>4.6423244926902862E-2</v>
      </c>
      <c r="S560">
        <f t="shared" si="11"/>
        <v>9.8648040537814174E-2</v>
      </c>
    </row>
    <row r="561" spans="15:19" x14ac:dyDescent="0.2">
      <c r="O561">
        <v>542</v>
      </c>
      <c r="P561">
        <v>0.19766147869672479</v>
      </c>
      <c r="Q561">
        <v>5.7171279728306601E-2</v>
      </c>
      <c r="R561">
        <v>0.16584272111785525</v>
      </c>
      <c r="S561">
        <f t="shared" si="11"/>
        <v>8.7803232018735869E-2</v>
      </c>
    </row>
    <row r="562" spans="15:19" x14ac:dyDescent="0.2">
      <c r="O562">
        <v>543</v>
      </c>
      <c r="P562">
        <v>0.10661539518086482</v>
      </c>
      <c r="Q562">
        <v>9.1022792532911678E-2</v>
      </c>
      <c r="R562">
        <v>9.5031589007734674E-2</v>
      </c>
      <c r="S562">
        <f t="shared" si="11"/>
        <v>9.3590834948141896E-2</v>
      </c>
    </row>
    <row r="563" spans="15:19" x14ac:dyDescent="0.2">
      <c r="O563">
        <v>544</v>
      </c>
      <c r="P563">
        <v>0.10843263575812712</v>
      </c>
      <c r="Q563">
        <v>5.0774341629654218E-2</v>
      </c>
      <c r="R563">
        <v>5.8451309979066446E-2</v>
      </c>
      <c r="S563">
        <f t="shared" si="11"/>
        <v>5.9532275778231454E-2</v>
      </c>
    </row>
    <row r="564" spans="15:19" x14ac:dyDescent="0.2">
      <c r="O564">
        <v>545</v>
      </c>
      <c r="P564">
        <v>8.3673387951324729E-2</v>
      </c>
      <c r="Q564">
        <v>0.10168942395144875</v>
      </c>
      <c r="R564">
        <v>0.14864603271084498</v>
      </c>
      <c r="S564">
        <f t="shared" si="11"/>
        <v>0.1040507095324357</v>
      </c>
    </row>
    <row r="565" spans="15:19" x14ac:dyDescent="0.2">
      <c r="O565">
        <v>546</v>
      </c>
      <c r="P565">
        <v>0.19497430541233385</v>
      </c>
      <c r="Q565">
        <v>6.2861217516878343E-2</v>
      </c>
      <c r="R565">
        <v>4.4997455658123409E-2</v>
      </c>
      <c r="S565">
        <f t="shared" si="11"/>
        <v>7.926639336771929E-2</v>
      </c>
    </row>
    <row r="566" spans="15:19" x14ac:dyDescent="0.2">
      <c r="O566">
        <v>547</v>
      </c>
      <c r="P566">
        <v>4.9947962841092597E-2</v>
      </c>
      <c r="Q566">
        <v>7.0840010147758203E-2</v>
      </c>
      <c r="R566">
        <v>7.2570123000116338E-2</v>
      </c>
      <c r="S566">
        <f t="shared" si="11"/>
        <v>6.8132651992334634E-2</v>
      </c>
    </row>
    <row r="567" spans="15:19" x14ac:dyDescent="0.2">
      <c r="O567">
        <v>548</v>
      </c>
      <c r="P567">
        <v>8.999144196064357E-2</v>
      </c>
      <c r="Q567">
        <v>7.0740392121639184E-2</v>
      </c>
      <c r="R567">
        <v>8.7405719984334107E-2</v>
      </c>
      <c r="S567">
        <f t="shared" si="11"/>
        <v>7.5121083944002062E-2</v>
      </c>
    </row>
    <row r="568" spans="15:19" x14ac:dyDescent="0.2">
      <c r="O568">
        <v>549</v>
      </c>
      <c r="P568">
        <v>0.18170001282741066</v>
      </c>
      <c r="Q568">
        <v>5.5011678884919535E-2</v>
      </c>
      <c r="R568">
        <v>2.0953472491069824E-2</v>
      </c>
      <c r="S568">
        <f t="shared" si="11"/>
        <v>6.8994782233193011E-2</v>
      </c>
    </row>
    <row r="569" spans="15:19" x14ac:dyDescent="0.2">
      <c r="O569">
        <v>550</v>
      </c>
      <c r="P569">
        <v>6.027821170151193E-2</v>
      </c>
      <c r="Q569">
        <v>8.2189644802362682E-2</v>
      </c>
      <c r="R569">
        <v>0.10492432710187494</v>
      </c>
      <c r="S569">
        <f t="shared" si="11"/>
        <v>8.1510984131183017E-2</v>
      </c>
    </row>
    <row r="570" spans="15:19" x14ac:dyDescent="0.2">
      <c r="O570">
        <v>551</v>
      </c>
      <c r="P570">
        <v>0.1269558379783835</v>
      </c>
      <c r="Q570">
        <v>8.2590127642952149E-2</v>
      </c>
      <c r="R570">
        <v>7.7632618650681495E-2</v>
      </c>
      <c r="S570">
        <f t="shared" si="11"/>
        <v>8.8206817007034838E-2</v>
      </c>
    </row>
    <row r="571" spans="15:19" x14ac:dyDescent="0.2">
      <c r="O571">
        <v>552</v>
      </c>
      <c r="P571">
        <v>3.9396052013364491E-2</v>
      </c>
      <c r="Q571">
        <v>9.5599864335598195E-2</v>
      </c>
      <c r="R571">
        <v>6.6217986191091871E-2</v>
      </c>
      <c r="S571">
        <f t="shared" si="11"/>
        <v>8.4800998170779268E-2</v>
      </c>
    </row>
    <row r="572" spans="15:19" x14ac:dyDescent="0.2">
      <c r="O572">
        <v>553</v>
      </c>
      <c r="P572">
        <v>8.0021472717571873E-2</v>
      </c>
      <c r="Q572">
        <v>5.1934847329173195E-2</v>
      </c>
      <c r="R572">
        <v>9.9076023573526406E-2</v>
      </c>
      <c r="S572">
        <f t="shared" si="11"/>
        <v>6.0683883423311824E-2</v>
      </c>
    </row>
    <row r="573" spans="15:19" x14ac:dyDescent="0.2">
      <c r="O573">
        <v>554</v>
      </c>
      <c r="P573">
        <v>0.2509478675820469</v>
      </c>
      <c r="Q573">
        <v>6.0283688533134816E-2</v>
      </c>
      <c r="R573">
        <v>8.9538942999427551E-2</v>
      </c>
      <c r="S573">
        <f t="shared" si="11"/>
        <v>8.9644016433460164E-2</v>
      </c>
    </row>
    <row r="574" spans="15:19" x14ac:dyDescent="0.2">
      <c r="O574">
        <v>555</v>
      </c>
      <c r="P574">
        <v>0.10114082545856729</v>
      </c>
      <c r="Q574">
        <v>4.8018781312093139E-2</v>
      </c>
      <c r="R574">
        <v>6.4574490781615701E-2</v>
      </c>
      <c r="S574">
        <f t="shared" si="11"/>
        <v>5.7067137772920773E-2</v>
      </c>
    </row>
    <row r="575" spans="15:19" x14ac:dyDescent="0.2">
      <c r="O575">
        <v>556</v>
      </c>
      <c r="P575">
        <v>1.484561289806785E-2</v>
      </c>
      <c r="Q575">
        <v>0.11150506506951019</v>
      </c>
      <c r="R575">
        <v>5.1293265344658501E-2</v>
      </c>
      <c r="S575">
        <f t="shared" si="11"/>
        <v>9.1933243329775094E-2</v>
      </c>
    </row>
    <row r="576" spans="15:19" x14ac:dyDescent="0.2">
      <c r="O576">
        <v>557</v>
      </c>
      <c r="P576">
        <v>7.8636065089101148E-2</v>
      </c>
      <c r="Q576">
        <v>7.9644072803700006E-2</v>
      </c>
      <c r="R576">
        <v>7.0475358941279431E-2</v>
      </c>
      <c r="S576">
        <f t="shared" si="11"/>
        <v>7.8557807027550344E-2</v>
      </c>
    </row>
    <row r="577" spans="15:19" x14ac:dyDescent="0.2">
      <c r="O577">
        <v>558</v>
      </c>
      <c r="P577">
        <v>0.1672850269292756</v>
      </c>
      <c r="Q577">
        <v>1.6148367584359002E-2</v>
      </c>
      <c r="R577">
        <v>0.11057687925933157</v>
      </c>
      <c r="S577">
        <f t="shared" si="11"/>
        <v>4.6779915736425884E-2</v>
      </c>
    </row>
    <row r="578" spans="15:19" x14ac:dyDescent="0.2">
      <c r="O578">
        <v>559</v>
      </c>
      <c r="P578">
        <v>0.24548509499808802</v>
      </c>
      <c r="Q578">
        <v>2.2726374480106948E-2</v>
      </c>
      <c r="R578">
        <v>7.8041260284704039E-2</v>
      </c>
      <c r="S578">
        <f t="shared" si="11"/>
        <v>5.9211931422963347E-2</v>
      </c>
    </row>
    <row r="579" spans="15:19" x14ac:dyDescent="0.2">
      <c r="O579">
        <v>560</v>
      </c>
      <c r="P579">
        <v>0.12293053669766829</v>
      </c>
      <c r="Q579">
        <v>5.0132241933944277E-2</v>
      </c>
      <c r="R579">
        <v>7.6513079740217593E-2</v>
      </c>
      <c r="S579">
        <f t="shared" si="11"/>
        <v>6.2913519619546707E-2</v>
      </c>
    </row>
    <row r="580" spans="15:19" x14ac:dyDescent="0.2">
      <c r="O580">
        <v>561</v>
      </c>
      <c r="P580">
        <v>-0.12331850790637477</v>
      </c>
      <c r="Q580">
        <v>0.13832474268809891</v>
      </c>
      <c r="R580">
        <v>0.11641139902536901</v>
      </c>
      <c r="S580">
        <f t="shared" si="11"/>
        <v>9.9917593544207609E-2</v>
      </c>
    </row>
    <row r="581" spans="15:19" x14ac:dyDescent="0.2">
      <c r="O581">
        <v>562</v>
      </c>
      <c r="P581">
        <v>4.3163646451336968E-2</v>
      </c>
      <c r="Q581">
        <v>7.0593311025188621E-2</v>
      </c>
      <c r="R581">
        <v>3.1930802847051964E-2</v>
      </c>
      <c r="S581">
        <f t="shared" si="11"/>
        <v>6.2810769850615664E-2</v>
      </c>
    </row>
    <row r="582" spans="15:19" x14ac:dyDescent="0.2">
      <c r="O582">
        <v>563</v>
      </c>
      <c r="P582">
        <v>0.15715988518580071</v>
      </c>
      <c r="Q582">
        <v>7.4957827196003413E-2</v>
      </c>
      <c r="R582">
        <v>0.10740215824782773</v>
      </c>
      <c r="S582">
        <f t="shared" si="11"/>
        <v>8.9664438712558497E-2</v>
      </c>
    </row>
    <row r="583" spans="15:19" x14ac:dyDescent="0.2">
      <c r="O583">
        <v>564</v>
      </c>
      <c r="P583">
        <v>0.16679019108509041</v>
      </c>
      <c r="Q583">
        <v>2.6571612326972138E-2</v>
      </c>
      <c r="R583">
        <v>5.4609696531538798E-2</v>
      </c>
      <c r="S583">
        <f t="shared" si="11"/>
        <v>4.8837596130961981E-2</v>
      </c>
    </row>
    <row r="584" spans="15:19" x14ac:dyDescent="0.2">
      <c r="O584">
        <v>565</v>
      </c>
      <c r="P584">
        <v>0.17583714663255212</v>
      </c>
      <c r="Q584">
        <v>7.2326116309769706E-2</v>
      </c>
      <c r="R584">
        <v>8.2276035739758946E-2</v>
      </c>
      <c r="S584">
        <f t="shared" si="11"/>
        <v>8.7652979434124131E-2</v>
      </c>
    </row>
    <row r="585" spans="15:19" x14ac:dyDescent="0.2">
      <c r="O585">
        <v>566</v>
      </c>
      <c r="P585">
        <v>-4.9228872053538542E-2</v>
      </c>
      <c r="Q585">
        <v>5.1574695816680283E-2</v>
      </c>
      <c r="R585">
        <v>8.8843912185966101E-2</v>
      </c>
      <c r="S585">
        <f t="shared" si="11"/>
        <v>4.1499006805523965E-2</v>
      </c>
    </row>
    <row r="586" spans="15:19" x14ac:dyDescent="0.2">
      <c r="O586">
        <v>567</v>
      </c>
      <c r="P586">
        <v>0.11966987147422303</v>
      </c>
      <c r="Q586">
        <v>1.3046047692665041E-2</v>
      </c>
      <c r="R586">
        <v>8.9429996019686486E-2</v>
      </c>
      <c r="S586">
        <f t="shared" si="11"/>
        <v>3.5664746207106794E-2</v>
      </c>
    </row>
    <row r="587" spans="15:19" x14ac:dyDescent="0.2">
      <c r="O587">
        <v>568</v>
      </c>
      <c r="P587">
        <v>3.439648443769161E-2</v>
      </c>
      <c r="Q587">
        <v>8.1867651664925711E-2</v>
      </c>
      <c r="R587">
        <v>7.6419084669173243E-2</v>
      </c>
      <c r="S587">
        <f t="shared" si="11"/>
        <v>7.4747146052323424E-2</v>
      </c>
    </row>
    <row r="588" spans="15:19" x14ac:dyDescent="0.2">
      <c r="O588">
        <v>569</v>
      </c>
      <c r="P588">
        <v>0.23274172475477584</v>
      </c>
      <c r="Q588">
        <v>7.9835243872171224E-2</v>
      </c>
      <c r="R588">
        <v>0.10116113564919149</v>
      </c>
      <c r="S588">
        <f t="shared" si="11"/>
        <v>0.10316066332024422</v>
      </c>
    </row>
    <row r="589" spans="15:19" x14ac:dyDescent="0.2">
      <c r="O589">
        <v>570</v>
      </c>
      <c r="P589">
        <v>9.9389842071955004E-2</v>
      </c>
      <c r="Q589">
        <v>5.601444033702907E-2</v>
      </c>
      <c r="R589">
        <v>0.1017531017179043</v>
      </c>
      <c r="S589">
        <f t="shared" si="11"/>
        <v>6.6730626540962915E-2</v>
      </c>
    </row>
    <row r="590" spans="15:19" x14ac:dyDescent="0.2">
      <c r="O590">
        <v>571</v>
      </c>
      <c r="P590">
        <v>0.15756254318343266</v>
      </c>
      <c r="Q590">
        <v>7.0182047182635543E-2</v>
      </c>
      <c r="R590">
        <v>0.14887625452820052</v>
      </c>
      <c r="S590">
        <f t="shared" si="11"/>
        <v>9.0381066248582637E-2</v>
      </c>
    </row>
    <row r="591" spans="15:19" x14ac:dyDescent="0.2">
      <c r="O591">
        <v>572</v>
      </c>
      <c r="P591">
        <v>2.4347271263810866E-2</v>
      </c>
      <c r="Q591">
        <v>6.0856565528830009E-2</v>
      </c>
      <c r="R591">
        <v>0.1129943927946917</v>
      </c>
      <c r="S591">
        <f t="shared" si="11"/>
        <v>6.1198324221944461E-2</v>
      </c>
    </row>
    <row r="592" spans="15:19" x14ac:dyDescent="0.2">
      <c r="O592">
        <v>573</v>
      </c>
      <c r="P592">
        <v>8.1116905416401597E-2</v>
      </c>
      <c r="Q592">
        <v>7.55484861032647E-2</v>
      </c>
      <c r="R592">
        <v>8.6768017335446146E-2</v>
      </c>
      <c r="S592">
        <f t="shared" si="11"/>
        <v>7.7476555448818818E-2</v>
      </c>
    </row>
    <row r="593" spans="15:19" x14ac:dyDescent="0.2">
      <c r="O593">
        <v>574</v>
      </c>
      <c r="P593">
        <v>0.17240596290337629</v>
      </c>
      <c r="Q593">
        <v>1.7592246831876102E-2</v>
      </c>
      <c r="R593">
        <v>0.13098985472120495</v>
      </c>
      <c r="S593">
        <f t="shared" si="11"/>
        <v>5.0691026093307071E-2</v>
      </c>
    </row>
    <row r="594" spans="15:19" x14ac:dyDescent="0.2">
      <c r="O594">
        <v>575</v>
      </c>
      <c r="P594">
        <v>1.2056729609678074E-2</v>
      </c>
      <c r="Q594">
        <v>8.6023328645147279E-2</v>
      </c>
      <c r="R594">
        <v>3.9559419627840819E-2</v>
      </c>
      <c r="S594">
        <f t="shared" si="11"/>
        <v>7.1006320017760111E-2</v>
      </c>
    </row>
    <row r="595" spans="15:19" x14ac:dyDescent="0.2">
      <c r="O595">
        <v>576</v>
      </c>
      <c r="P595">
        <v>2.8535026664787022E-2</v>
      </c>
      <c r="Q595">
        <v>1.3283675418566565E-2</v>
      </c>
      <c r="R595">
        <v>5.8324023226683508E-3</v>
      </c>
      <c r="S595">
        <f t="shared" si="11"/>
        <v>1.4620892117539223E-2</v>
      </c>
    </row>
    <row r="596" spans="15:19" x14ac:dyDescent="0.2">
      <c r="O596">
        <v>577</v>
      </c>
      <c r="P596">
        <v>-4.8229629170127741E-2</v>
      </c>
      <c r="Q596">
        <v>9.4899721301570317E-2</v>
      </c>
      <c r="R596">
        <v>6.1434572978283253E-2</v>
      </c>
      <c r="S596">
        <f t="shared" si="11"/>
        <v>7.1671087539934716E-2</v>
      </c>
    </row>
    <row r="597" spans="15:19" x14ac:dyDescent="0.2">
      <c r="O597">
        <v>578</v>
      </c>
      <c r="P597">
        <v>0.22584677483292293</v>
      </c>
      <c r="Q597">
        <v>7.6429924977482466E-2</v>
      </c>
      <c r="R597">
        <v>0.17202640538285618</v>
      </c>
      <c r="S597">
        <f t="shared" ref="S597:S660" si="12">SUMPRODUCT($P$19:$R$19,P597:R597)</f>
        <v>0.10694453222284162</v>
      </c>
    </row>
    <row r="598" spans="15:19" x14ac:dyDescent="0.2">
      <c r="O598">
        <v>579</v>
      </c>
      <c r="P598">
        <v>0.20505850801547387</v>
      </c>
      <c r="Q598">
        <v>6.4379202625851395E-2</v>
      </c>
      <c r="R598">
        <v>0.13718216195795119</v>
      </c>
      <c r="S598">
        <f t="shared" si="12"/>
        <v>9.1332499424822702E-2</v>
      </c>
    </row>
    <row r="599" spans="15:19" x14ac:dyDescent="0.2">
      <c r="O599">
        <v>580</v>
      </c>
      <c r="P599">
        <v>8.171447516165431E-2</v>
      </c>
      <c r="Q599">
        <v>6.0048879999598626E-2</v>
      </c>
      <c r="R599">
        <v>3.1841397954149864E-2</v>
      </c>
      <c r="S599">
        <f t="shared" si="12"/>
        <v>6.0128304106852402E-2</v>
      </c>
    </row>
    <row r="600" spans="15:19" x14ac:dyDescent="0.2">
      <c r="O600">
        <v>581</v>
      </c>
      <c r="P600">
        <v>0.16117450045889048</v>
      </c>
      <c r="Q600">
        <v>6.1646783264908356E-2</v>
      </c>
      <c r="R600">
        <v>0.1167885744073458</v>
      </c>
      <c r="S600">
        <f t="shared" si="12"/>
        <v>8.1091157896464747E-2</v>
      </c>
    </row>
    <row r="601" spans="15:19" x14ac:dyDescent="0.2">
      <c r="O601">
        <v>582</v>
      </c>
      <c r="P601">
        <v>0.10218547701416059</v>
      </c>
      <c r="Q601">
        <v>7.6112667434593773E-2</v>
      </c>
      <c r="R601">
        <v>8.7784247503314594E-2</v>
      </c>
      <c r="S601">
        <f t="shared" si="12"/>
        <v>8.0919933065472543E-2</v>
      </c>
    </row>
    <row r="602" spans="15:19" x14ac:dyDescent="0.2">
      <c r="O602">
        <v>583</v>
      </c>
      <c r="P602">
        <v>-2.274064026277367E-2</v>
      </c>
      <c r="Q602">
        <v>8.239061235707057E-2</v>
      </c>
      <c r="R602">
        <v>3.529505720463999E-2</v>
      </c>
      <c r="S602">
        <f t="shared" si="12"/>
        <v>6.3003233596815589E-2</v>
      </c>
    </row>
    <row r="603" spans="15:19" x14ac:dyDescent="0.2">
      <c r="O603">
        <v>584</v>
      </c>
      <c r="P603">
        <v>0.13180004147173019</v>
      </c>
      <c r="Q603">
        <v>5.8061347717556666E-2</v>
      </c>
      <c r="R603">
        <v>0.10484048222733255</v>
      </c>
      <c r="S603">
        <f t="shared" si="12"/>
        <v>7.3079429739813878E-2</v>
      </c>
    </row>
    <row r="604" spans="15:19" x14ac:dyDescent="0.2">
      <c r="O604">
        <v>585</v>
      </c>
      <c r="P604">
        <v>6.4955734931098075E-3</v>
      </c>
      <c r="Q604">
        <v>4.7145662475360561E-2</v>
      </c>
      <c r="R604">
        <v>9.7726114116978069E-2</v>
      </c>
      <c r="S604">
        <f t="shared" si="12"/>
        <v>4.6754548230030453E-2</v>
      </c>
    </row>
    <row r="605" spans="15:19" x14ac:dyDescent="0.2">
      <c r="O605">
        <v>586</v>
      </c>
      <c r="P605">
        <v>9.6588745134389198E-2</v>
      </c>
      <c r="Q605">
        <v>6.0628910156720339E-2</v>
      </c>
      <c r="R605">
        <v>3.5811595952247588E-2</v>
      </c>
      <c r="S605">
        <f t="shared" si="12"/>
        <v>6.3033123711628475E-2</v>
      </c>
    </row>
    <row r="606" spans="15:19" x14ac:dyDescent="0.2">
      <c r="O606">
        <v>587</v>
      </c>
      <c r="P606">
        <v>-5.9695350168935235E-2</v>
      </c>
      <c r="Q606">
        <v>0.11046597235456201</v>
      </c>
      <c r="R606">
        <v>7.0383013000044459E-2</v>
      </c>
      <c r="S606">
        <f t="shared" si="12"/>
        <v>8.2819564373578181E-2</v>
      </c>
    </row>
    <row r="607" spans="15:19" x14ac:dyDescent="0.2">
      <c r="O607">
        <v>588</v>
      </c>
      <c r="P607">
        <v>7.6483508623913066E-2</v>
      </c>
      <c r="Q607">
        <v>9.672806503062592E-2</v>
      </c>
      <c r="R607">
        <v>0.12976038893174469</v>
      </c>
      <c r="S607">
        <f t="shared" si="12"/>
        <v>9.7343290168712127E-2</v>
      </c>
    </row>
    <row r="608" spans="15:19" x14ac:dyDescent="0.2">
      <c r="O608">
        <v>589</v>
      </c>
      <c r="P608">
        <v>0.10272536562813128</v>
      </c>
      <c r="Q608">
        <v>6.0239090353984226E-2</v>
      </c>
      <c r="R608">
        <v>9.1835170340619054E-2</v>
      </c>
      <c r="S608">
        <f t="shared" si="12"/>
        <v>6.9371694330760417E-2</v>
      </c>
    </row>
    <row r="609" spans="15:19" x14ac:dyDescent="0.2">
      <c r="O609">
        <v>590</v>
      </c>
      <c r="P609">
        <v>0.16505649067302941</v>
      </c>
      <c r="Q609">
        <v>2.1345875549776405E-2</v>
      </c>
      <c r="R609">
        <v>7.2960216758632068E-2</v>
      </c>
      <c r="S609">
        <f t="shared" si="12"/>
        <v>4.6529395387814448E-2</v>
      </c>
    </row>
    <row r="610" spans="15:19" x14ac:dyDescent="0.2">
      <c r="O610">
        <v>591</v>
      </c>
      <c r="P610">
        <v>2.4177033841016549E-2</v>
      </c>
      <c r="Q610">
        <v>2.4100510889634164E-2</v>
      </c>
      <c r="R610">
        <v>8.7497421785883933E-2</v>
      </c>
      <c r="S610">
        <f t="shared" si="12"/>
        <v>3.0659212805326349E-2</v>
      </c>
    </row>
    <row r="611" spans="15:19" x14ac:dyDescent="0.2">
      <c r="O611">
        <v>592</v>
      </c>
      <c r="P611">
        <v>0.20058728060191777</v>
      </c>
      <c r="Q611">
        <v>9.123735186295745E-2</v>
      </c>
      <c r="R611">
        <v>0.11421018004316652</v>
      </c>
      <c r="S611">
        <f t="shared" si="12"/>
        <v>0.10871591665147999</v>
      </c>
    </row>
    <row r="612" spans="15:19" x14ac:dyDescent="0.2">
      <c r="O612">
        <v>593</v>
      </c>
      <c r="P612">
        <v>8.3333996172167302E-2</v>
      </c>
      <c r="Q612">
        <v>7.7190100848643084E-2</v>
      </c>
      <c r="R612">
        <v>6.5077273263532742E-2</v>
      </c>
      <c r="S612">
        <f t="shared" si="12"/>
        <v>7.6787717788466603E-2</v>
      </c>
    </row>
    <row r="613" spans="15:19" x14ac:dyDescent="0.2">
      <c r="O613">
        <v>594</v>
      </c>
      <c r="P613">
        <v>9.4881606749038117E-2</v>
      </c>
      <c r="Q613">
        <v>4.8311798016020813E-2</v>
      </c>
      <c r="R613">
        <v>4.1992365852357105E-2</v>
      </c>
      <c r="S613">
        <f t="shared" si="12"/>
        <v>5.4092295057896908E-2</v>
      </c>
    </row>
    <row r="614" spans="15:19" x14ac:dyDescent="0.2">
      <c r="O614">
        <v>595</v>
      </c>
      <c r="P614">
        <v>5.0675063725570846E-2</v>
      </c>
      <c r="Q614">
        <v>9.6809292665476887E-2</v>
      </c>
      <c r="R614">
        <v>8.597776267268431E-2</v>
      </c>
      <c r="S614">
        <f t="shared" si="12"/>
        <v>8.9317478591404487E-2</v>
      </c>
    </row>
    <row r="615" spans="15:19" x14ac:dyDescent="0.2">
      <c r="O615">
        <v>596</v>
      </c>
      <c r="P615">
        <v>0.20903023701504897</v>
      </c>
      <c r="Q615">
        <v>8.1586883855125469E-2</v>
      </c>
      <c r="R615">
        <v>0.18725470308495318</v>
      </c>
      <c r="S615">
        <f t="shared" si="12"/>
        <v>0.11010628850716934</v>
      </c>
    </row>
    <row r="616" spans="15:19" x14ac:dyDescent="0.2">
      <c r="O616">
        <v>597</v>
      </c>
      <c r="P616">
        <v>0.27424585153789005</v>
      </c>
      <c r="Q616">
        <v>6.2540466403838479E-2</v>
      </c>
      <c r="R616">
        <v>0.11535356638350769</v>
      </c>
      <c r="S616">
        <f t="shared" si="12"/>
        <v>9.7240695368650806E-2</v>
      </c>
    </row>
    <row r="617" spans="15:19" x14ac:dyDescent="0.2">
      <c r="O617">
        <v>598</v>
      </c>
      <c r="P617">
        <v>5.7404389229669839E-2</v>
      </c>
      <c r="Q617">
        <v>5.482851648495557E-2</v>
      </c>
      <c r="R617">
        <v>4.3612464355948788E-2</v>
      </c>
      <c r="S617">
        <f t="shared" si="12"/>
        <v>5.4025868191589117E-2</v>
      </c>
    </row>
    <row r="618" spans="15:19" x14ac:dyDescent="0.2">
      <c r="O618">
        <v>599</v>
      </c>
      <c r="P618">
        <v>0.12592280200371819</v>
      </c>
      <c r="Q618">
        <v>6.6925813849138649E-2</v>
      </c>
      <c r="R618">
        <v>8.7875951822634191E-2</v>
      </c>
      <c r="S618">
        <f t="shared" si="12"/>
        <v>7.7239634092697407E-2</v>
      </c>
    </row>
    <row r="619" spans="15:19" x14ac:dyDescent="0.2">
      <c r="O619">
        <v>600</v>
      </c>
      <c r="P619">
        <v>0.10795478011280113</v>
      </c>
      <c r="Q619">
        <v>8.315239288950993E-2</v>
      </c>
      <c r="R619">
        <v>5.159397284129752E-2</v>
      </c>
      <c r="S619">
        <f t="shared" si="12"/>
        <v>8.331902623046808E-2</v>
      </c>
    </row>
    <row r="620" spans="15:19" x14ac:dyDescent="0.2">
      <c r="O620">
        <v>601</v>
      </c>
      <c r="P620">
        <v>3.3739844445412892E-4</v>
      </c>
      <c r="Q620">
        <v>9.2387946946263622E-2</v>
      </c>
      <c r="R620">
        <v>3.2940405385282201E-2</v>
      </c>
      <c r="S620">
        <f t="shared" si="12"/>
        <v>7.3531744514817643E-2</v>
      </c>
    </row>
    <row r="621" spans="15:19" x14ac:dyDescent="0.2">
      <c r="O621">
        <v>602</v>
      </c>
      <c r="P621">
        <v>4.2047193653914183E-2</v>
      </c>
      <c r="Q621">
        <v>9.8182497776726052E-2</v>
      </c>
      <c r="R621">
        <v>5.7754748030440339E-2</v>
      </c>
      <c r="S621">
        <f t="shared" si="12"/>
        <v>8.6252190934267822E-2</v>
      </c>
    </row>
    <row r="622" spans="15:19" x14ac:dyDescent="0.2">
      <c r="O622">
        <v>603</v>
      </c>
      <c r="P622">
        <v>-5.0036904146336658E-3</v>
      </c>
      <c r="Q622">
        <v>4.472073125765319E-2</v>
      </c>
      <c r="R622">
        <v>2.4638067956613607E-2</v>
      </c>
      <c r="S622">
        <f t="shared" si="12"/>
        <v>3.5777434041387404E-2</v>
      </c>
    </row>
    <row r="623" spans="15:19" x14ac:dyDescent="0.2">
      <c r="O623">
        <v>604</v>
      </c>
      <c r="P623">
        <v>0.11922564650158329</v>
      </c>
      <c r="Q623">
        <v>5.1117138649021676E-2</v>
      </c>
      <c r="R623">
        <v>7.6327687830592295E-2</v>
      </c>
      <c r="S623">
        <f t="shared" si="12"/>
        <v>6.3129685988668138E-2</v>
      </c>
    </row>
    <row r="624" spans="15:19" x14ac:dyDescent="0.2">
      <c r="O624">
        <v>605</v>
      </c>
      <c r="P624">
        <v>0.11449687314722645</v>
      </c>
      <c r="Q624">
        <v>6.3703685577988889E-2</v>
      </c>
      <c r="R624">
        <v>6.4605115192601703E-2</v>
      </c>
      <c r="S624">
        <f t="shared" si="12"/>
        <v>7.0813433187492683E-2</v>
      </c>
    </row>
    <row r="625" spans="15:19" x14ac:dyDescent="0.2">
      <c r="O625">
        <v>606</v>
      </c>
      <c r="P625">
        <v>0.13695770924139272</v>
      </c>
      <c r="Q625">
        <v>6.7814015552255524E-2</v>
      </c>
      <c r="R625">
        <v>0.12583280838308775</v>
      </c>
      <c r="S625">
        <f t="shared" si="12"/>
        <v>8.3358257946395273E-2</v>
      </c>
    </row>
    <row r="626" spans="15:19" x14ac:dyDescent="0.2">
      <c r="O626">
        <v>607</v>
      </c>
      <c r="P626">
        <v>0.1311425363225398</v>
      </c>
      <c r="Q626">
        <v>8.6247988895960859E-2</v>
      </c>
      <c r="R626">
        <v>5.1633296002553619E-2</v>
      </c>
      <c r="S626">
        <f t="shared" si="12"/>
        <v>8.8874505399650111E-2</v>
      </c>
    </row>
    <row r="627" spans="15:19" x14ac:dyDescent="0.2">
      <c r="O627">
        <v>608</v>
      </c>
      <c r="P627">
        <v>4.5983414047867655E-4</v>
      </c>
      <c r="Q627">
        <v>9.8776887611603303E-2</v>
      </c>
      <c r="R627">
        <v>0.11563513347245635</v>
      </c>
      <c r="S627">
        <f t="shared" si="12"/>
        <v>8.6936482895023412E-2</v>
      </c>
    </row>
    <row r="628" spans="15:19" x14ac:dyDescent="0.2">
      <c r="O628">
        <v>609</v>
      </c>
      <c r="P628">
        <v>-3.6251957868713158E-2</v>
      </c>
      <c r="Q628">
        <v>6.2539341746099986E-2</v>
      </c>
      <c r="R628">
        <v>9.0369212531683063E-2</v>
      </c>
      <c r="S628">
        <f t="shared" si="12"/>
        <v>5.1766660284586201E-2</v>
      </c>
    </row>
    <row r="629" spans="15:19" x14ac:dyDescent="0.2">
      <c r="O629">
        <v>610</v>
      </c>
      <c r="P629">
        <v>-8.961002051097966E-2</v>
      </c>
      <c r="Q629">
        <v>0.13240680155602025</v>
      </c>
      <c r="R629">
        <v>1.718404112337657E-2</v>
      </c>
      <c r="S629">
        <f t="shared" si="12"/>
        <v>8.9835972660249078E-2</v>
      </c>
    </row>
    <row r="630" spans="15:19" x14ac:dyDescent="0.2">
      <c r="O630">
        <v>611</v>
      </c>
      <c r="P630">
        <v>9.1309287726215604E-2</v>
      </c>
      <c r="Q630">
        <v>6.6452325077537955E-2</v>
      </c>
      <c r="R630">
        <v>8.5808527525659484E-2</v>
      </c>
      <c r="S630">
        <f t="shared" si="12"/>
        <v>7.1885360285326716E-2</v>
      </c>
    </row>
    <row r="631" spans="15:19" x14ac:dyDescent="0.2">
      <c r="O631">
        <v>612</v>
      </c>
      <c r="P631">
        <v>0.20565581056478632</v>
      </c>
      <c r="Q631">
        <v>1.4675115400959671E-2</v>
      </c>
      <c r="R631">
        <v>3.9081943145827358E-2</v>
      </c>
      <c r="S631">
        <f t="shared" si="12"/>
        <v>4.357838441905032E-2</v>
      </c>
    </row>
    <row r="632" spans="15:19" x14ac:dyDescent="0.2">
      <c r="O632">
        <v>613</v>
      </c>
      <c r="P632">
        <v>0.15050062971912759</v>
      </c>
      <c r="Q632">
        <v>6.6958352527118237E-2</v>
      </c>
      <c r="R632">
        <v>3.0758657798425793E-2</v>
      </c>
      <c r="S632">
        <f t="shared" si="12"/>
        <v>7.4760009325725504E-2</v>
      </c>
    </row>
    <row r="633" spans="15:19" x14ac:dyDescent="0.2">
      <c r="O633">
        <v>614</v>
      </c>
      <c r="P633">
        <v>-1.6849054310075662E-2</v>
      </c>
      <c r="Q633">
        <v>6.7673520404280429E-2</v>
      </c>
      <c r="R633">
        <v>1.9785227285467055E-3</v>
      </c>
      <c r="S633">
        <f t="shared" si="12"/>
        <v>4.9211956830970342E-2</v>
      </c>
    </row>
    <row r="634" spans="15:19" x14ac:dyDescent="0.2">
      <c r="O634">
        <v>615</v>
      </c>
      <c r="P634">
        <v>9.5466551774103348E-2</v>
      </c>
      <c r="Q634">
        <v>6.0198067230485819E-2</v>
      </c>
      <c r="R634">
        <v>0.10151160311835117</v>
      </c>
      <c r="S634">
        <f t="shared" si="12"/>
        <v>6.9337290741955299E-2</v>
      </c>
    </row>
    <row r="635" spans="15:19" x14ac:dyDescent="0.2">
      <c r="O635">
        <v>616</v>
      </c>
      <c r="P635">
        <v>0.17591636922765952</v>
      </c>
      <c r="Q635">
        <v>5.6743109399637781E-2</v>
      </c>
      <c r="R635">
        <v>0.11734659717073304</v>
      </c>
      <c r="S635">
        <f t="shared" si="12"/>
        <v>7.9465473801405936E-2</v>
      </c>
    </row>
    <row r="636" spans="15:19" x14ac:dyDescent="0.2">
      <c r="O636">
        <v>617</v>
      </c>
      <c r="P636">
        <v>9.1318493112921839E-3</v>
      </c>
      <c r="Q636">
        <v>7.9003320955216338E-2</v>
      </c>
      <c r="R636">
        <v>3.5359090518032321E-2</v>
      </c>
      <c r="S636">
        <f t="shared" si="12"/>
        <v>6.484325763842945E-2</v>
      </c>
    </row>
    <row r="637" spans="15:19" x14ac:dyDescent="0.2">
      <c r="O637">
        <v>618</v>
      </c>
      <c r="P637">
        <v>0.12475159103483979</v>
      </c>
      <c r="Q637">
        <v>7.4549492200631118E-2</v>
      </c>
      <c r="R637">
        <v>1.7484960109783065E-2</v>
      </c>
      <c r="S637">
        <f t="shared" si="12"/>
        <v>7.5590405597436225E-2</v>
      </c>
    </row>
    <row r="638" spans="15:19" x14ac:dyDescent="0.2">
      <c r="O638">
        <v>619</v>
      </c>
      <c r="P638">
        <v>0.12851942622970758</v>
      </c>
      <c r="Q638">
        <v>5.5558922326415239E-2</v>
      </c>
      <c r="R638">
        <v>7.1568012425345273E-2</v>
      </c>
      <c r="S638">
        <f t="shared" si="12"/>
        <v>6.7291332080756661E-2</v>
      </c>
    </row>
    <row r="639" spans="15:19" x14ac:dyDescent="0.2">
      <c r="O639">
        <v>620</v>
      </c>
      <c r="P639">
        <v>4.9581526366142992E-2</v>
      </c>
      <c r="Q639">
        <v>9.2532159170308992E-2</v>
      </c>
      <c r="R639">
        <v>9.0584094226811906E-2</v>
      </c>
      <c r="S639">
        <f t="shared" si="12"/>
        <v>8.6397685693901258E-2</v>
      </c>
    </row>
    <row r="640" spans="15:19" x14ac:dyDescent="0.2">
      <c r="O640">
        <v>621</v>
      </c>
      <c r="P640">
        <v>4.9383601487571704E-2</v>
      </c>
      <c r="Q640">
        <v>6.9426017953399866E-2</v>
      </c>
      <c r="R640">
        <v>6.8552608823348571E-2</v>
      </c>
      <c r="S640">
        <f t="shared" si="12"/>
        <v>6.6567116796744777E-2</v>
      </c>
    </row>
    <row r="641" spans="15:19" x14ac:dyDescent="0.2">
      <c r="O641">
        <v>622</v>
      </c>
      <c r="P641">
        <v>0.2675159932306943</v>
      </c>
      <c r="Q641">
        <v>1.1899491708810661E-2</v>
      </c>
      <c r="R641">
        <v>1.4850162627792818E-2</v>
      </c>
      <c r="S641">
        <f t="shared" si="12"/>
        <v>4.7515480879124702E-2</v>
      </c>
    </row>
    <row r="642" spans="15:19" x14ac:dyDescent="0.2">
      <c r="O642">
        <v>623</v>
      </c>
      <c r="P642">
        <v>0.18323769473991702</v>
      </c>
      <c r="Q642">
        <v>6.0427765327461636E-2</v>
      </c>
      <c r="R642">
        <v>9.0227077897572228E-2</v>
      </c>
      <c r="S642">
        <f t="shared" si="12"/>
        <v>8.0470806915708931E-2</v>
      </c>
    </row>
    <row r="643" spans="15:19" x14ac:dyDescent="0.2">
      <c r="O643">
        <v>624</v>
      </c>
      <c r="P643">
        <v>0.23554081200541255</v>
      </c>
      <c r="Q643">
        <v>6.778878970744362E-2</v>
      </c>
      <c r="R643">
        <v>7.3979490488297994E-2</v>
      </c>
      <c r="S643">
        <f t="shared" si="12"/>
        <v>9.1601711696687169E-2</v>
      </c>
    </row>
    <row r="644" spans="15:19" x14ac:dyDescent="0.2">
      <c r="O644">
        <v>625</v>
      </c>
      <c r="P644">
        <v>7.6892211464911986E-2</v>
      </c>
      <c r="Q644">
        <v>7.4156720069589399E-2</v>
      </c>
      <c r="R644">
        <v>0.12614970660382996</v>
      </c>
      <c r="S644">
        <f t="shared" si="12"/>
        <v>7.9904847806936297E-2</v>
      </c>
    </row>
    <row r="645" spans="15:19" x14ac:dyDescent="0.2">
      <c r="O645">
        <v>626</v>
      </c>
      <c r="P645">
        <v>0.14604717224199604</v>
      </c>
      <c r="Q645">
        <v>6.1930208622355876E-2</v>
      </c>
      <c r="R645">
        <v>8.0393954404688106E-2</v>
      </c>
      <c r="S645">
        <f t="shared" si="12"/>
        <v>7.5457323347648056E-2</v>
      </c>
    </row>
    <row r="646" spans="15:19" x14ac:dyDescent="0.2">
      <c r="O646">
        <v>627</v>
      </c>
      <c r="P646">
        <v>-4.5294692885011645E-2</v>
      </c>
      <c r="Q646">
        <v>0.10900425965444138</v>
      </c>
      <c r="R646">
        <v>5.9207753712888112E-2</v>
      </c>
      <c r="S646">
        <f t="shared" si="12"/>
        <v>8.254581021221008E-2</v>
      </c>
    </row>
    <row r="647" spans="15:19" x14ac:dyDescent="0.2">
      <c r="O647">
        <v>628</v>
      </c>
      <c r="P647">
        <v>0.24681815048523736</v>
      </c>
      <c r="Q647">
        <v>2.3639612908860519E-2</v>
      </c>
      <c r="R647">
        <v>0.11970081695581336</v>
      </c>
      <c r="S647">
        <f t="shared" si="12"/>
        <v>6.4391764014447225E-2</v>
      </c>
    </row>
    <row r="648" spans="15:19" x14ac:dyDescent="0.2">
      <c r="O648">
        <v>629</v>
      </c>
      <c r="P648">
        <v>8.9175815027445537E-2</v>
      </c>
      <c r="Q648">
        <v>5.1665865131949262E-2</v>
      </c>
      <c r="R648">
        <v>4.6284315310969992E-2</v>
      </c>
      <c r="S648">
        <f t="shared" si="12"/>
        <v>5.6291692412928786E-2</v>
      </c>
    </row>
    <row r="649" spans="15:19" x14ac:dyDescent="0.2">
      <c r="O649">
        <v>630</v>
      </c>
      <c r="P649">
        <v>6.2222961381352526E-2</v>
      </c>
      <c r="Q649">
        <v>6.1028020252286153E-2</v>
      </c>
      <c r="R649">
        <v>5.9603174257285119E-2</v>
      </c>
      <c r="S649">
        <f t="shared" si="12"/>
        <v>6.1045920770975294E-2</v>
      </c>
    </row>
    <row r="650" spans="15:19" x14ac:dyDescent="0.2">
      <c r="O650">
        <v>631</v>
      </c>
      <c r="P650">
        <v>0.107361505566409</v>
      </c>
      <c r="Q650">
        <v>6.0992694202390174E-2</v>
      </c>
      <c r="R650">
        <v>2.2327603331323775E-2</v>
      </c>
      <c r="S650">
        <f t="shared" si="12"/>
        <v>6.3404511067191235E-2</v>
      </c>
    </row>
    <row r="651" spans="15:19" x14ac:dyDescent="0.2">
      <c r="O651">
        <v>632</v>
      </c>
      <c r="P651">
        <v>0.13326854328149329</v>
      </c>
      <c r="Q651">
        <v>7.4621272161669028E-2</v>
      </c>
      <c r="R651">
        <v>0.12744471957913306</v>
      </c>
      <c r="S651">
        <f t="shared" si="12"/>
        <v>8.8178907837560938E-2</v>
      </c>
    </row>
    <row r="652" spans="15:19" x14ac:dyDescent="0.2">
      <c r="O652">
        <v>633</v>
      </c>
      <c r="P652">
        <v>0.15045906377755913</v>
      </c>
      <c r="Q652">
        <v>2.1590212672098597E-2</v>
      </c>
      <c r="R652">
        <v>1.225239256991939E-2</v>
      </c>
      <c r="S652">
        <f t="shared" si="12"/>
        <v>3.8427852098448519E-2</v>
      </c>
    </row>
    <row r="653" spans="15:19" x14ac:dyDescent="0.2">
      <c r="O653">
        <v>634</v>
      </c>
      <c r="P653">
        <v>0.17980773570295439</v>
      </c>
      <c r="Q653">
        <v>6.4271214901516549E-2</v>
      </c>
      <c r="R653">
        <v>8.8637194258549767E-2</v>
      </c>
      <c r="S653">
        <f t="shared" si="12"/>
        <v>8.2748300224522897E-2</v>
      </c>
    </row>
    <row r="654" spans="15:19" x14ac:dyDescent="0.2">
      <c r="O654">
        <v>635</v>
      </c>
      <c r="P654">
        <v>0.10160124729142583</v>
      </c>
      <c r="Q654">
        <v>1.0791048371294076E-2</v>
      </c>
      <c r="R654">
        <v>2.0709731269748399E-2</v>
      </c>
      <c r="S654">
        <f t="shared" si="12"/>
        <v>2.4360175567524223E-2</v>
      </c>
    </row>
    <row r="655" spans="15:19" x14ac:dyDescent="0.2">
      <c r="O655">
        <v>636</v>
      </c>
      <c r="P655">
        <v>-5.8020112911564503E-2</v>
      </c>
      <c r="Q655">
        <v>6.0080591214296097E-2</v>
      </c>
      <c r="R655">
        <v>5.3265613831229297E-2</v>
      </c>
      <c r="S655">
        <f t="shared" si="12"/>
        <v>4.3062089390963634E-2</v>
      </c>
    </row>
    <row r="656" spans="15:19" x14ac:dyDescent="0.2">
      <c r="O656">
        <v>637</v>
      </c>
      <c r="P656">
        <v>0.11547216100464275</v>
      </c>
      <c r="Q656">
        <v>7.0962561074373376E-2</v>
      </c>
      <c r="R656">
        <v>0.10836794449565179</v>
      </c>
      <c r="S656">
        <f t="shared" si="12"/>
        <v>8.0974700294659058E-2</v>
      </c>
    </row>
    <row r="657" spans="15:19" x14ac:dyDescent="0.2">
      <c r="O657">
        <v>638</v>
      </c>
      <c r="P657">
        <v>2.3445835027426698E-2</v>
      </c>
      <c r="Q657">
        <v>6.4304709321801212E-2</v>
      </c>
      <c r="R657">
        <v>7.4733612018150763E-2</v>
      </c>
      <c r="S657">
        <f t="shared" si="12"/>
        <v>5.9737585279531671E-2</v>
      </c>
    </row>
    <row r="658" spans="15:19" x14ac:dyDescent="0.2">
      <c r="O658">
        <v>639</v>
      </c>
      <c r="P658">
        <v>0.21729955280437729</v>
      </c>
      <c r="Q658">
        <v>1.4056233976704524E-2</v>
      </c>
      <c r="R658">
        <v>4.5952128125162695E-2</v>
      </c>
      <c r="S658">
        <f t="shared" si="12"/>
        <v>4.5427008632861643E-2</v>
      </c>
    </row>
    <row r="659" spans="15:19" x14ac:dyDescent="0.2">
      <c r="O659">
        <v>640</v>
      </c>
      <c r="P659">
        <v>0.12126973020059695</v>
      </c>
      <c r="Q659">
        <v>3.0427868587494133E-2</v>
      </c>
      <c r="R659">
        <v>4.2538835543857845E-2</v>
      </c>
      <c r="S659">
        <f t="shared" si="12"/>
        <v>4.4227805714340672E-2</v>
      </c>
    </row>
    <row r="660" spans="15:19" x14ac:dyDescent="0.2">
      <c r="O660">
        <v>641</v>
      </c>
      <c r="P660">
        <v>-0.14018525372126878</v>
      </c>
      <c r="Q660">
        <v>0.12836792068705472</v>
      </c>
      <c r="R660">
        <v>3.2994025010721906E-2</v>
      </c>
      <c r="S660">
        <f t="shared" si="12"/>
        <v>8.1418641874824102E-2</v>
      </c>
    </row>
    <row r="661" spans="15:19" x14ac:dyDescent="0.2">
      <c r="O661">
        <v>642</v>
      </c>
      <c r="P661">
        <v>0.1159762588549762</v>
      </c>
      <c r="Q661">
        <v>6.9990642594873975E-2</v>
      </c>
      <c r="R661">
        <v>0.13236210954635608</v>
      </c>
      <c r="S661">
        <f t="shared" ref="S661:S724" si="13">SUMPRODUCT($P$19:$R$19,P661:R661)</f>
        <v>8.2785374160966152E-2</v>
      </c>
    </row>
    <row r="662" spans="15:19" x14ac:dyDescent="0.2">
      <c r="O662">
        <v>643</v>
      </c>
      <c r="P662">
        <v>-6.4983527447126654E-3</v>
      </c>
      <c r="Q662">
        <v>0.1071096568322123</v>
      </c>
      <c r="R662">
        <v>3.3515254638015302E-2</v>
      </c>
      <c r="S662">
        <f t="shared" si="13"/>
        <v>8.3814277365285988E-2</v>
      </c>
    </row>
    <row r="663" spans="15:19" x14ac:dyDescent="0.2">
      <c r="O663">
        <v>644</v>
      </c>
      <c r="P663">
        <v>4.5697119706308742E-2</v>
      </c>
      <c r="Q663">
        <v>8.1662978634335692E-2</v>
      </c>
      <c r="R663">
        <v>0.10140127901630414</v>
      </c>
      <c r="S663">
        <f t="shared" si="13"/>
        <v>7.8733330060036522E-2</v>
      </c>
    </row>
    <row r="664" spans="15:19" x14ac:dyDescent="0.2">
      <c r="O664">
        <v>645</v>
      </c>
      <c r="P664">
        <v>9.4402465834552585E-2</v>
      </c>
      <c r="Q664">
        <v>7.320935139232021E-2</v>
      </c>
      <c r="R664">
        <v>1.9706341748702449E-2</v>
      </c>
      <c r="S664">
        <f t="shared" si="13"/>
        <v>7.0610785188218103E-2</v>
      </c>
    </row>
    <row r="665" spans="15:19" x14ac:dyDescent="0.2">
      <c r="O665">
        <v>646</v>
      </c>
      <c r="P665">
        <v>-3.7695349607817064E-2</v>
      </c>
      <c r="Q665">
        <v>0.10409438321616649</v>
      </c>
      <c r="R665">
        <v>4.9852759424838355E-2</v>
      </c>
      <c r="S665">
        <f t="shared" si="13"/>
        <v>7.890484824073242E-2</v>
      </c>
    </row>
    <row r="666" spans="15:19" x14ac:dyDescent="0.2">
      <c r="O666">
        <v>647</v>
      </c>
      <c r="P666">
        <v>0.1796119762061017</v>
      </c>
      <c r="Q666">
        <v>8.1259942023568232E-2</v>
      </c>
      <c r="R666">
        <v>6.2126268592182177E-2</v>
      </c>
      <c r="S666">
        <f t="shared" si="13"/>
        <v>9.2870151956300315E-2</v>
      </c>
    </row>
    <row r="667" spans="15:19" x14ac:dyDescent="0.2">
      <c r="O667">
        <v>648</v>
      </c>
      <c r="P667">
        <v>0.2291922506609112</v>
      </c>
      <c r="Q667">
        <v>5.3691226330157882E-2</v>
      </c>
      <c r="R667">
        <v>9.1708510935414544E-2</v>
      </c>
      <c r="S667">
        <f t="shared" si="13"/>
        <v>8.1861906302435075E-2</v>
      </c>
    </row>
    <row r="668" spans="15:19" x14ac:dyDescent="0.2">
      <c r="O668">
        <v>649</v>
      </c>
      <c r="P668">
        <v>0.18112946452950296</v>
      </c>
      <c r="Q668">
        <v>6.0695494854690724E-2</v>
      </c>
      <c r="R668">
        <v>0.14502662796459531</v>
      </c>
      <c r="S668">
        <f t="shared" si="13"/>
        <v>8.6042793149050181E-2</v>
      </c>
    </row>
    <row r="669" spans="15:19" x14ac:dyDescent="0.2">
      <c r="O669">
        <v>650</v>
      </c>
      <c r="P669">
        <v>3.6217500690097104E-2</v>
      </c>
      <c r="Q669">
        <v>8.4267562424171105E-2</v>
      </c>
      <c r="R669">
        <v>0.10172042653155478</v>
      </c>
      <c r="S669">
        <f t="shared" si="13"/>
        <v>7.9432527311676701E-2</v>
      </c>
    </row>
    <row r="670" spans="15:19" x14ac:dyDescent="0.2">
      <c r="O670">
        <v>651</v>
      </c>
      <c r="P670">
        <v>0.18807961661105366</v>
      </c>
      <c r="Q670">
        <v>6.8926248188889927E-2</v>
      </c>
      <c r="R670">
        <v>2.153213692698186E-2</v>
      </c>
      <c r="S670">
        <f t="shared" si="13"/>
        <v>8.0491023541645196E-2</v>
      </c>
    </row>
    <row r="671" spans="15:19" x14ac:dyDescent="0.2">
      <c r="O671">
        <v>652</v>
      </c>
      <c r="P671">
        <v>0.22733616540576262</v>
      </c>
      <c r="Q671">
        <v>6.7522160385543373E-2</v>
      </c>
      <c r="R671">
        <v>0.14556395128617861</v>
      </c>
      <c r="S671">
        <f t="shared" si="13"/>
        <v>9.7659858997629509E-2</v>
      </c>
    </row>
    <row r="672" spans="15:19" x14ac:dyDescent="0.2">
      <c r="O672">
        <v>653</v>
      </c>
      <c r="P672">
        <v>2.9928514495360048E-2</v>
      </c>
      <c r="Q672">
        <v>6.9116170014976719E-2</v>
      </c>
      <c r="R672">
        <v>6.6376885853682177E-2</v>
      </c>
      <c r="S672">
        <f t="shared" si="13"/>
        <v>6.3419796533640008E-2</v>
      </c>
    </row>
    <row r="673" spans="15:19" x14ac:dyDescent="0.2">
      <c r="O673">
        <v>654</v>
      </c>
      <c r="P673">
        <v>0.13054873965938629</v>
      </c>
      <c r="Q673">
        <v>0.10355080643028924</v>
      </c>
      <c r="R673">
        <v>0.16572621884255345</v>
      </c>
      <c r="S673">
        <f t="shared" si="13"/>
        <v>0.1137023022997844</v>
      </c>
    </row>
    <row r="674" spans="15:19" x14ac:dyDescent="0.2">
      <c r="O674">
        <v>655</v>
      </c>
      <c r="P674">
        <v>7.080471923205689E-2</v>
      </c>
      <c r="Q674">
        <v>6.912569195549878E-2</v>
      </c>
      <c r="R674">
        <v>7.0134781440699401E-2</v>
      </c>
      <c r="S674">
        <f t="shared" si="13"/>
        <v>6.9461860665515879E-2</v>
      </c>
    </row>
    <row r="675" spans="15:19" x14ac:dyDescent="0.2">
      <c r="O675">
        <v>656</v>
      </c>
      <c r="P675">
        <v>0.12494087453157543</v>
      </c>
      <c r="Q675">
        <v>6.5774048422629017E-2</v>
      </c>
      <c r="R675">
        <v>9.9658655964549814E-2</v>
      </c>
      <c r="S675">
        <f t="shared" si="13"/>
        <v>7.7447304035342932E-2</v>
      </c>
    </row>
    <row r="676" spans="15:19" x14ac:dyDescent="0.2">
      <c r="O676">
        <v>657</v>
      </c>
      <c r="P676">
        <v>2.7837219389654999E-2</v>
      </c>
      <c r="Q676">
        <v>8.8538823910375264E-2</v>
      </c>
      <c r="R676">
        <v>3.2349917791005822E-2</v>
      </c>
      <c r="S676">
        <f t="shared" si="13"/>
        <v>7.4349785977236196E-2</v>
      </c>
    </row>
    <row r="677" spans="15:19" x14ac:dyDescent="0.2">
      <c r="O677">
        <v>658</v>
      </c>
      <c r="P677">
        <v>0.13903967700508035</v>
      </c>
      <c r="Q677">
        <v>5.7468818847195235E-2</v>
      </c>
      <c r="R677">
        <v>6.6534543859579687E-2</v>
      </c>
      <c r="S677">
        <f t="shared" si="13"/>
        <v>6.967350961455257E-2</v>
      </c>
    </row>
    <row r="678" spans="15:19" x14ac:dyDescent="0.2">
      <c r="O678">
        <v>659</v>
      </c>
      <c r="P678">
        <v>0.16495938645112806</v>
      </c>
      <c r="Q678">
        <v>6.037532060356221E-2</v>
      </c>
      <c r="R678">
        <v>3.7248527320824953E-2</v>
      </c>
      <c r="S678">
        <f t="shared" si="13"/>
        <v>7.243399164464942E-2</v>
      </c>
    </row>
    <row r="679" spans="15:19" x14ac:dyDescent="0.2">
      <c r="O679">
        <v>660</v>
      </c>
      <c r="P679">
        <v>8.6860105045401426E-2</v>
      </c>
      <c r="Q679">
        <v>6.5264057552314236E-2</v>
      </c>
      <c r="R679">
        <v>8.4398931843525204E-2</v>
      </c>
      <c r="S679">
        <f t="shared" si="13"/>
        <v>7.0223764889619303E-2</v>
      </c>
    </row>
    <row r="680" spans="15:19" x14ac:dyDescent="0.2">
      <c r="O680">
        <v>661</v>
      </c>
      <c r="P680">
        <v>0.163682316404131</v>
      </c>
      <c r="Q680">
        <v>6.7620444897205978E-2</v>
      </c>
      <c r="R680">
        <v>4.5513529508975914E-2</v>
      </c>
      <c r="S680">
        <f t="shared" si="13"/>
        <v>7.8607188982550577E-2</v>
      </c>
    </row>
    <row r="681" spans="15:19" x14ac:dyDescent="0.2">
      <c r="O681">
        <v>662</v>
      </c>
      <c r="P681">
        <v>-6.3847461928955296E-3</v>
      </c>
      <c r="Q681">
        <v>9.3532560633690309E-2</v>
      </c>
      <c r="R681">
        <v>7.1348470484712712E-2</v>
      </c>
      <c r="S681">
        <f t="shared" si="13"/>
        <v>7.7438495386994696E-2</v>
      </c>
    </row>
    <row r="682" spans="15:19" x14ac:dyDescent="0.2">
      <c r="O682">
        <v>663</v>
      </c>
      <c r="P682">
        <v>-9.8585518622764656E-3</v>
      </c>
      <c r="Q682">
        <v>9.1090359913924113E-2</v>
      </c>
      <c r="R682">
        <v>9.91709296061416E-2</v>
      </c>
      <c r="S682">
        <f t="shared" si="13"/>
        <v>7.7979759342939201E-2</v>
      </c>
    </row>
    <row r="683" spans="15:19" x14ac:dyDescent="0.2">
      <c r="O683">
        <v>664</v>
      </c>
      <c r="P683">
        <v>7.4821530601165698E-2</v>
      </c>
      <c r="Q683">
        <v>1.2090237560704598E-2</v>
      </c>
      <c r="R683">
        <v>3.5560515580409735E-2</v>
      </c>
      <c r="S683">
        <f t="shared" si="13"/>
        <v>2.3180220697360927E-2</v>
      </c>
    </row>
    <row r="684" spans="15:19" x14ac:dyDescent="0.2">
      <c r="O684">
        <v>665</v>
      </c>
      <c r="P684">
        <v>-2.8286153867848052E-3</v>
      </c>
      <c r="Q684">
        <v>7.5828511716789837E-2</v>
      </c>
      <c r="R684">
        <v>8.8185435275296653E-2</v>
      </c>
      <c r="S684">
        <f t="shared" si="13"/>
        <v>6.6239025145887476E-2</v>
      </c>
    </row>
    <row r="685" spans="15:19" x14ac:dyDescent="0.2">
      <c r="O685">
        <v>666</v>
      </c>
      <c r="P685">
        <v>3.0854903972953984E-2</v>
      </c>
      <c r="Q685">
        <v>4.7723126183910836E-2</v>
      </c>
      <c r="R685">
        <v>6.270351060113466E-2</v>
      </c>
      <c r="S685">
        <f t="shared" si="13"/>
        <v>4.6940217450731604E-2</v>
      </c>
    </row>
    <row r="686" spans="15:19" x14ac:dyDescent="0.2">
      <c r="O686">
        <v>667</v>
      </c>
      <c r="P686">
        <v>0.1196686002561087</v>
      </c>
      <c r="Q686">
        <v>9.2103919069603135E-2</v>
      </c>
      <c r="R686">
        <v>8.431409786647448E-2</v>
      </c>
      <c r="S686">
        <f t="shared" si="13"/>
        <v>9.5107147148447937E-2</v>
      </c>
    </row>
    <row r="687" spans="15:19" x14ac:dyDescent="0.2">
      <c r="O687">
        <v>668</v>
      </c>
      <c r="P687">
        <v>-3.8770086199269471E-2</v>
      </c>
      <c r="Q687">
        <v>7.2052362438277395E-2</v>
      </c>
      <c r="R687">
        <v>6.6901402242371066E-2</v>
      </c>
      <c r="S687">
        <f t="shared" si="13"/>
        <v>5.6211161578726541E-2</v>
      </c>
    </row>
    <row r="688" spans="15:19" x14ac:dyDescent="0.2">
      <c r="O688">
        <v>669</v>
      </c>
      <c r="P688">
        <v>4.809037781750658E-2</v>
      </c>
      <c r="Q688">
        <v>7.8042582274399752E-2</v>
      </c>
      <c r="R688">
        <v>2.0820344011858394E-2</v>
      </c>
      <c r="S688">
        <f t="shared" si="13"/>
        <v>6.7994578964059971E-2</v>
      </c>
    </row>
    <row r="689" spans="15:19" x14ac:dyDescent="0.2">
      <c r="O689">
        <v>670</v>
      </c>
      <c r="P689">
        <v>0.20285561075849179</v>
      </c>
      <c r="Q689">
        <v>7.7549330886087287E-2</v>
      </c>
      <c r="R689">
        <v>0.12852165862625942</v>
      </c>
      <c r="S689">
        <f t="shared" si="13"/>
        <v>0.10012413698144396</v>
      </c>
    </row>
    <row r="690" spans="15:19" x14ac:dyDescent="0.2">
      <c r="O690">
        <v>671</v>
      </c>
      <c r="P690">
        <v>0.21978555565614366</v>
      </c>
      <c r="Q690">
        <v>5.672076201036691E-2</v>
      </c>
      <c r="R690">
        <v>5.6261888741631072E-2</v>
      </c>
      <c r="S690">
        <f t="shared" si="13"/>
        <v>7.9199363584988025E-2</v>
      </c>
    </row>
    <row r="691" spans="15:19" x14ac:dyDescent="0.2">
      <c r="O691">
        <v>672</v>
      </c>
      <c r="P691">
        <v>0.1203952336211358</v>
      </c>
      <c r="Q691">
        <v>3.8104821948599543E-2</v>
      </c>
      <c r="R691">
        <v>5.427361747699444E-2</v>
      </c>
      <c r="S691">
        <f t="shared" si="13"/>
        <v>5.114257413087013E-2</v>
      </c>
    </row>
    <row r="692" spans="15:19" x14ac:dyDescent="0.2">
      <c r="O692">
        <v>673</v>
      </c>
      <c r="P692">
        <v>5.1307222827083887E-2</v>
      </c>
      <c r="Q692">
        <v>7.8609093502565619E-2</v>
      </c>
      <c r="R692">
        <v>2.6393895923459976E-2</v>
      </c>
      <c r="S692">
        <f t="shared" si="13"/>
        <v>6.9444377519641359E-2</v>
      </c>
    </row>
    <row r="693" spans="15:19" x14ac:dyDescent="0.2">
      <c r="O693">
        <v>674</v>
      </c>
      <c r="P693">
        <v>8.9199691510243984E-2</v>
      </c>
      <c r="Q693">
        <v>5.4444770165942291E-2</v>
      </c>
      <c r="R693">
        <v>4.3076352550064811E-2</v>
      </c>
      <c r="S693">
        <f t="shared" si="13"/>
        <v>5.8071643134821743E-2</v>
      </c>
    </row>
    <row r="694" spans="15:19" x14ac:dyDescent="0.2">
      <c r="O694">
        <v>675</v>
      </c>
      <c r="P694">
        <v>0.1357361127750969</v>
      </c>
      <c r="Q694">
        <v>7.3238231432690037E-2</v>
      </c>
      <c r="R694">
        <v>3.0185997096625172E-2</v>
      </c>
      <c r="S694">
        <f t="shared" si="13"/>
        <v>7.7425001702619622E-2</v>
      </c>
    </row>
    <row r="695" spans="15:19" x14ac:dyDescent="0.2">
      <c r="O695">
        <v>676</v>
      </c>
      <c r="P695">
        <v>6.067582440374153E-2</v>
      </c>
      <c r="Q695">
        <v>6.4262851564573786E-2</v>
      </c>
      <c r="R695">
        <v>4.2637982439435618E-2</v>
      </c>
      <c r="S695">
        <f t="shared" si="13"/>
        <v>6.1533747058907712E-2</v>
      </c>
    </row>
    <row r="696" spans="15:19" x14ac:dyDescent="0.2">
      <c r="O696">
        <v>677</v>
      </c>
      <c r="P696">
        <v>4.0889111927554067E-2</v>
      </c>
      <c r="Q696">
        <v>7.102250221904538E-2</v>
      </c>
      <c r="R696">
        <v>4.7758636427357226E-2</v>
      </c>
      <c r="S696">
        <f t="shared" si="13"/>
        <v>6.4456957424077269E-2</v>
      </c>
    </row>
    <row r="697" spans="15:19" x14ac:dyDescent="0.2">
      <c r="O697">
        <v>678</v>
      </c>
      <c r="P697">
        <v>6.9220904895849644E-2</v>
      </c>
      <c r="Q697">
        <v>5.8247708159949951E-2</v>
      </c>
      <c r="R697">
        <v>-2.6667460368378748E-2</v>
      </c>
      <c r="S697">
        <f t="shared" si="13"/>
        <v>5.0992853780520493E-2</v>
      </c>
    </row>
    <row r="698" spans="15:19" x14ac:dyDescent="0.2">
      <c r="O698">
        <v>679</v>
      </c>
      <c r="P698">
        <v>0.14450205562253293</v>
      </c>
      <c r="Q698">
        <v>6.0301388931322863E-2</v>
      </c>
      <c r="R698">
        <v>2.1799704439978917E-2</v>
      </c>
      <c r="S698">
        <f t="shared" si="13"/>
        <v>6.7956229088442968E-2</v>
      </c>
    </row>
    <row r="699" spans="15:19" x14ac:dyDescent="0.2">
      <c r="O699">
        <v>680</v>
      </c>
      <c r="P699">
        <v>6.8365841303101638E-2</v>
      </c>
      <c r="Q699">
        <v>5.9740398207695167E-2</v>
      </c>
      <c r="R699">
        <v>9.9202815776556763E-2</v>
      </c>
      <c r="S699">
        <f t="shared" si="13"/>
        <v>6.500791668123436E-2</v>
      </c>
    </row>
    <row r="700" spans="15:19" x14ac:dyDescent="0.2">
      <c r="O700">
        <v>681</v>
      </c>
      <c r="P700">
        <v>-3.2094882436101035E-2</v>
      </c>
      <c r="Q700">
        <v>6.3817793247115118E-2</v>
      </c>
      <c r="R700">
        <v>6.7263991113404309E-3</v>
      </c>
      <c r="S700">
        <f t="shared" si="13"/>
        <v>4.4671433075063952E-2</v>
      </c>
    </row>
    <row r="701" spans="15:19" x14ac:dyDescent="0.2">
      <c r="O701">
        <v>682</v>
      </c>
      <c r="P701">
        <v>1.3000165655072671E-2</v>
      </c>
      <c r="Q701">
        <v>5.962968944931113E-2</v>
      </c>
      <c r="R701">
        <v>4.6765434326788258E-2</v>
      </c>
      <c r="S701">
        <f t="shared" si="13"/>
        <v>5.1859499444485008E-2</v>
      </c>
    </row>
    <row r="702" spans="15:19" x14ac:dyDescent="0.2">
      <c r="O702">
        <v>683</v>
      </c>
      <c r="P702">
        <v>9.4328524538886072E-2</v>
      </c>
      <c r="Q702">
        <v>5.6267232817361457E-2</v>
      </c>
      <c r="R702">
        <v>3.4275317929761018E-2</v>
      </c>
      <c r="S702">
        <f t="shared" si="13"/>
        <v>5.9253574070426002E-2</v>
      </c>
    </row>
    <row r="703" spans="15:19" x14ac:dyDescent="0.2">
      <c r="O703">
        <v>684</v>
      </c>
      <c r="P703">
        <v>0.10746573627006661</v>
      </c>
      <c r="Q703">
        <v>8.9243928787590798E-2</v>
      </c>
      <c r="R703">
        <v>4.983993351062499E-2</v>
      </c>
      <c r="S703">
        <f t="shared" si="13"/>
        <v>8.7691158855837822E-2</v>
      </c>
    </row>
    <row r="704" spans="15:19" x14ac:dyDescent="0.2">
      <c r="O704">
        <v>685</v>
      </c>
      <c r="P704">
        <v>0.10491471790477402</v>
      </c>
      <c r="Q704">
        <v>8.7209389116710501E-2</v>
      </c>
      <c r="R704">
        <v>-1.0887317246527695E-2</v>
      </c>
      <c r="S704">
        <f t="shared" si="13"/>
        <v>7.9523027534553883E-2</v>
      </c>
    </row>
    <row r="705" spans="15:19" x14ac:dyDescent="0.2">
      <c r="O705">
        <v>686</v>
      </c>
      <c r="P705">
        <v>7.1828746487130557E-2</v>
      </c>
      <c r="Q705">
        <v>6.5425106186253856E-2</v>
      </c>
      <c r="R705">
        <v>-4.7851984101525691E-3</v>
      </c>
      <c r="S705">
        <f t="shared" si="13"/>
        <v>5.9057840716679071E-2</v>
      </c>
    </row>
    <row r="706" spans="15:19" x14ac:dyDescent="0.2">
      <c r="O706">
        <v>687</v>
      </c>
      <c r="P706">
        <v>6.9984064265233847E-2</v>
      </c>
      <c r="Q706">
        <v>7.2184303834952335E-2</v>
      </c>
      <c r="R706">
        <v>6.9940665328927842E-2</v>
      </c>
      <c r="S706">
        <f t="shared" si="13"/>
        <v>7.1648617830886108E-2</v>
      </c>
    </row>
    <row r="707" spans="15:19" x14ac:dyDescent="0.2">
      <c r="O707">
        <v>688</v>
      </c>
      <c r="P707">
        <v>2.2864925556884685E-2</v>
      </c>
      <c r="Q707">
        <v>1.9735442568019401E-2</v>
      </c>
      <c r="R707">
        <v>3.963934123158408E-2</v>
      </c>
      <c r="S707">
        <f t="shared" si="13"/>
        <v>2.2223584514394126E-2</v>
      </c>
    </row>
    <row r="708" spans="15:19" x14ac:dyDescent="0.2">
      <c r="O708">
        <v>689</v>
      </c>
      <c r="P708">
        <v>0.19859663337042033</v>
      </c>
      <c r="Q708">
        <v>0.10027370153858572</v>
      </c>
      <c r="R708">
        <v>4.8365410166019807E-2</v>
      </c>
      <c r="S708">
        <f t="shared" si="13"/>
        <v>0.10849467072432034</v>
      </c>
    </row>
    <row r="709" spans="15:19" x14ac:dyDescent="0.2">
      <c r="O709">
        <v>690</v>
      </c>
      <c r="P709">
        <v>-1.5640071029884961E-2</v>
      </c>
      <c r="Q709">
        <v>7.09414823038097E-2</v>
      </c>
      <c r="R709">
        <v>4.2576298662952539E-2</v>
      </c>
      <c r="S709">
        <f t="shared" si="13"/>
        <v>5.6051205141001183E-2</v>
      </c>
    </row>
    <row r="710" spans="15:19" x14ac:dyDescent="0.2">
      <c r="O710">
        <v>691</v>
      </c>
      <c r="P710">
        <v>-5.7716140460632559E-2</v>
      </c>
      <c r="Q710">
        <v>6.214480958046753E-2</v>
      </c>
      <c r="R710">
        <v>3.6168881536315478E-2</v>
      </c>
      <c r="S710">
        <f t="shared" si="13"/>
        <v>4.2904051278691936E-2</v>
      </c>
    </row>
    <row r="711" spans="15:19" x14ac:dyDescent="0.2">
      <c r="O711">
        <v>692</v>
      </c>
      <c r="P711">
        <v>-1.4798622580043275E-2</v>
      </c>
      <c r="Q711">
        <v>7.2417229906934777E-2</v>
      </c>
      <c r="R711">
        <v>7.9540864898305585E-2</v>
      </c>
      <c r="S711">
        <f t="shared" si="13"/>
        <v>6.1104893920295611E-2</v>
      </c>
    </row>
    <row r="712" spans="15:19" x14ac:dyDescent="0.2">
      <c r="O712">
        <v>693</v>
      </c>
      <c r="P712">
        <v>0.13639175806275805</v>
      </c>
      <c r="Q712">
        <v>7.2957124871924295E-2</v>
      </c>
      <c r="R712">
        <v>7.331259364675291E-2</v>
      </c>
      <c r="S712">
        <f t="shared" si="13"/>
        <v>8.1756788170094588E-2</v>
      </c>
    </row>
    <row r="713" spans="15:19" x14ac:dyDescent="0.2">
      <c r="O713">
        <v>694</v>
      </c>
      <c r="P713">
        <v>0.13031011823356797</v>
      </c>
      <c r="Q713">
        <v>5.9714526036223958E-2</v>
      </c>
      <c r="R713">
        <v>9.2229764112986778E-2</v>
      </c>
      <c r="S713">
        <f t="shared" si="13"/>
        <v>7.2825128232679545E-2</v>
      </c>
    </row>
    <row r="714" spans="15:19" x14ac:dyDescent="0.2">
      <c r="O714">
        <v>695</v>
      </c>
      <c r="P714">
        <v>-8.8455583812414695E-2</v>
      </c>
      <c r="Q714">
        <v>5.0391216380867521E-2</v>
      </c>
      <c r="R714">
        <v>4.706951182830621E-2</v>
      </c>
      <c r="S714">
        <f t="shared" si="13"/>
        <v>3.0867632684778303E-2</v>
      </c>
    </row>
    <row r="715" spans="15:19" x14ac:dyDescent="0.2">
      <c r="O715">
        <v>696</v>
      </c>
      <c r="P715">
        <v>2.6985937942954008E-2</v>
      </c>
      <c r="Q715">
        <v>7.459201717303543E-2</v>
      </c>
      <c r="R715">
        <v>3.9612013837559967E-2</v>
      </c>
      <c r="S715">
        <f t="shared" si="13"/>
        <v>6.4402635852390824E-2</v>
      </c>
    </row>
    <row r="716" spans="15:19" x14ac:dyDescent="0.2">
      <c r="O716">
        <v>697</v>
      </c>
      <c r="P716">
        <v>5.7363693586176767E-2</v>
      </c>
      <c r="Q716">
        <v>5.6133007548432756E-2</v>
      </c>
      <c r="R716">
        <v>2.0348980682261653E-2</v>
      </c>
      <c r="S716">
        <f t="shared" si="13"/>
        <v>5.2606959696440574E-2</v>
      </c>
    </row>
    <row r="717" spans="15:19" x14ac:dyDescent="0.2">
      <c r="O717">
        <v>698</v>
      </c>
      <c r="P717">
        <v>0.14617550917966393</v>
      </c>
      <c r="Q717">
        <v>7.1387845033505259E-2</v>
      </c>
      <c r="R717">
        <v>0.12197521661918986</v>
      </c>
      <c r="S717">
        <f t="shared" si="13"/>
        <v>8.694417773106293E-2</v>
      </c>
    </row>
    <row r="718" spans="15:19" x14ac:dyDescent="0.2">
      <c r="O718">
        <v>699</v>
      </c>
      <c r="P718">
        <v>-7.0221537603819772E-2</v>
      </c>
      <c r="Q718">
        <v>0.10347937017699582</v>
      </c>
      <c r="R718">
        <v>4.7080036850038143E-2</v>
      </c>
      <c r="S718">
        <f t="shared" si="13"/>
        <v>7.3658715687317161E-2</v>
      </c>
    </row>
    <row r="719" spans="15:19" x14ac:dyDescent="0.2">
      <c r="O719">
        <v>700</v>
      </c>
      <c r="P719">
        <v>0.19061735542710001</v>
      </c>
      <c r="Q719">
        <v>5.1558964318181744E-2</v>
      </c>
      <c r="R719">
        <v>2.7059214814643351E-2</v>
      </c>
      <c r="S719">
        <f t="shared" si="13"/>
        <v>6.8238157283662199E-2</v>
      </c>
    </row>
    <row r="720" spans="15:19" x14ac:dyDescent="0.2">
      <c r="O720">
        <v>701</v>
      </c>
      <c r="P720">
        <v>5.9844572285065345E-2</v>
      </c>
      <c r="Q720">
        <v>6.2355240049269955E-2</v>
      </c>
      <c r="R720">
        <v>1.8533536178708676E-3</v>
      </c>
      <c r="S720">
        <f t="shared" si="13"/>
        <v>5.5759301400380594E-2</v>
      </c>
    </row>
    <row r="721" spans="15:19" x14ac:dyDescent="0.2">
      <c r="O721">
        <v>702</v>
      </c>
      <c r="P721">
        <v>0.14475992135949411</v>
      </c>
      <c r="Q721">
        <v>4.5635185481669227E-2</v>
      </c>
      <c r="R721">
        <v>0.12121517426426465</v>
      </c>
      <c r="S721">
        <f t="shared" si="13"/>
        <v>6.713490970038144E-2</v>
      </c>
    </row>
    <row r="722" spans="15:19" x14ac:dyDescent="0.2">
      <c r="O722">
        <v>703</v>
      </c>
      <c r="P722">
        <v>8.354297837089697E-2</v>
      </c>
      <c r="Q722">
        <v>5.2639443635994043E-2</v>
      </c>
      <c r="R722">
        <v>6.8126996979183341E-2</v>
      </c>
      <c r="S722">
        <f t="shared" si="13"/>
        <v>5.8508176505150875E-2</v>
      </c>
    </row>
    <row r="723" spans="15:19" x14ac:dyDescent="0.2">
      <c r="O723">
        <v>704</v>
      </c>
      <c r="P723">
        <v>4.7675677712336828E-2</v>
      </c>
      <c r="Q723">
        <v>3.7648366591175764E-2</v>
      </c>
      <c r="R723">
        <v>2.9044218338617034E-2</v>
      </c>
      <c r="S723">
        <f t="shared" si="13"/>
        <v>3.8144848665856095E-2</v>
      </c>
    </row>
    <row r="724" spans="15:19" x14ac:dyDescent="0.2">
      <c r="O724">
        <v>705</v>
      </c>
      <c r="P724">
        <v>8.461633363754828E-2</v>
      </c>
      <c r="Q724">
        <v>4.6462518814607057E-2</v>
      </c>
      <c r="R724">
        <v>5.8172764017777157E-2</v>
      </c>
      <c r="S724">
        <f t="shared" si="13"/>
        <v>5.2942665536098645E-2</v>
      </c>
    </row>
    <row r="725" spans="15:19" x14ac:dyDescent="0.2">
      <c r="O725">
        <v>706</v>
      </c>
      <c r="P725">
        <v>5.1207209749657423E-3</v>
      </c>
      <c r="Q725">
        <v>0.10841559977184168</v>
      </c>
      <c r="R725">
        <v>5.4703499915021103E-2</v>
      </c>
      <c r="S725">
        <f t="shared" ref="S725:S788" si="14">SUMPRODUCT($P$19:$R$19,P725:R725)</f>
        <v>8.859849107109434E-2</v>
      </c>
    </row>
    <row r="726" spans="15:19" x14ac:dyDescent="0.2">
      <c r="O726">
        <v>707</v>
      </c>
      <c r="P726">
        <v>0.15659245472067007</v>
      </c>
      <c r="Q726">
        <v>7.2339870826238384E-2</v>
      </c>
      <c r="R726">
        <v>5.3562045939444136E-2</v>
      </c>
      <c r="S726">
        <f t="shared" si="14"/>
        <v>8.2039117969376782E-2</v>
      </c>
    </row>
    <row r="727" spans="15:19" x14ac:dyDescent="0.2">
      <c r="O727">
        <v>708</v>
      </c>
      <c r="P727">
        <v>8.2823295307322686E-2</v>
      </c>
      <c r="Q727">
        <v>6.2163315679011122E-2</v>
      </c>
      <c r="R727">
        <v>8.9105914939949793E-2</v>
      </c>
      <c r="S727">
        <f t="shared" si="14"/>
        <v>6.7800156557747168E-2</v>
      </c>
    </row>
    <row r="728" spans="15:19" x14ac:dyDescent="0.2">
      <c r="O728">
        <v>709</v>
      </c>
      <c r="P728">
        <v>0.14450154341642096</v>
      </c>
      <c r="Q728">
        <v>7.15395642543879E-2</v>
      </c>
      <c r="R728">
        <v>5.2465556003106428E-2</v>
      </c>
      <c r="S728">
        <f t="shared" si="14"/>
        <v>7.9648519342294985E-2</v>
      </c>
    </row>
    <row r="729" spans="15:19" x14ac:dyDescent="0.2">
      <c r="O729">
        <v>710</v>
      </c>
      <c r="P729">
        <v>-1.2342641120881348E-2</v>
      </c>
      <c r="Q729">
        <v>9.7308322208312203E-2</v>
      </c>
      <c r="R729">
        <v>2.3521516345805571E-2</v>
      </c>
      <c r="S729">
        <f t="shared" si="14"/>
        <v>7.4539701843236175E-2</v>
      </c>
    </row>
    <row r="730" spans="15:19" x14ac:dyDescent="0.2">
      <c r="O730">
        <v>711</v>
      </c>
      <c r="P730">
        <v>3.4008276314581032E-3</v>
      </c>
      <c r="Q730">
        <v>7.0805576368962342E-2</v>
      </c>
      <c r="R730">
        <v>8.1291866655448297E-2</v>
      </c>
      <c r="S730">
        <f t="shared" si="14"/>
        <v>6.2577295451344259E-2</v>
      </c>
    </row>
    <row r="731" spans="15:19" x14ac:dyDescent="0.2">
      <c r="O731">
        <v>712</v>
      </c>
      <c r="P731">
        <v>0.11195355719810118</v>
      </c>
      <c r="Q731">
        <v>5.0010025920865342E-2</v>
      </c>
      <c r="R731">
        <v>-1.4759416532320158E-2</v>
      </c>
      <c r="S731">
        <f t="shared" si="14"/>
        <v>5.187709391010685E-2</v>
      </c>
    </row>
    <row r="732" spans="15:19" x14ac:dyDescent="0.2">
      <c r="O732">
        <v>713</v>
      </c>
      <c r="P732">
        <v>0.21674643613917599</v>
      </c>
      <c r="Q732">
        <v>5.9089254423589921E-2</v>
      </c>
      <c r="R732">
        <v>0.10630889663963172</v>
      </c>
      <c r="S732">
        <f t="shared" si="14"/>
        <v>8.5745452775601777E-2</v>
      </c>
    </row>
    <row r="733" spans="15:19" x14ac:dyDescent="0.2">
      <c r="O733">
        <v>714</v>
      </c>
      <c r="P733">
        <v>7.5796830872681964E-2</v>
      </c>
      <c r="Q733">
        <v>5.4827016057438893E-2</v>
      </c>
      <c r="R733">
        <v>0.11496127787930965</v>
      </c>
      <c r="S733">
        <f t="shared" si="14"/>
        <v>6.3934953960482752E-2</v>
      </c>
    </row>
    <row r="734" spans="15:19" x14ac:dyDescent="0.2">
      <c r="O734">
        <v>715</v>
      </c>
      <c r="P734">
        <v>0.12032153541065882</v>
      </c>
      <c r="Q734">
        <v>8.5708971750553475E-2</v>
      </c>
      <c r="R734">
        <v>9.2558806792643722E-2</v>
      </c>
      <c r="S734">
        <f t="shared" si="14"/>
        <v>9.1197903056968205E-2</v>
      </c>
    </row>
    <row r="735" spans="15:19" x14ac:dyDescent="0.2">
      <c r="O735">
        <v>716</v>
      </c>
      <c r="P735">
        <v>5.7190407669793553E-2</v>
      </c>
      <c r="Q735">
        <v>5.3522410273275645E-2</v>
      </c>
      <c r="R735">
        <v>1.0850661320311872E-2</v>
      </c>
      <c r="S735">
        <f t="shared" si="14"/>
        <v>4.962163798081775E-2</v>
      </c>
    </row>
    <row r="736" spans="15:19" x14ac:dyDescent="0.2">
      <c r="O736">
        <v>717</v>
      </c>
      <c r="P736">
        <v>6.9260210522903431E-3</v>
      </c>
      <c r="Q736">
        <v>8.9095227312949499E-2</v>
      </c>
      <c r="R736">
        <v>0.11038537542167703</v>
      </c>
      <c r="S736">
        <f t="shared" si="14"/>
        <v>7.9943270651979689E-2</v>
      </c>
    </row>
    <row r="737" spans="15:19" x14ac:dyDescent="0.2">
      <c r="O737">
        <v>718</v>
      </c>
      <c r="P737">
        <v>9.1094572885894731E-2</v>
      </c>
      <c r="Q737">
        <v>7.1749897221341286E-2</v>
      </c>
      <c r="R737">
        <v>6.8735378734915198E-2</v>
      </c>
      <c r="S737">
        <f t="shared" si="14"/>
        <v>7.4110833391216005E-2</v>
      </c>
    </row>
    <row r="738" spans="15:19" x14ac:dyDescent="0.2">
      <c r="O738">
        <v>719</v>
      </c>
      <c r="P738">
        <v>0.17712906617172397</v>
      </c>
      <c r="Q738">
        <v>6.4427338135674805E-2</v>
      </c>
      <c r="R738">
        <v>8.2176849317959988E-2</v>
      </c>
      <c r="S738">
        <f t="shared" si="14"/>
        <v>8.1829420373891265E-2</v>
      </c>
    </row>
    <row r="739" spans="15:19" x14ac:dyDescent="0.2">
      <c r="O739">
        <v>720</v>
      </c>
      <c r="P739">
        <v>8.4899602279004949E-3</v>
      </c>
      <c r="Q739">
        <v>8.5496766250679812E-2</v>
      </c>
      <c r="R739">
        <v>3.0815123035975445E-2</v>
      </c>
      <c r="S739">
        <f t="shared" si="14"/>
        <v>6.9210986999487356E-2</v>
      </c>
    </row>
    <row r="740" spans="15:19" x14ac:dyDescent="0.2">
      <c r="O740">
        <v>721</v>
      </c>
      <c r="P740">
        <v>7.678467131884803E-2</v>
      </c>
      <c r="Q740">
        <v>7.3439658475116909E-2</v>
      </c>
      <c r="R740">
        <v>0.10743514034518609</v>
      </c>
      <c r="S740">
        <f t="shared" si="14"/>
        <v>7.74130626059642E-2</v>
      </c>
    </row>
    <row r="741" spans="15:19" x14ac:dyDescent="0.2">
      <c r="O741">
        <v>722</v>
      </c>
      <c r="P741">
        <v>-1.0367749787651093E-2</v>
      </c>
      <c r="Q741">
        <v>6.7073460460964185E-2</v>
      </c>
      <c r="R741">
        <v>5.612589292236847E-2</v>
      </c>
      <c r="S741">
        <f t="shared" si="14"/>
        <v>5.524487144964018E-2</v>
      </c>
    </row>
    <row r="742" spans="15:19" x14ac:dyDescent="0.2">
      <c r="O742">
        <v>723</v>
      </c>
      <c r="P742">
        <v>8.9707080995870214E-2</v>
      </c>
      <c r="Q742">
        <v>6.7652983397094468E-2</v>
      </c>
      <c r="R742">
        <v>0.1262190896273101</v>
      </c>
      <c r="S742">
        <f t="shared" si="14"/>
        <v>7.6748733987415219E-2</v>
      </c>
    </row>
    <row r="743" spans="15:19" x14ac:dyDescent="0.2">
      <c r="O743">
        <v>724</v>
      </c>
      <c r="P743">
        <v>0.26726691893719612</v>
      </c>
      <c r="Q743">
        <v>1.6591587347786874E-2</v>
      </c>
      <c r="R743">
        <v>0.12326844173642404</v>
      </c>
      <c r="S743">
        <f t="shared" si="14"/>
        <v>6.223865195710692E-2</v>
      </c>
    </row>
    <row r="744" spans="15:19" x14ac:dyDescent="0.2">
      <c r="O744">
        <v>725</v>
      </c>
      <c r="P744">
        <v>6.4181981100408514E-4</v>
      </c>
      <c r="Q744">
        <v>0.10953295879022451</v>
      </c>
      <c r="R744">
        <v>7.7871156817260756E-2</v>
      </c>
      <c r="S744">
        <f t="shared" si="14"/>
        <v>9.1220302972419107E-2</v>
      </c>
    </row>
    <row r="745" spans="15:19" x14ac:dyDescent="0.2">
      <c r="O745">
        <v>726</v>
      </c>
      <c r="P745">
        <v>6.5652872242955018E-2</v>
      </c>
      <c r="Q745">
        <v>5.371750036185019E-2</v>
      </c>
      <c r="R745">
        <v>1.5630390413466699E-2</v>
      </c>
      <c r="S745">
        <f t="shared" si="14"/>
        <v>5.1432332292638216E-2</v>
      </c>
    </row>
    <row r="746" spans="15:19" x14ac:dyDescent="0.2">
      <c r="O746">
        <v>727</v>
      </c>
      <c r="P746">
        <v>0.17165946950537614</v>
      </c>
      <c r="Q746">
        <v>6.1738446844590955E-2</v>
      </c>
      <c r="R746">
        <v>0.11655915660238581</v>
      </c>
      <c r="S746">
        <f t="shared" si="14"/>
        <v>8.2585403412536243E-2</v>
      </c>
    </row>
    <row r="747" spans="15:19" x14ac:dyDescent="0.2">
      <c r="O747">
        <v>728</v>
      </c>
      <c r="P747">
        <v>8.2908019410186329E-2</v>
      </c>
      <c r="Q747">
        <v>7.3483393014385223E-2</v>
      </c>
      <c r="R747">
        <v>2.738782918034488E-2</v>
      </c>
      <c r="S747">
        <f t="shared" si="14"/>
        <v>7.0024210648727006E-2</v>
      </c>
    </row>
    <row r="748" spans="15:19" x14ac:dyDescent="0.2">
      <c r="O748">
        <v>729</v>
      </c>
      <c r="P748">
        <v>1.0118040676221129E-2</v>
      </c>
      <c r="Q748">
        <v>8.4386327834509611E-2</v>
      </c>
      <c r="R748">
        <v>3.4382671842268842E-2</v>
      </c>
      <c r="S748">
        <f t="shared" si="14"/>
        <v>6.896203072133443E-2</v>
      </c>
    </row>
    <row r="749" spans="15:19" x14ac:dyDescent="0.2">
      <c r="O749">
        <v>730</v>
      </c>
      <c r="P749">
        <v>-1.667184972804181E-2</v>
      </c>
      <c r="Q749">
        <v>0.10980156962231069</v>
      </c>
      <c r="R749">
        <v>4.7776719566938519E-2</v>
      </c>
      <c r="S749">
        <f t="shared" si="14"/>
        <v>8.5923938713149683E-2</v>
      </c>
    </row>
    <row r="750" spans="15:19" x14ac:dyDescent="0.2">
      <c r="O750">
        <v>731</v>
      </c>
      <c r="P750">
        <v>9.6436650880196151E-2</v>
      </c>
      <c r="Q750">
        <v>1.5892419037799366E-2</v>
      </c>
      <c r="R750">
        <v>1.0749787893988394E-2</v>
      </c>
      <c r="S750">
        <f t="shared" si="14"/>
        <v>2.6487740189936881E-2</v>
      </c>
    </row>
    <row r="751" spans="15:19" x14ac:dyDescent="0.2">
      <c r="O751">
        <v>732</v>
      </c>
      <c r="P751">
        <v>9.7211668221191205E-2</v>
      </c>
      <c r="Q751">
        <v>5.9602192091311013E-2</v>
      </c>
      <c r="R751">
        <v>5.3441918179226944E-2</v>
      </c>
      <c r="S751">
        <f t="shared" si="14"/>
        <v>6.4161335186442861E-2</v>
      </c>
    </row>
    <row r="752" spans="15:19" x14ac:dyDescent="0.2">
      <c r="O752">
        <v>733</v>
      </c>
      <c r="P752">
        <v>0.13381259207262386</v>
      </c>
      <c r="Q752">
        <v>8.71368291339778E-2</v>
      </c>
      <c r="R752">
        <v>0.14307231697628842</v>
      </c>
      <c r="S752">
        <f t="shared" si="14"/>
        <v>9.9362139722506904E-2</v>
      </c>
    </row>
    <row r="753" spans="15:19" x14ac:dyDescent="0.2">
      <c r="O753">
        <v>734</v>
      </c>
      <c r="P753">
        <v>4.7709576519674446E-3</v>
      </c>
      <c r="Q753">
        <v>9.8719538105109583E-2</v>
      </c>
      <c r="R753">
        <v>2.4747768320598551E-2</v>
      </c>
      <c r="S753">
        <f t="shared" si="14"/>
        <v>7.8100962311469013E-2</v>
      </c>
    </row>
    <row r="754" spans="15:19" x14ac:dyDescent="0.2">
      <c r="O754">
        <v>735</v>
      </c>
      <c r="P754">
        <v>0.1265985563190597</v>
      </c>
      <c r="Q754">
        <v>6.5317345916406255E-2</v>
      </c>
      <c r="R754">
        <v>2.153439989021666E-2</v>
      </c>
      <c r="S754">
        <f t="shared" si="14"/>
        <v>6.926057004706504E-2</v>
      </c>
    </row>
    <row r="755" spans="15:19" x14ac:dyDescent="0.2">
      <c r="O755">
        <v>736</v>
      </c>
      <c r="P755">
        <v>0.18451724920071255</v>
      </c>
      <c r="Q755">
        <v>6.3447122717830151E-2</v>
      </c>
      <c r="R755">
        <v>0.17556315921918486</v>
      </c>
      <c r="S755">
        <f t="shared" si="14"/>
        <v>9.1752143801573177E-2</v>
      </c>
    </row>
    <row r="756" spans="15:19" x14ac:dyDescent="0.2">
      <c r="O756">
        <v>737</v>
      </c>
      <c r="P756">
        <v>0.11907149138110307</v>
      </c>
      <c r="Q756">
        <v>7.1929556578590015E-2</v>
      </c>
      <c r="R756">
        <v>8.2362860037068941E-2</v>
      </c>
      <c r="S756">
        <f t="shared" si="14"/>
        <v>7.9519441750754899E-2</v>
      </c>
    </row>
    <row r="757" spans="15:19" x14ac:dyDescent="0.2">
      <c r="O757">
        <v>738</v>
      </c>
      <c r="P757">
        <v>0.22049854847620898</v>
      </c>
      <c r="Q757">
        <v>5.9307535855610327E-2</v>
      </c>
      <c r="R757">
        <v>5.3353267158795514E-2</v>
      </c>
      <c r="S757">
        <f t="shared" si="14"/>
        <v>8.0959683016220085E-2</v>
      </c>
    </row>
    <row r="758" spans="15:19" x14ac:dyDescent="0.2">
      <c r="O758">
        <v>739</v>
      </c>
      <c r="P758">
        <v>0.18756133346331905</v>
      </c>
      <c r="Q758">
        <v>5.786412334440505E-2</v>
      </c>
      <c r="R758">
        <v>2.2825162954688061E-2</v>
      </c>
      <c r="S758">
        <f t="shared" si="14"/>
        <v>7.2161577023756654E-2</v>
      </c>
    </row>
    <row r="759" spans="15:19" x14ac:dyDescent="0.2">
      <c r="O759">
        <v>740</v>
      </c>
      <c r="P759">
        <v>7.25193494637697E-2</v>
      </c>
      <c r="Q759">
        <v>7.6101392466645157E-2</v>
      </c>
      <c r="R759">
        <v>8.3450012040273469E-2</v>
      </c>
      <c r="S759">
        <f t="shared" si="14"/>
        <v>7.636558595982347E-2</v>
      </c>
    </row>
    <row r="760" spans="15:19" x14ac:dyDescent="0.2">
      <c r="O760">
        <v>741</v>
      </c>
      <c r="P760">
        <v>4.6444684217957111E-2</v>
      </c>
      <c r="Q760">
        <v>6.5190133408272288E-2</v>
      </c>
      <c r="R760">
        <v>0.11555610490076185</v>
      </c>
      <c r="S760">
        <f t="shared" si="14"/>
        <v>6.7802803228635786E-2</v>
      </c>
    </row>
    <row r="761" spans="15:19" x14ac:dyDescent="0.2">
      <c r="O761">
        <v>742</v>
      </c>
      <c r="P761">
        <v>-8.4262913002215667E-2</v>
      </c>
      <c r="Q761">
        <v>0.14819769667964633</v>
      </c>
      <c r="R761">
        <v>7.7454234532892574E-2</v>
      </c>
      <c r="S761">
        <f t="shared" si="14"/>
        <v>0.10877831968422287</v>
      </c>
    </row>
    <row r="762" spans="15:19" x14ac:dyDescent="0.2">
      <c r="O762">
        <v>743</v>
      </c>
      <c r="P762">
        <v>0.19180716540741227</v>
      </c>
      <c r="Q762">
        <v>1.8173170286181373E-2</v>
      </c>
      <c r="R762">
        <v>5.6022267963361738E-2</v>
      </c>
      <c r="S762">
        <f t="shared" si="14"/>
        <v>4.6068565161219668E-2</v>
      </c>
    </row>
    <row r="763" spans="15:19" x14ac:dyDescent="0.2">
      <c r="O763">
        <v>744</v>
      </c>
      <c r="P763">
        <v>0.1418425077497163</v>
      </c>
      <c r="Q763">
        <v>6.4075001307878354E-2</v>
      </c>
      <c r="R763">
        <v>5.1952454699673023E-2</v>
      </c>
      <c r="S763">
        <f t="shared" si="14"/>
        <v>7.3565800383056143E-2</v>
      </c>
    </row>
    <row r="764" spans="15:19" x14ac:dyDescent="0.2">
      <c r="O764">
        <v>745</v>
      </c>
      <c r="P764">
        <v>0.14807209064934446</v>
      </c>
      <c r="Q764">
        <v>9.839425917249045E-2</v>
      </c>
      <c r="R764">
        <v>-4.1556717667939891E-3</v>
      </c>
      <c r="S764">
        <f t="shared" si="14"/>
        <v>9.4664659580964483E-2</v>
      </c>
    </row>
    <row r="765" spans="15:19" x14ac:dyDescent="0.2">
      <c r="O765">
        <v>746</v>
      </c>
      <c r="P765">
        <v>0.2274072812869532</v>
      </c>
      <c r="Q765">
        <v>6.7564129679426044E-2</v>
      </c>
      <c r="R765">
        <v>0.10056875198034465</v>
      </c>
      <c r="S765">
        <f t="shared" si="14"/>
        <v>9.305406182233289E-2</v>
      </c>
    </row>
    <row r="766" spans="15:19" x14ac:dyDescent="0.2">
      <c r="O766">
        <v>747</v>
      </c>
      <c r="P766">
        <v>5.2692416847015089E-2</v>
      </c>
      <c r="Q766">
        <v>3.631373500054158E-2</v>
      </c>
      <c r="R766">
        <v>1.2452735593141639E-2</v>
      </c>
      <c r="S766">
        <f t="shared" si="14"/>
        <v>3.6111756804764104E-2</v>
      </c>
    </row>
    <row r="767" spans="15:19" x14ac:dyDescent="0.2">
      <c r="O767">
        <v>748</v>
      </c>
      <c r="P767">
        <v>2.3379059136644065E-2</v>
      </c>
      <c r="Q767">
        <v>5.4611424517794882E-2</v>
      </c>
      <c r="R767">
        <v>2.5563655804727414E-2</v>
      </c>
      <c r="S767">
        <f t="shared" si="14"/>
        <v>4.7296659080834885E-2</v>
      </c>
    </row>
    <row r="768" spans="15:19" x14ac:dyDescent="0.2">
      <c r="O768">
        <v>749</v>
      </c>
      <c r="P768">
        <v>0.19982727291499036</v>
      </c>
      <c r="Q768">
        <v>2.6811089053922821E-2</v>
      </c>
      <c r="R768">
        <v>8.7593187867282207E-2</v>
      </c>
      <c r="S768">
        <f t="shared" si="14"/>
        <v>5.698983911086955E-2</v>
      </c>
    </row>
    <row r="769" spans="15:19" x14ac:dyDescent="0.2">
      <c r="O769">
        <v>750</v>
      </c>
      <c r="P769">
        <v>9.3764186541595018E-2</v>
      </c>
      <c r="Q769">
        <v>4.3628119271335253E-2</v>
      </c>
      <c r="R769">
        <v>7.618913057832577E-2</v>
      </c>
      <c r="S769">
        <f t="shared" si="14"/>
        <v>5.3917142180173204E-2</v>
      </c>
    </row>
    <row r="770" spans="15:19" x14ac:dyDescent="0.2">
      <c r="O770">
        <v>751</v>
      </c>
      <c r="P770">
        <v>0.1586627846089228</v>
      </c>
      <c r="Q770">
        <v>2.9086427096864487E-2</v>
      </c>
      <c r="R770">
        <v>2.3389316378498171E-2</v>
      </c>
      <c r="S770">
        <f t="shared" si="14"/>
        <v>4.6397843407024068E-2</v>
      </c>
    </row>
    <row r="771" spans="15:19" x14ac:dyDescent="0.2">
      <c r="O771">
        <v>752</v>
      </c>
      <c r="P771">
        <v>0.117271390520723</v>
      </c>
      <c r="Q771">
        <v>5.8091611113126218E-2</v>
      </c>
      <c r="R771">
        <v>6.8143141613294267E-2</v>
      </c>
      <c r="S771">
        <f t="shared" si="14"/>
        <v>6.7304988688283496E-2</v>
      </c>
    </row>
    <row r="772" spans="15:19" x14ac:dyDescent="0.2">
      <c r="O772">
        <v>753</v>
      </c>
      <c r="P772">
        <v>5.8324652091880536E-2</v>
      </c>
      <c r="Q772">
        <v>4.5012566659018205E-2</v>
      </c>
      <c r="R772">
        <v>5.1594500524919651E-2</v>
      </c>
      <c r="S772">
        <f t="shared" si="14"/>
        <v>4.7531349867674204E-2</v>
      </c>
    </row>
    <row r="773" spans="15:19" x14ac:dyDescent="0.2">
      <c r="O773">
        <v>754</v>
      </c>
      <c r="P773">
        <v>-3.3571230174443634E-2</v>
      </c>
      <c r="Q773">
        <v>9.8746227715787338E-2</v>
      </c>
      <c r="R773">
        <v>7.6987385870805669E-2</v>
      </c>
      <c r="S773">
        <f t="shared" si="14"/>
        <v>7.8220283204838051E-2</v>
      </c>
    </row>
    <row r="774" spans="15:19" x14ac:dyDescent="0.2">
      <c r="O774">
        <v>755</v>
      </c>
      <c r="P774">
        <v>1.0658461531380947E-2</v>
      </c>
      <c r="Q774">
        <v>5.669540214757629E-2</v>
      </c>
      <c r="R774">
        <v>-1.588622818811336E-3</v>
      </c>
      <c r="S774">
        <f t="shared" si="14"/>
        <v>4.431576157766727E-2</v>
      </c>
    </row>
    <row r="775" spans="15:19" x14ac:dyDescent="0.2">
      <c r="O775">
        <v>756</v>
      </c>
      <c r="P775">
        <v>6.6764776965760442E-2</v>
      </c>
      <c r="Q775">
        <v>4.7696105421790147E-2</v>
      </c>
      <c r="R775">
        <v>4.7621356835104267E-2</v>
      </c>
      <c r="S775">
        <f t="shared" si="14"/>
        <v>5.0322556945566067E-2</v>
      </c>
    </row>
    <row r="776" spans="15:19" x14ac:dyDescent="0.2">
      <c r="O776">
        <v>757</v>
      </c>
      <c r="P776">
        <v>8.8413711017550689E-2</v>
      </c>
      <c r="Q776">
        <v>4.2417975019267695E-2</v>
      </c>
      <c r="R776">
        <v>4.6739470235799052E-2</v>
      </c>
      <c r="S776">
        <f t="shared" si="14"/>
        <v>4.9218247580091981E-2</v>
      </c>
    </row>
    <row r="777" spans="15:19" x14ac:dyDescent="0.2">
      <c r="O777">
        <v>758</v>
      </c>
      <c r="P777">
        <v>0.24823795593957354</v>
      </c>
      <c r="Q777">
        <v>6.4132904400061586E-2</v>
      </c>
      <c r="R777">
        <v>1.4402832106968688E-2</v>
      </c>
      <c r="S777">
        <f t="shared" si="14"/>
        <v>8.4428919725236085E-2</v>
      </c>
    </row>
    <row r="778" spans="15:19" x14ac:dyDescent="0.2">
      <c r="O778">
        <v>759</v>
      </c>
      <c r="P778">
        <v>0.16540068180541767</v>
      </c>
      <c r="Q778">
        <v>7.9411152396417606E-2</v>
      </c>
      <c r="R778">
        <v>1.066555167672889E-2</v>
      </c>
      <c r="S778">
        <f t="shared" si="14"/>
        <v>8.4189278808306525E-2</v>
      </c>
    </row>
    <row r="779" spans="15:19" x14ac:dyDescent="0.2">
      <c r="O779">
        <v>760</v>
      </c>
      <c r="P779">
        <v>0.10865057536567901</v>
      </c>
      <c r="Q779">
        <v>8.5543336449575236E-2</v>
      </c>
      <c r="R779">
        <v>-1.006503185933072E-2</v>
      </c>
      <c r="S779">
        <f t="shared" si="14"/>
        <v>7.8860217428090809E-2</v>
      </c>
    </row>
    <row r="780" spans="15:19" x14ac:dyDescent="0.2">
      <c r="O780">
        <v>761</v>
      </c>
      <c r="P780">
        <v>0.13356193967283025</v>
      </c>
      <c r="Q780">
        <v>7.3148199332801589E-2</v>
      </c>
      <c r="R780">
        <v>7.6199886391452143E-2</v>
      </c>
      <c r="S780">
        <f t="shared" si="14"/>
        <v>8.1809038885875582E-2</v>
      </c>
    </row>
    <row r="781" spans="15:19" x14ac:dyDescent="0.2">
      <c r="O781">
        <v>762</v>
      </c>
      <c r="P781">
        <v>0.21131518905479707</v>
      </c>
      <c r="Q781">
        <v>8.0589556762968639E-2</v>
      </c>
      <c r="R781">
        <v>5.2267502064229143E-2</v>
      </c>
      <c r="S781">
        <f t="shared" si="14"/>
        <v>9.5722852560354857E-2</v>
      </c>
    </row>
    <row r="782" spans="15:19" x14ac:dyDescent="0.2">
      <c r="O782">
        <v>763</v>
      </c>
      <c r="P782">
        <v>0.11046197945009739</v>
      </c>
      <c r="Q782">
        <v>3.2303130929056012E-2</v>
      </c>
      <c r="R782">
        <v>4.306049961906111E-2</v>
      </c>
      <c r="S782">
        <f t="shared" si="14"/>
        <v>4.4211208594723474E-2</v>
      </c>
    </row>
    <row r="783" spans="15:19" x14ac:dyDescent="0.2">
      <c r="O783">
        <v>764</v>
      </c>
      <c r="P783">
        <v>0.14350347274057551</v>
      </c>
      <c r="Q783">
        <v>7.3681158783764245E-2</v>
      </c>
      <c r="R783">
        <v>6.2867474663850231E-2</v>
      </c>
      <c r="S783">
        <f t="shared" si="14"/>
        <v>8.2209587307193396E-2</v>
      </c>
    </row>
    <row r="784" spans="15:19" x14ac:dyDescent="0.2">
      <c r="O784">
        <v>765</v>
      </c>
      <c r="P784">
        <v>-6.2094374386073681E-2</v>
      </c>
      <c r="Q784">
        <v>9.1237483695942423E-2</v>
      </c>
      <c r="R784">
        <v>2.6149356464159945E-2</v>
      </c>
      <c r="S784">
        <f t="shared" si="14"/>
        <v>6.3333191475016329E-2</v>
      </c>
    </row>
    <row r="785" spans="15:19" x14ac:dyDescent="0.2">
      <c r="O785">
        <v>766</v>
      </c>
      <c r="P785">
        <v>0.12111498489855599</v>
      </c>
      <c r="Q785">
        <v>5.5983218570806015E-2</v>
      </c>
      <c r="R785">
        <v>7.8634587697143932E-3</v>
      </c>
      <c r="S785">
        <f t="shared" si="14"/>
        <v>6.0010423817617585E-2</v>
      </c>
    </row>
    <row r="786" spans="15:19" x14ac:dyDescent="0.2">
      <c r="O786">
        <v>767</v>
      </c>
      <c r="P786">
        <v>9.1526578028805927E-2</v>
      </c>
      <c r="Q786">
        <v>-1.0411207903645026E-2</v>
      </c>
      <c r="R786">
        <v>6.4265357106340959E-2</v>
      </c>
      <c r="S786">
        <f t="shared" si="14"/>
        <v>1.1383803213645811E-2</v>
      </c>
    </row>
    <row r="787" spans="15:19" x14ac:dyDescent="0.2">
      <c r="O787">
        <v>768</v>
      </c>
      <c r="P787">
        <v>8.8599067383314356E-2</v>
      </c>
      <c r="Q787">
        <v>6.631450358663149E-2</v>
      </c>
      <c r="R787">
        <v>0.11124111281429383</v>
      </c>
      <c r="S787">
        <f t="shared" si="14"/>
        <v>7.4033296649068284E-2</v>
      </c>
    </row>
    <row r="788" spans="15:19" x14ac:dyDescent="0.2">
      <c r="O788">
        <v>769</v>
      </c>
      <c r="P788">
        <v>0.29493852084855865</v>
      </c>
      <c r="Q788">
        <v>7.4206446234323487E-2</v>
      </c>
      <c r="R788">
        <v>0.18535403468442579</v>
      </c>
      <c r="S788">
        <f t="shared" si="14"/>
        <v>0.11617887905563577</v>
      </c>
    </row>
    <row r="789" spans="15:19" x14ac:dyDescent="0.2">
      <c r="O789">
        <v>770</v>
      </c>
      <c r="P789">
        <v>0.16462250458562688</v>
      </c>
      <c r="Q789">
        <v>6.6255942950851798E-2</v>
      </c>
      <c r="R789">
        <v>0.14680108382838442</v>
      </c>
      <c r="S789">
        <f t="shared" ref="S789:S852" si="15">SUMPRODUCT($P$19:$R$19,P789:R789)</f>
        <v>8.81637715140169E-2</v>
      </c>
    </row>
    <row r="790" spans="15:19" x14ac:dyDescent="0.2">
      <c r="O790">
        <v>771</v>
      </c>
      <c r="P790">
        <v>0.30393064398630076</v>
      </c>
      <c r="Q790">
        <v>7.8084615082741893E-2</v>
      </c>
      <c r="R790">
        <v>6.4427277101083202E-2</v>
      </c>
      <c r="S790">
        <f t="shared" si="15"/>
        <v>0.10787266271668101</v>
      </c>
    </row>
    <row r="791" spans="15:19" x14ac:dyDescent="0.2">
      <c r="O791">
        <v>772</v>
      </c>
      <c r="P791">
        <v>0.2274339937661749</v>
      </c>
      <c r="Q791">
        <v>-3.2221254262440602E-2</v>
      </c>
      <c r="R791">
        <v>4.1430702819535536E-2</v>
      </c>
      <c r="S791">
        <f t="shared" si="15"/>
        <v>1.1255238368292234E-2</v>
      </c>
    </row>
    <row r="792" spans="15:19" x14ac:dyDescent="0.2">
      <c r="O792">
        <v>773</v>
      </c>
      <c r="P792">
        <v>9.3229206700682576E-2</v>
      </c>
      <c r="Q792">
        <v>5.070249151482531E-2</v>
      </c>
      <c r="R792">
        <v>6.1036865883790092E-3</v>
      </c>
      <c r="S792">
        <f t="shared" si="15"/>
        <v>5.1970675381155532E-2</v>
      </c>
    </row>
    <row r="793" spans="15:19" x14ac:dyDescent="0.2">
      <c r="O793">
        <v>774</v>
      </c>
      <c r="P793">
        <v>4.6792077112752128E-2</v>
      </c>
      <c r="Q793">
        <v>7.9532937074647592E-2</v>
      </c>
      <c r="R793">
        <v>9.2897592269165497E-2</v>
      </c>
      <c r="S793">
        <f t="shared" si="15"/>
        <v>7.6390474222536892E-2</v>
      </c>
    </row>
    <row r="794" spans="15:19" x14ac:dyDescent="0.2">
      <c r="O794">
        <v>775</v>
      </c>
      <c r="P794">
        <v>-3.413670874660657E-2</v>
      </c>
      <c r="Q794">
        <v>8.599134734563374E-2</v>
      </c>
      <c r="R794">
        <v>3.2556468523190496E-2</v>
      </c>
      <c r="S794">
        <f t="shared" si="15"/>
        <v>6.3877513943907144E-2</v>
      </c>
    </row>
    <row r="795" spans="15:19" x14ac:dyDescent="0.2">
      <c r="O795">
        <v>776</v>
      </c>
      <c r="P795">
        <v>-9.7155702695982726E-2</v>
      </c>
      <c r="Q795">
        <v>6.4616070033205464E-2</v>
      </c>
      <c r="R795">
        <v>2.354569823795849E-2</v>
      </c>
      <c r="S795">
        <f t="shared" si="15"/>
        <v>3.802661923999584E-2</v>
      </c>
    </row>
    <row r="796" spans="15:19" x14ac:dyDescent="0.2">
      <c r="O796">
        <v>777</v>
      </c>
      <c r="P796">
        <v>9.7563099383359386E-2</v>
      </c>
      <c r="Q796">
        <v>6.7326123807132321E-2</v>
      </c>
      <c r="R796">
        <v>5.0200615248498615E-2</v>
      </c>
      <c r="S796">
        <f t="shared" si="15"/>
        <v>6.9734243605028987E-2</v>
      </c>
    </row>
    <row r="797" spans="15:19" x14ac:dyDescent="0.2">
      <c r="O797">
        <v>778</v>
      </c>
      <c r="P797">
        <v>9.4304130130591135E-2</v>
      </c>
      <c r="Q797">
        <v>9.0324299621870052E-2</v>
      </c>
      <c r="R797">
        <v>3.2295580553221459E-2</v>
      </c>
      <c r="S797">
        <f t="shared" si="15"/>
        <v>8.4880415176286056E-2</v>
      </c>
    </row>
    <row r="798" spans="15:19" x14ac:dyDescent="0.2">
      <c r="O798">
        <v>779</v>
      </c>
      <c r="P798">
        <v>-4.5155806596616554E-2</v>
      </c>
      <c r="Q798">
        <v>9.3163753012233341E-2</v>
      </c>
      <c r="R798">
        <v>0.10489571448985369</v>
      </c>
      <c r="S798">
        <f t="shared" si="15"/>
        <v>7.5267863317171932E-2</v>
      </c>
    </row>
    <row r="799" spans="15:19" x14ac:dyDescent="0.2">
      <c r="O799">
        <v>780</v>
      </c>
      <c r="P799">
        <v>0.12328318265930327</v>
      </c>
      <c r="Q799">
        <v>8.4160938625622128E-2</v>
      </c>
      <c r="R799">
        <v>8.5269631929448586E-2</v>
      </c>
      <c r="S799">
        <f t="shared" si="15"/>
        <v>8.9679853258578759E-2</v>
      </c>
    </row>
    <row r="800" spans="15:19" x14ac:dyDescent="0.2">
      <c r="O800">
        <v>781</v>
      </c>
      <c r="P800">
        <v>0.16500570220979527</v>
      </c>
      <c r="Q800">
        <v>5.7492922865933327E-2</v>
      </c>
      <c r="R800">
        <v>0.12190985991551129</v>
      </c>
      <c r="S800">
        <f t="shared" si="15"/>
        <v>7.8998375198985255E-2</v>
      </c>
    </row>
    <row r="801" spans="15:19" x14ac:dyDescent="0.2">
      <c r="O801">
        <v>782</v>
      </c>
      <c r="P801">
        <v>3.4567876802592323E-2</v>
      </c>
      <c r="Q801">
        <v>9.1444345918011649E-2</v>
      </c>
      <c r="R801">
        <v>4.9640971764608466E-3</v>
      </c>
      <c r="S801">
        <f t="shared" si="15"/>
        <v>7.4654989496617141E-2</v>
      </c>
    </row>
    <row r="802" spans="15:19" x14ac:dyDescent="0.2">
      <c r="O802">
        <v>783</v>
      </c>
      <c r="P802">
        <v>3.3376598109189137E-2</v>
      </c>
      <c r="Q802">
        <v>8.6132058914445198E-2</v>
      </c>
      <c r="R802">
        <v>2.3849397183762999E-2</v>
      </c>
      <c r="S802">
        <f t="shared" si="15"/>
        <v>7.2411301439837719E-2</v>
      </c>
    </row>
    <row r="803" spans="15:19" x14ac:dyDescent="0.2">
      <c r="O803">
        <v>784</v>
      </c>
      <c r="P803">
        <v>7.6856432421362308E-2</v>
      </c>
      <c r="Q803">
        <v>0.10427339661961832</v>
      </c>
      <c r="R803">
        <v>5.3605547611888849E-2</v>
      </c>
      <c r="S803">
        <f t="shared" si="15"/>
        <v>9.5252603350339846E-2</v>
      </c>
    </row>
    <row r="804" spans="15:19" x14ac:dyDescent="0.2">
      <c r="O804">
        <v>785</v>
      </c>
      <c r="P804">
        <v>0.16658650592805024</v>
      </c>
      <c r="Q804">
        <v>6.0087060025541872E-2</v>
      </c>
      <c r="R804">
        <v>8.3755718109423061E-2</v>
      </c>
      <c r="S804">
        <f t="shared" si="15"/>
        <v>7.7243726435186538E-2</v>
      </c>
    </row>
    <row r="805" spans="15:19" x14ac:dyDescent="0.2">
      <c r="O805">
        <v>786</v>
      </c>
      <c r="P805">
        <v>0.22273822105915109</v>
      </c>
      <c r="Q805">
        <v>8.2296133242812486E-2</v>
      </c>
      <c r="R805">
        <v>0.11557895695257425</v>
      </c>
      <c r="S805">
        <f t="shared" si="15"/>
        <v>0.10513470989147378</v>
      </c>
    </row>
    <row r="806" spans="15:19" x14ac:dyDescent="0.2">
      <c r="O806">
        <v>787</v>
      </c>
      <c r="P806">
        <v>0.2031440013753758</v>
      </c>
      <c r="Q806">
        <v>6.448621110999353E-2</v>
      </c>
      <c r="R806">
        <v>1.7776658030547621E-2</v>
      </c>
      <c r="S806">
        <f t="shared" si="15"/>
        <v>7.881606118912006E-2</v>
      </c>
    </row>
    <row r="807" spans="15:19" x14ac:dyDescent="0.2">
      <c r="O807">
        <v>788</v>
      </c>
      <c r="P807">
        <v>9.3801444103845277E-2</v>
      </c>
      <c r="Q807">
        <v>1.4112827830956132E-2</v>
      </c>
      <c r="R807">
        <v>8.2708644981714707E-2</v>
      </c>
      <c r="S807">
        <f t="shared" si="15"/>
        <v>3.2206239693941513E-2</v>
      </c>
    </row>
    <row r="808" spans="15:19" x14ac:dyDescent="0.2">
      <c r="O808">
        <v>789</v>
      </c>
      <c r="P808">
        <v>0.23541340389700816</v>
      </c>
      <c r="Q808">
        <v>7.8678748440235591E-2</v>
      </c>
      <c r="R808">
        <v>0.10947912222779932</v>
      </c>
      <c r="S808">
        <f t="shared" si="15"/>
        <v>0.10351159627809091</v>
      </c>
    </row>
    <row r="809" spans="15:19" x14ac:dyDescent="0.2">
      <c r="O809">
        <v>790</v>
      </c>
      <c r="P809">
        <v>0.16965011019487952</v>
      </c>
      <c r="Q809">
        <v>7.9053837929780046E-2</v>
      </c>
      <c r="R809">
        <v>0.11123098117350105</v>
      </c>
      <c r="S809">
        <f t="shared" si="15"/>
        <v>9.4892440615781976E-2</v>
      </c>
    </row>
    <row r="810" spans="15:19" x14ac:dyDescent="0.2">
      <c r="O810">
        <v>791</v>
      </c>
      <c r="P810">
        <v>8.2939393968582298E-2</v>
      </c>
      <c r="Q810">
        <v>4.5497802166386547E-2</v>
      </c>
      <c r="R810">
        <v>7.4961325589877337E-3</v>
      </c>
      <c r="S810">
        <f t="shared" si="15"/>
        <v>4.674492406374E-2</v>
      </c>
    </row>
    <row r="811" spans="15:19" x14ac:dyDescent="0.2">
      <c r="O811">
        <v>792</v>
      </c>
      <c r="P811">
        <v>0.24257615447479508</v>
      </c>
      <c r="Q811">
        <v>8.7238613033959522E-2</v>
      </c>
      <c r="R811">
        <v>8.4864764763619593E-2</v>
      </c>
      <c r="S811">
        <f t="shared" si="15"/>
        <v>0.10845196700173507</v>
      </c>
    </row>
    <row r="812" spans="15:19" x14ac:dyDescent="0.2">
      <c r="O812">
        <v>793</v>
      </c>
      <c r="P812">
        <v>0.18458607743859412</v>
      </c>
      <c r="Q812">
        <v>7.3688096687345883E-2</v>
      </c>
      <c r="R812">
        <v>4.9508998675665827E-2</v>
      </c>
      <c r="S812">
        <f t="shared" si="15"/>
        <v>8.6510290232143808E-2</v>
      </c>
    </row>
    <row r="813" spans="15:19" x14ac:dyDescent="0.2">
      <c r="O813">
        <v>794</v>
      </c>
      <c r="P813">
        <v>0.24046874206766322</v>
      </c>
      <c r="Q813">
        <v>1.3749523969214028E-2</v>
      </c>
      <c r="R813">
        <v>4.2715780046169272E-2</v>
      </c>
      <c r="S813">
        <f t="shared" si="15"/>
        <v>4.8060696125500027E-2</v>
      </c>
    </row>
    <row r="814" spans="15:19" x14ac:dyDescent="0.2">
      <c r="O814">
        <v>795</v>
      </c>
      <c r="P814">
        <v>-1.564865539404936E-2</v>
      </c>
      <c r="Q814">
        <v>0.14254391395396726</v>
      </c>
      <c r="R814">
        <v>0.17136302821690563</v>
      </c>
      <c r="S814">
        <f t="shared" si="15"/>
        <v>0.12366763354673427</v>
      </c>
    </row>
    <row r="815" spans="15:19" x14ac:dyDescent="0.2">
      <c r="O815">
        <v>796</v>
      </c>
      <c r="P815">
        <v>1.5615302209346815E-2</v>
      </c>
      <c r="Q815">
        <v>6.7612950182977416E-2</v>
      </c>
      <c r="R815">
        <v>3.4615048239351909E-2</v>
      </c>
      <c r="S815">
        <f t="shared" si="15"/>
        <v>5.7021638547064837E-2</v>
      </c>
    </row>
    <row r="816" spans="15:19" x14ac:dyDescent="0.2">
      <c r="O816">
        <v>797</v>
      </c>
      <c r="P816">
        <v>4.8025472882597953E-2</v>
      </c>
      <c r="Q816">
        <v>5.3460738504038874E-2</v>
      </c>
      <c r="R816">
        <v>2.8531188310594979E-2</v>
      </c>
      <c r="S816">
        <f t="shared" si="15"/>
        <v>5.0134982495320175E-2</v>
      </c>
    </row>
    <row r="817" spans="15:19" x14ac:dyDescent="0.2">
      <c r="O817">
        <v>798</v>
      </c>
      <c r="P817">
        <v>1.8041048820273131E-2</v>
      </c>
      <c r="Q817">
        <v>6.1440533388177787E-2</v>
      </c>
      <c r="R817">
        <v>3.4944551472000596E-2</v>
      </c>
      <c r="S817">
        <f t="shared" si="15"/>
        <v>5.2708553582540132E-2</v>
      </c>
    </row>
    <row r="818" spans="15:19" x14ac:dyDescent="0.2">
      <c r="O818">
        <v>799</v>
      </c>
      <c r="P818">
        <v>4.30725313388991E-2</v>
      </c>
      <c r="Q818">
        <v>9.5918532574044812E-2</v>
      </c>
      <c r="R818">
        <v>6.9567813114033372E-2</v>
      </c>
      <c r="S818">
        <f t="shared" si="15"/>
        <v>8.5896601019248675E-2</v>
      </c>
    </row>
    <row r="819" spans="15:19" x14ac:dyDescent="0.2">
      <c r="O819">
        <v>800</v>
      </c>
      <c r="P819">
        <v>0.18190841346923503</v>
      </c>
      <c r="Q819">
        <v>9.2509616391982519E-2</v>
      </c>
      <c r="R819">
        <v>1.7824261434812527E-2</v>
      </c>
      <c r="S819">
        <f t="shared" si="15"/>
        <v>9.7145199074851113E-2</v>
      </c>
    </row>
    <row r="820" spans="15:19" x14ac:dyDescent="0.2">
      <c r="O820">
        <v>801</v>
      </c>
      <c r="P820">
        <v>-5.5754739866463954E-2</v>
      </c>
      <c r="Q820">
        <v>0.13732911554543881</v>
      </c>
      <c r="R820">
        <v>0.10324257758242217</v>
      </c>
      <c r="S820">
        <f t="shared" si="15"/>
        <v>0.10713551391423543</v>
      </c>
    </row>
    <row r="821" spans="15:19" x14ac:dyDescent="0.2">
      <c r="O821">
        <v>802</v>
      </c>
      <c r="P821">
        <v>0.19265250428609382</v>
      </c>
      <c r="Q821">
        <v>6.2404867174873591E-2</v>
      </c>
      <c r="R821">
        <v>0.10342662618340914</v>
      </c>
      <c r="S821">
        <f t="shared" si="15"/>
        <v>8.4634506559608413E-2</v>
      </c>
    </row>
    <row r="822" spans="15:19" x14ac:dyDescent="0.2">
      <c r="O822">
        <v>803</v>
      </c>
      <c r="P822">
        <v>3.4886561777983882E-2</v>
      </c>
      <c r="Q822">
        <v>0.11230687668290251</v>
      </c>
      <c r="R822">
        <v>6.5281654267916434E-2</v>
      </c>
      <c r="S822">
        <f t="shared" si="15"/>
        <v>9.6754789615520614E-2</v>
      </c>
    </row>
    <row r="823" spans="15:19" x14ac:dyDescent="0.2">
      <c r="O823">
        <v>804</v>
      </c>
      <c r="P823">
        <v>-1.4116117147168095E-2</v>
      </c>
      <c r="Q823">
        <v>0.11044280469767731</v>
      </c>
      <c r="R823">
        <v>0.10507788623660597</v>
      </c>
      <c r="S823">
        <f t="shared" si="15"/>
        <v>9.2681928289348112E-2</v>
      </c>
    </row>
    <row r="824" spans="15:19" x14ac:dyDescent="0.2">
      <c r="O824">
        <v>805</v>
      </c>
      <c r="P824">
        <v>0.20853000609507744</v>
      </c>
      <c r="Q824">
        <v>7.2065085866254375E-2</v>
      </c>
      <c r="R824">
        <v>7.2842062534599128E-2</v>
      </c>
      <c r="S824">
        <f t="shared" si="15"/>
        <v>9.0996791778700445E-2</v>
      </c>
    </row>
    <row r="825" spans="15:19" x14ac:dyDescent="0.2">
      <c r="O825">
        <v>806</v>
      </c>
      <c r="P825">
        <v>5.6126270429869285E-2</v>
      </c>
      <c r="Q825">
        <v>4.5884370327097912E-2</v>
      </c>
      <c r="R825">
        <v>9.3651340041287501E-3</v>
      </c>
      <c r="S825">
        <f t="shared" si="15"/>
        <v>4.3527206143724233E-2</v>
      </c>
    </row>
    <row r="826" spans="15:19" x14ac:dyDescent="0.2">
      <c r="O826">
        <v>807</v>
      </c>
      <c r="P826">
        <v>7.6042915815845324E-2</v>
      </c>
      <c r="Q826">
        <v>0.10488830534350502</v>
      </c>
      <c r="R826">
        <v>0.11683717439875729</v>
      </c>
      <c r="S826">
        <f t="shared" si="15"/>
        <v>0.10213773427547955</v>
      </c>
    </row>
    <row r="827" spans="15:19" x14ac:dyDescent="0.2">
      <c r="O827">
        <v>808</v>
      </c>
      <c r="P827">
        <v>-2.2583301724012128E-2</v>
      </c>
      <c r="Q827">
        <v>8.1756727848877775E-2</v>
      </c>
      <c r="R827">
        <v>9.1221948933856378E-2</v>
      </c>
      <c r="S827">
        <f t="shared" si="15"/>
        <v>6.8320691362028813E-2</v>
      </c>
    </row>
    <row r="828" spans="15:19" x14ac:dyDescent="0.2">
      <c r="O828">
        <v>809</v>
      </c>
      <c r="P828">
        <v>9.989796206610646E-2</v>
      </c>
      <c r="Q828">
        <v>5.3029940545454402E-2</v>
      </c>
      <c r="R828">
        <v>3.0308712171542851E-2</v>
      </c>
      <c r="S828">
        <f t="shared" si="15"/>
        <v>5.715752658929435E-2</v>
      </c>
    </row>
    <row r="829" spans="15:19" x14ac:dyDescent="0.2">
      <c r="O829">
        <v>810</v>
      </c>
      <c r="P829">
        <v>0.1600897732636648</v>
      </c>
      <c r="Q829">
        <v>5.50438610633317E-2</v>
      </c>
      <c r="R829">
        <v>8.8207524021278294E-2</v>
      </c>
      <c r="S829">
        <f t="shared" si="15"/>
        <v>7.2980453125339115E-2</v>
      </c>
    </row>
    <row r="830" spans="15:19" x14ac:dyDescent="0.2">
      <c r="O830">
        <v>811</v>
      </c>
      <c r="P830">
        <v>-2.0082687204216909E-2</v>
      </c>
      <c r="Q830">
        <v>9.9402240264440778E-2</v>
      </c>
      <c r="R830">
        <v>0.11958030420294641</v>
      </c>
      <c r="S830">
        <f t="shared" si="15"/>
        <v>8.4980572738651672E-2</v>
      </c>
    </row>
    <row r="831" spans="15:19" x14ac:dyDescent="0.2">
      <c r="O831">
        <v>812</v>
      </c>
      <c r="P831">
        <v>0.16482596649395465</v>
      </c>
      <c r="Q831">
        <v>1.9901394860909249E-2</v>
      </c>
      <c r="R831">
        <v>5.8218860385980342E-2</v>
      </c>
      <c r="S831">
        <f t="shared" si="15"/>
        <v>4.3879206522696619E-2</v>
      </c>
    </row>
    <row r="832" spans="15:19" x14ac:dyDescent="0.2">
      <c r="O832">
        <v>813</v>
      </c>
      <c r="P832">
        <v>0.12216126666593508</v>
      </c>
      <c r="Q832">
        <v>7.3329869397203318E-2</v>
      </c>
      <c r="R832">
        <v>7.3596049062693902E-2</v>
      </c>
      <c r="S832">
        <f t="shared" si="15"/>
        <v>8.0102998781836368E-2</v>
      </c>
    </row>
    <row r="833" spans="15:19" x14ac:dyDescent="0.2">
      <c r="O833">
        <v>814</v>
      </c>
      <c r="P833">
        <v>0.23537332774057806</v>
      </c>
      <c r="Q833">
        <v>5.193146531111581E-2</v>
      </c>
      <c r="R833">
        <v>0.11720900892858488</v>
      </c>
      <c r="S833">
        <f t="shared" si="15"/>
        <v>8.4014757638371212E-2</v>
      </c>
    </row>
    <row r="834" spans="15:19" x14ac:dyDescent="0.2">
      <c r="O834">
        <v>815</v>
      </c>
      <c r="P834">
        <v>8.7361896502693881E-2</v>
      </c>
      <c r="Q834">
        <v>8.7080282984369095E-2</v>
      </c>
      <c r="R834">
        <v>0.11285495612377328</v>
      </c>
      <c r="S834">
        <f t="shared" si="15"/>
        <v>8.9781394869700132E-2</v>
      </c>
    </row>
    <row r="835" spans="15:19" x14ac:dyDescent="0.2">
      <c r="O835">
        <v>816</v>
      </c>
      <c r="P835">
        <v>6.0608361331454086E-2</v>
      </c>
      <c r="Q835">
        <v>0.11630207089566991</v>
      </c>
      <c r="R835">
        <v>3.5714646358352198E-2</v>
      </c>
      <c r="S835">
        <f t="shared" si="15"/>
        <v>0.1002847593235212</v>
      </c>
    </row>
    <row r="836" spans="15:19" x14ac:dyDescent="0.2">
      <c r="O836">
        <v>817</v>
      </c>
      <c r="P836">
        <v>9.6447261858747524E-2</v>
      </c>
      <c r="Q836">
        <v>7.2351333924641104E-2</v>
      </c>
      <c r="R836">
        <v>0.1088932841055934</v>
      </c>
      <c r="S836">
        <f t="shared" si="15"/>
        <v>7.9454317760317417E-2</v>
      </c>
    </row>
    <row r="837" spans="15:19" x14ac:dyDescent="0.2">
      <c r="O837">
        <v>818</v>
      </c>
      <c r="P837">
        <v>5.9241540380516433E-2</v>
      </c>
      <c r="Q837">
        <v>8.1322482570542309E-2</v>
      </c>
      <c r="R837">
        <v>7.2088206464079096E-2</v>
      </c>
      <c r="S837">
        <f t="shared" si="15"/>
        <v>7.7318400353076688E-2</v>
      </c>
    </row>
    <row r="838" spans="15:19" x14ac:dyDescent="0.2">
      <c r="O838">
        <v>819</v>
      </c>
      <c r="P838">
        <v>0.20492079097708382</v>
      </c>
      <c r="Q838">
        <v>6.6651291325769746E-2</v>
      </c>
      <c r="R838">
        <v>0.15191691205566626</v>
      </c>
      <c r="S838">
        <f t="shared" si="15"/>
        <v>9.4558935793459239E-2</v>
      </c>
    </row>
    <row r="839" spans="15:19" x14ac:dyDescent="0.2">
      <c r="O839">
        <v>820</v>
      </c>
      <c r="P839">
        <v>0.1281888977031953</v>
      </c>
      <c r="Q839">
        <v>5.811027369798949E-2</v>
      </c>
      <c r="R839">
        <v>3.6627598790634153E-2</v>
      </c>
      <c r="S839">
        <f t="shared" si="15"/>
        <v>6.5572132271618927E-2</v>
      </c>
    </row>
    <row r="840" spans="15:19" x14ac:dyDescent="0.2">
      <c r="O840">
        <v>821</v>
      </c>
      <c r="P840">
        <v>0.14161832314229716</v>
      </c>
      <c r="Q840">
        <v>4.3846335253458379E-2</v>
      </c>
      <c r="R840">
        <v>7.3179025062564129E-4</v>
      </c>
      <c r="S840">
        <f t="shared" si="15"/>
        <v>5.2899484473957675E-2</v>
      </c>
    </row>
    <row r="841" spans="15:19" x14ac:dyDescent="0.2">
      <c r="O841">
        <v>822</v>
      </c>
      <c r="P841">
        <v>9.2296200845330079E-2</v>
      </c>
      <c r="Q841">
        <v>0.10241092331602863</v>
      </c>
      <c r="R841">
        <v>6.1367764934787461E-2</v>
      </c>
      <c r="S841">
        <f t="shared" si="15"/>
        <v>9.6774399648873674E-2</v>
      </c>
    </row>
    <row r="842" spans="15:19" x14ac:dyDescent="0.2">
      <c r="O842">
        <v>823</v>
      </c>
      <c r="P842">
        <v>3.848749865266865E-2</v>
      </c>
      <c r="Q842">
        <v>7.9770148584320744E-2</v>
      </c>
      <c r="R842">
        <v>5.8626566204945885E-2</v>
      </c>
      <c r="S842">
        <f t="shared" si="15"/>
        <v>7.188342886756259E-2</v>
      </c>
    </row>
    <row r="843" spans="15:19" x14ac:dyDescent="0.2">
      <c r="O843">
        <v>824</v>
      </c>
      <c r="P843">
        <v>2.7649980976414135E-2</v>
      </c>
      <c r="Q843">
        <v>5.4835696802679745E-2</v>
      </c>
      <c r="R843">
        <v>7.4444823742523036E-2</v>
      </c>
      <c r="S843">
        <f t="shared" si="15"/>
        <v>5.3105607873051908E-2</v>
      </c>
    </row>
    <row r="844" spans="15:19" x14ac:dyDescent="0.2">
      <c r="O844">
        <v>825</v>
      </c>
      <c r="P844">
        <v>0.22377616947053203</v>
      </c>
      <c r="Q844">
        <v>6.9945629280104171E-2</v>
      </c>
      <c r="R844">
        <v>0.13073758465918917</v>
      </c>
      <c r="S844">
        <f t="shared" si="15"/>
        <v>9.7475065037897532E-2</v>
      </c>
    </row>
    <row r="845" spans="15:19" x14ac:dyDescent="0.2">
      <c r="O845">
        <v>826</v>
      </c>
      <c r="P845">
        <v>0.16465494971575234</v>
      </c>
      <c r="Q845">
        <v>4.587487593593842E-2</v>
      </c>
      <c r="R845">
        <v>4.7876473303892775E-2</v>
      </c>
      <c r="S845">
        <f t="shared" si="15"/>
        <v>6.2490061328166792E-2</v>
      </c>
    </row>
    <row r="846" spans="15:19" x14ac:dyDescent="0.2">
      <c r="O846">
        <v>827</v>
      </c>
      <c r="P846">
        <v>-3.4039577598079518E-3</v>
      </c>
      <c r="Q846">
        <v>0.10915791345865955</v>
      </c>
      <c r="R846">
        <v>9.0482297959260549E-2</v>
      </c>
      <c r="S846">
        <f t="shared" si="15"/>
        <v>9.1679492989687486E-2</v>
      </c>
    </row>
    <row r="847" spans="15:19" x14ac:dyDescent="0.2">
      <c r="O847">
        <v>828</v>
      </c>
      <c r="P847">
        <v>7.9731226309803782E-2</v>
      </c>
      <c r="Q847">
        <v>2.3899985977753113E-2</v>
      </c>
      <c r="R847">
        <v>0.12422028666737717</v>
      </c>
      <c r="S847">
        <f t="shared" si="15"/>
        <v>4.1974460462667437E-2</v>
      </c>
    </row>
    <row r="848" spans="15:19" x14ac:dyDescent="0.2">
      <c r="O848">
        <v>829</v>
      </c>
      <c r="P848">
        <v>0.12353835946524572</v>
      </c>
      <c r="Q848">
        <v>7.0117581575028343E-2</v>
      </c>
      <c r="R848">
        <v>7.5367409965302556E-2</v>
      </c>
      <c r="S848">
        <f t="shared" si="15"/>
        <v>7.8039444886458184E-2</v>
      </c>
    </row>
    <row r="849" spans="15:19" x14ac:dyDescent="0.2">
      <c r="O849">
        <v>830</v>
      </c>
      <c r="P849">
        <v>5.9267529617225811E-2</v>
      </c>
      <c r="Q849">
        <v>8.6478305180666348E-2</v>
      </c>
      <c r="R849">
        <v>0.13096031975496825</v>
      </c>
      <c r="S849">
        <f t="shared" si="15"/>
        <v>8.7313821298345348E-2</v>
      </c>
    </row>
    <row r="850" spans="15:19" x14ac:dyDescent="0.2">
      <c r="O850">
        <v>831</v>
      </c>
      <c r="P850">
        <v>-5.9153296804847599E-2</v>
      </c>
      <c r="Q850">
        <v>0.11976806683443164</v>
      </c>
      <c r="R850">
        <v>7.1481773444133978E-2</v>
      </c>
      <c r="S850">
        <f t="shared" si="15"/>
        <v>9.0064229543553836E-2</v>
      </c>
    </row>
    <row r="851" spans="15:19" x14ac:dyDescent="0.2">
      <c r="O851">
        <v>832</v>
      </c>
      <c r="P851">
        <v>0.14468927367601991</v>
      </c>
      <c r="Q851">
        <v>5.053815172120113E-2</v>
      </c>
      <c r="R851">
        <v>8.8368001988458067E-2</v>
      </c>
      <c r="S851">
        <f t="shared" si="15"/>
        <v>6.7451682810075547E-2</v>
      </c>
    </row>
    <row r="852" spans="15:19" x14ac:dyDescent="0.2">
      <c r="O852">
        <v>833</v>
      </c>
      <c r="P852">
        <v>-1.5808709263244625E-2</v>
      </c>
      <c r="Q852">
        <v>8.4885817596995983E-2</v>
      </c>
      <c r="R852">
        <v>6.7920725915600499E-2</v>
      </c>
      <c r="S852">
        <f t="shared" si="15"/>
        <v>6.9223445422647356E-2</v>
      </c>
    </row>
    <row r="853" spans="15:19" x14ac:dyDescent="0.2">
      <c r="O853">
        <v>834</v>
      </c>
      <c r="P853">
        <v>4.7496675164814484E-2</v>
      </c>
      <c r="Q853">
        <v>0.11150818741881596</v>
      </c>
      <c r="R853">
        <v>0.15452101866731849</v>
      </c>
      <c r="S853">
        <f t="shared" ref="S853:S916" si="16">SUMPRODUCT($P$19:$R$19,P853:R853)</f>
        <v>0.10710824909780711</v>
      </c>
    </row>
    <row r="854" spans="15:19" x14ac:dyDescent="0.2">
      <c r="O854">
        <v>835</v>
      </c>
      <c r="P854">
        <v>0.15391565483038838</v>
      </c>
      <c r="Q854">
        <v>3.9415570522686183E-2</v>
      </c>
      <c r="R854">
        <v>7.1396835868903663E-2</v>
      </c>
      <c r="S854">
        <f t="shared" si="16"/>
        <v>5.8536048078755162E-2</v>
      </c>
    </row>
    <row r="855" spans="15:19" x14ac:dyDescent="0.2">
      <c r="O855">
        <v>836</v>
      </c>
      <c r="P855">
        <v>0.2165140397064429</v>
      </c>
      <c r="Q855">
        <v>2.8246021144578082E-2</v>
      </c>
      <c r="R855">
        <v>5.4985001221475871E-2</v>
      </c>
      <c r="S855">
        <f t="shared" si="16"/>
        <v>5.7015440023067417E-2</v>
      </c>
    </row>
    <row r="856" spans="15:19" x14ac:dyDescent="0.2">
      <c r="O856">
        <v>837</v>
      </c>
      <c r="P856">
        <v>-2.6012181048852279E-3</v>
      </c>
      <c r="Q856">
        <v>8.8076463724815701E-2</v>
      </c>
      <c r="R856">
        <v>4.5319652163070545E-2</v>
      </c>
      <c r="S856">
        <f t="shared" si="16"/>
        <v>7.1133860890473161E-2</v>
      </c>
    </row>
    <row r="857" spans="15:19" x14ac:dyDescent="0.2">
      <c r="O857">
        <v>838</v>
      </c>
      <c r="P857">
        <v>5.9549771200321677E-2</v>
      </c>
      <c r="Q857">
        <v>8.2446346457492048E-2</v>
      </c>
      <c r="R857">
        <v>7.8893314699463701E-2</v>
      </c>
      <c r="S857">
        <f t="shared" si="16"/>
        <v>7.8916395106643222E-2</v>
      </c>
    </row>
    <row r="858" spans="15:19" x14ac:dyDescent="0.2">
      <c r="O858">
        <v>839</v>
      </c>
      <c r="P858">
        <v>6.7179001153881535E-2</v>
      </c>
      <c r="Q858">
        <v>8.2263628663137967E-2</v>
      </c>
      <c r="R858">
        <v>4.8737447216670171E-2</v>
      </c>
      <c r="S858">
        <f t="shared" si="16"/>
        <v>7.6716968174151301E-2</v>
      </c>
    </row>
    <row r="859" spans="15:19" x14ac:dyDescent="0.2">
      <c r="O859">
        <v>840</v>
      </c>
      <c r="P859">
        <v>1.4039075214208774E-2</v>
      </c>
      <c r="Q859">
        <v>7.0239517871100388E-2</v>
      </c>
      <c r="R859">
        <v>5.7416582935628124E-2</v>
      </c>
      <c r="S859">
        <f t="shared" si="16"/>
        <v>6.1151455449786264E-2</v>
      </c>
    </row>
    <row r="860" spans="15:19" x14ac:dyDescent="0.2">
      <c r="O860">
        <v>841</v>
      </c>
      <c r="P860">
        <v>0.17888569178218861</v>
      </c>
      <c r="Q860">
        <v>7.3825492499926204E-2</v>
      </c>
      <c r="R860">
        <v>7.1529031724465897E-2</v>
      </c>
      <c r="S860">
        <f t="shared" si="16"/>
        <v>8.810145754621776E-2</v>
      </c>
    </row>
    <row r="861" spans="15:19" x14ac:dyDescent="0.2">
      <c r="O861">
        <v>842</v>
      </c>
      <c r="P861">
        <v>0.11375143101184237</v>
      </c>
      <c r="Q861">
        <v>5.6139665592910726E-2</v>
      </c>
      <c r="R861">
        <v>6.8267154429508148E-2</v>
      </c>
      <c r="S861">
        <f t="shared" si="16"/>
        <v>6.5350856852779513E-2</v>
      </c>
    </row>
    <row r="862" spans="15:19" x14ac:dyDescent="0.2">
      <c r="O862">
        <v>843</v>
      </c>
      <c r="P862">
        <v>5.272056101046374E-2</v>
      </c>
      <c r="Q862">
        <v>6.4122874973462363E-2</v>
      </c>
      <c r="R862">
        <v>0.10924669430304612</v>
      </c>
      <c r="S862">
        <f t="shared" si="16"/>
        <v>6.7208485093067621E-2</v>
      </c>
    </row>
    <row r="863" spans="15:19" x14ac:dyDescent="0.2">
      <c r="O863">
        <v>844</v>
      </c>
      <c r="P863">
        <v>4.4912340998327416E-2</v>
      </c>
      <c r="Q863">
        <v>6.5515564900694656E-2</v>
      </c>
      <c r="R863">
        <v>3.0486906609730635E-2</v>
      </c>
      <c r="S863">
        <f t="shared" si="16"/>
        <v>5.9051370452047343E-2</v>
      </c>
    </row>
    <row r="864" spans="15:19" x14ac:dyDescent="0.2">
      <c r="O864">
        <v>845</v>
      </c>
      <c r="P864">
        <v>9.3349943140205172E-2</v>
      </c>
      <c r="Q864">
        <v>1.9609331401281294E-2</v>
      </c>
      <c r="R864">
        <v>6.6889588952241619E-2</v>
      </c>
      <c r="S864">
        <f t="shared" si="16"/>
        <v>3.4679438949008282E-2</v>
      </c>
    </row>
    <row r="865" spans="15:19" x14ac:dyDescent="0.2">
      <c r="O865">
        <v>846</v>
      </c>
      <c r="P865">
        <v>0.17741752265829613</v>
      </c>
      <c r="Q865">
        <v>2.1655063742450409E-2</v>
      </c>
      <c r="R865">
        <v>-3.7119045992320188E-2</v>
      </c>
      <c r="S865">
        <f t="shared" si="16"/>
        <v>3.710165512750898E-2</v>
      </c>
    </row>
    <row r="866" spans="15:19" x14ac:dyDescent="0.2">
      <c r="O866">
        <v>847</v>
      </c>
      <c r="P866">
        <v>6.2425608048927161E-2</v>
      </c>
      <c r="Q866">
        <v>9.2948646422172265E-2</v>
      </c>
      <c r="R866">
        <v>0.10249018555747025</v>
      </c>
      <c r="S866">
        <f t="shared" si="16"/>
        <v>8.9717674838944286E-2</v>
      </c>
    </row>
    <row r="867" spans="15:19" x14ac:dyDescent="0.2">
      <c r="O867">
        <v>848</v>
      </c>
      <c r="P867">
        <v>0.13386967476365497</v>
      </c>
      <c r="Q867">
        <v>9.7956530446401846E-2</v>
      </c>
      <c r="R867">
        <v>5.7573695747151765E-2</v>
      </c>
      <c r="S867">
        <f t="shared" si="16"/>
        <v>9.8746564141575247E-2</v>
      </c>
    </row>
    <row r="868" spans="15:19" x14ac:dyDescent="0.2">
      <c r="O868">
        <v>849</v>
      </c>
      <c r="P868">
        <v>0.13555547414826696</v>
      </c>
      <c r="Q868">
        <v>9.0489540355440434E-2</v>
      </c>
      <c r="R868">
        <v>6.6281191182836263E-2</v>
      </c>
      <c r="S868">
        <f t="shared" si="16"/>
        <v>9.4214581325938115E-2</v>
      </c>
    </row>
    <row r="869" spans="15:19" x14ac:dyDescent="0.2">
      <c r="O869">
        <v>850</v>
      </c>
      <c r="P869">
        <v>-3.6524392349337464E-2</v>
      </c>
      <c r="Q869">
        <v>3.4251218640451331E-2</v>
      </c>
      <c r="R869">
        <v>1.9567282048204904E-2</v>
      </c>
      <c r="S869">
        <f t="shared" si="16"/>
        <v>2.2957503812109967E-2</v>
      </c>
    </row>
    <row r="870" spans="15:19" x14ac:dyDescent="0.2">
      <c r="O870">
        <v>851</v>
      </c>
      <c r="P870">
        <v>0.12280114207638748</v>
      </c>
      <c r="Q870">
        <v>8.353489994568708E-2</v>
      </c>
      <c r="R870">
        <v>3.0248174925192162E-2</v>
      </c>
      <c r="S870">
        <f t="shared" si="16"/>
        <v>8.3455320270240343E-2</v>
      </c>
    </row>
    <row r="871" spans="15:19" x14ac:dyDescent="0.2">
      <c r="O871">
        <v>852</v>
      </c>
      <c r="P871">
        <v>1.6479271244167482E-3</v>
      </c>
      <c r="Q871">
        <v>9.2627087172798772E-2</v>
      </c>
      <c r="R871">
        <v>3.8349054020874851E-2</v>
      </c>
      <c r="S871">
        <f t="shared" si="16"/>
        <v>7.4452835303121509E-2</v>
      </c>
    </row>
    <row r="872" spans="15:19" x14ac:dyDescent="0.2">
      <c r="O872">
        <v>853</v>
      </c>
      <c r="P872">
        <v>5.0691348147669624E-2</v>
      </c>
      <c r="Q872">
        <v>5.3667152602044021E-2</v>
      </c>
      <c r="R872">
        <v>5.8220864093496694E-3</v>
      </c>
      <c r="S872">
        <f t="shared" si="16"/>
        <v>4.8314255358232826E-2</v>
      </c>
    </row>
    <row r="873" spans="15:19" x14ac:dyDescent="0.2">
      <c r="O873">
        <v>854</v>
      </c>
      <c r="P873">
        <v>0.2921040014443852</v>
      </c>
      <c r="Q873">
        <v>7.1602067659636948E-2</v>
      </c>
      <c r="R873">
        <v>0.17907654184576893</v>
      </c>
      <c r="S873">
        <f t="shared" si="16"/>
        <v>0.11316332043248391</v>
      </c>
    </row>
    <row r="874" spans="15:19" x14ac:dyDescent="0.2">
      <c r="O874">
        <v>855</v>
      </c>
      <c r="P874">
        <v>0.10101386351752795</v>
      </c>
      <c r="Q874">
        <v>7.4202809435461425E-2</v>
      </c>
      <c r="R874">
        <v>4.1734159373718605E-4</v>
      </c>
      <c r="S874">
        <f t="shared" si="16"/>
        <v>7.0285381523633339E-2</v>
      </c>
    </row>
    <row r="875" spans="15:19" x14ac:dyDescent="0.2">
      <c r="O875">
        <v>856</v>
      </c>
      <c r="P875">
        <v>-3.8375831216026612E-2</v>
      </c>
      <c r="Q875">
        <v>0.12093585427724962</v>
      </c>
      <c r="R875">
        <v>8.6984459133640168E-2</v>
      </c>
      <c r="S875">
        <f t="shared" si="16"/>
        <v>9.5421546301230994E-2</v>
      </c>
    </row>
    <row r="876" spans="15:19" x14ac:dyDescent="0.2">
      <c r="O876">
        <v>857</v>
      </c>
      <c r="P876">
        <v>0.19255785712394635</v>
      </c>
      <c r="Q876">
        <v>6.7351124491423775E-2</v>
      </c>
      <c r="R876">
        <v>8.554976291502836E-2</v>
      </c>
      <c r="S876">
        <f t="shared" si="16"/>
        <v>8.6527054890158023E-2</v>
      </c>
    </row>
    <row r="877" spans="15:19" x14ac:dyDescent="0.2">
      <c r="O877">
        <v>858</v>
      </c>
      <c r="P877">
        <v>1.0775787364645906E-2</v>
      </c>
      <c r="Q877">
        <v>9.5376133382353956E-2</v>
      </c>
      <c r="R877">
        <v>2.7264005716462147E-2</v>
      </c>
      <c r="S877">
        <f t="shared" si="16"/>
        <v>7.6654165720692835E-2</v>
      </c>
    </row>
    <row r="878" spans="15:19" x14ac:dyDescent="0.2">
      <c r="O878">
        <v>859</v>
      </c>
      <c r="P878">
        <v>0.19394691153987709</v>
      </c>
      <c r="Q878">
        <v>7.7202387021278351E-2</v>
      </c>
      <c r="R878">
        <v>6.800727766274961E-2</v>
      </c>
      <c r="S878">
        <f t="shared" si="16"/>
        <v>9.2379894376917321E-2</v>
      </c>
    </row>
    <row r="879" spans="15:19" x14ac:dyDescent="0.2">
      <c r="O879">
        <v>860</v>
      </c>
      <c r="P879">
        <v>0.15849167439710055</v>
      </c>
      <c r="Q879">
        <v>5.9579977097317771E-2</v>
      </c>
      <c r="R879">
        <v>5.7341712202597428E-2</v>
      </c>
      <c r="S879">
        <f t="shared" si="16"/>
        <v>7.3012590651016562E-2</v>
      </c>
    </row>
    <row r="880" spans="15:19" x14ac:dyDescent="0.2">
      <c r="O880">
        <v>861</v>
      </c>
      <c r="P880">
        <v>3.1400670919886853E-2</v>
      </c>
      <c r="Q880">
        <v>0.10646880585203577</v>
      </c>
      <c r="R880">
        <v>4.8550184219677384E-2</v>
      </c>
      <c r="S880">
        <f t="shared" si="16"/>
        <v>9.0116496406226404E-2</v>
      </c>
    </row>
    <row r="881" spans="15:19" x14ac:dyDescent="0.2">
      <c r="O881">
        <v>862</v>
      </c>
      <c r="P881">
        <v>1.6105807161800767E-2</v>
      </c>
      <c r="Q881">
        <v>0.10386577769070948</v>
      </c>
      <c r="R881">
        <v>0.10365406273818634</v>
      </c>
      <c r="S881">
        <f t="shared" si="16"/>
        <v>9.17206233425302E-2</v>
      </c>
    </row>
    <row r="882" spans="15:19" x14ac:dyDescent="0.2">
      <c r="O882">
        <v>863</v>
      </c>
      <c r="P882">
        <v>0.23137783515917643</v>
      </c>
      <c r="Q882">
        <v>5.4661275668035136E-2</v>
      </c>
      <c r="R882">
        <v>0.12473935961025417</v>
      </c>
      <c r="S882">
        <f t="shared" si="16"/>
        <v>8.6311362742064301E-2</v>
      </c>
    </row>
    <row r="883" spans="15:19" x14ac:dyDescent="0.2">
      <c r="O883">
        <v>864</v>
      </c>
      <c r="P883">
        <v>6.6880843169593085E-2</v>
      </c>
      <c r="Q883">
        <v>6.1294681695965858E-2</v>
      </c>
      <c r="R883">
        <v>8.2630281114627557E-2</v>
      </c>
      <c r="S883">
        <f t="shared" si="16"/>
        <v>6.4270069254215856E-2</v>
      </c>
    </row>
    <row r="884" spans="15:19" x14ac:dyDescent="0.2">
      <c r="O884">
        <v>865</v>
      </c>
      <c r="P884">
        <v>-7.2170211622647806E-2</v>
      </c>
      <c r="Q884">
        <v>0.11468031413553836</v>
      </c>
      <c r="R884">
        <v>8.3073515977200252E-2</v>
      </c>
      <c r="S884">
        <f t="shared" si="16"/>
        <v>8.5603920777931219E-2</v>
      </c>
    </row>
    <row r="885" spans="15:19" x14ac:dyDescent="0.2">
      <c r="O885">
        <v>866</v>
      </c>
      <c r="P885">
        <v>0.2142553348327445</v>
      </c>
      <c r="Q885">
        <v>5.9264791260687177E-2</v>
      </c>
      <c r="R885">
        <v>5.3000518982462941E-2</v>
      </c>
      <c r="S885">
        <f t="shared" si="16"/>
        <v>8.0028377352274749E-2</v>
      </c>
    </row>
    <row r="886" spans="15:19" x14ac:dyDescent="0.2">
      <c r="O886">
        <v>867</v>
      </c>
      <c r="P886">
        <v>0.19488966325856261</v>
      </c>
      <c r="Q886">
        <v>5.6714027906866971E-2</v>
      </c>
      <c r="R886">
        <v>0.13240441735267283</v>
      </c>
      <c r="S886">
        <f t="shared" si="16"/>
        <v>8.3619700835987604E-2</v>
      </c>
    </row>
    <row r="887" spans="15:19" x14ac:dyDescent="0.2">
      <c r="O887">
        <v>868</v>
      </c>
      <c r="P887">
        <v>0.23966487690532601</v>
      </c>
      <c r="Q887">
        <v>3.6165012671578678E-2</v>
      </c>
      <c r="R887">
        <v>0.111659471608482</v>
      </c>
      <c r="S887">
        <f t="shared" si="16"/>
        <v>7.2074429005812499E-2</v>
      </c>
    </row>
    <row r="888" spans="15:19" x14ac:dyDescent="0.2">
      <c r="O888">
        <v>869</v>
      </c>
      <c r="P888">
        <v>0.13449073640953668</v>
      </c>
      <c r="Q888">
        <v>9.3591242151586318E-2</v>
      </c>
      <c r="R888">
        <v>-6.613369233748112E-3</v>
      </c>
      <c r="S888">
        <f t="shared" si="16"/>
        <v>8.8891233905333281E-2</v>
      </c>
    </row>
    <row r="889" spans="15:19" x14ac:dyDescent="0.2">
      <c r="O889">
        <v>870</v>
      </c>
      <c r="P889">
        <v>1.1982184427664855E-2</v>
      </c>
      <c r="Q889">
        <v>6.3391117016150522E-2</v>
      </c>
      <c r="R889">
        <v>0.12553673447207747</v>
      </c>
      <c r="S889">
        <f t="shared" si="16"/>
        <v>6.2708302042462763E-2</v>
      </c>
    </row>
    <row r="890" spans="15:19" x14ac:dyDescent="0.2">
      <c r="O890">
        <v>871</v>
      </c>
      <c r="P890">
        <v>6.7134684495364638E-3</v>
      </c>
      <c r="Q890">
        <v>9.4869152196543682E-2</v>
      </c>
      <c r="R890">
        <v>0.10557981225339996</v>
      </c>
      <c r="S890">
        <f t="shared" si="16"/>
        <v>8.3797482376017529E-2</v>
      </c>
    </row>
    <row r="891" spans="15:19" x14ac:dyDescent="0.2">
      <c r="O891">
        <v>872</v>
      </c>
      <c r="P891">
        <v>6.2379638636015811E-2</v>
      </c>
      <c r="Q891">
        <v>8.5917998213028701E-2</v>
      </c>
      <c r="R891">
        <v>4.9695142766825962E-2</v>
      </c>
      <c r="S891">
        <f t="shared" si="16"/>
        <v>7.892499360648024E-2</v>
      </c>
    </row>
    <row r="892" spans="15:19" x14ac:dyDescent="0.2">
      <c r="O892">
        <v>873</v>
      </c>
      <c r="P892">
        <v>6.0281389029329446E-2</v>
      </c>
      <c r="Q892">
        <v>3.9219863256177767E-2</v>
      </c>
      <c r="R892">
        <v>9.4156154609882803E-2</v>
      </c>
      <c r="S892">
        <f t="shared" si="16"/>
        <v>4.7803583248869269E-2</v>
      </c>
    </row>
    <row r="893" spans="15:19" x14ac:dyDescent="0.2">
      <c r="O893">
        <v>874</v>
      </c>
      <c r="P893">
        <v>0.17968932622421518</v>
      </c>
      <c r="Q893">
        <v>7.9267140313390216E-2</v>
      </c>
      <c r="R893">
        <v>8.5991981217396596E-2</v>
      </c>
      <c r="S893">
        <f t="shared" si="16"/>
        <v>9.3834194572756241E-2</v>
      </c>
    </row>
    <row r="894" spans="15:19" x14ac:dyDescent="0.2">
      <c r="O894">
        <v>875</v>
      </c>
      <c r="P894">
        <v>9.1977929223034272E-2</v>
      </c>
      <c r="Q894">
        <v>6.4806302975670471E-2</v>
      </c>
      <c r="R894">
        <v>0.12189783196326531</v>
      </c>
      <c r="S894">
        <f t="shared" si="16"/>
        <v>7.4456690246221743E-2</v>
      </c>
    </row>
    <row r="895" spans="15:19" x14ac:dyDescent="0.2">
      <c r="O895">
        <v>876</v>
      </c>
      <c r="P895">
        <v>9.6060562796284721E-2</v>
      </c>
      <c r="Q895">
        <v>4.3583378804620265E-2</v>
      </c>
      <c r="R895">
        <v>-2.880607737694274E-3</v>
      </c>
      <c r="S895">
        <f t="shared" si="16"/>
        <v>4.6033483842541141E-2</v>
      </c>
    </row>
    <row r="896" spans="15:19" x14ac:dyDescent="0.2">
      <c r="O896">
        <v>877</v>
      </c>
      <c r="P896">
        <v>7.6375342176696615E-2</v>
      </c>
      <c r="Q896">
        <v>7.0719081659908367E-2</v>
      </c>
      <c r="R896">
        <v>5.5988097823042926E-2</v>
      </c>
      <c r="S896">
        <f t="shared" si="16"/>
        <v>6.9978912394877357E-2</v>
      </c>
    </row>
    <row r="897" spans="15:19" x14ac:dyDescent="0.2">
      <c r="O897">
        <v>878</v>
      </c>
      <c r="P897">
        <v>0.20406450422861599</v>
      </c>
      <c r="Q897">
        <v>6.5883933502935088E-2</v>
      </c>
      <c r="R897">
        <v>9.9469155217219329E-2</v>
      </c>
      <c r="S897">
        <f t="shared" si="16"/>
        <v>8.84413353375334E-2</v>
      </c>
    </row>
    <row r="898" spans="15:19" x14ac:dyDescent="0.2">
      <c r="O898">
        <v>879</v>
      </c>
      <c r="P898">
        <v>1.4571053971093706E-2</v>
      </c>
      <c r="Q898">
        <v>0.10414761718528287</v>
      </c>
      <c r="R898">
        <v>1.14643818895519E-2</v>
      </c>
      <c r="S898">
        <f t="shared" si="16"/>
        <v>8.2200330621771955E-2</v>
      </c>
    </row>
    <row r="899" spans="15:19" x14ac:dyDescent="0.2">
      <c r="O899">
        <v>880</v>
      </c>
      <c r="P899">
        <v>-2.269366079432511E-2</v>
      </c>
      <c r="Q899">
        <v>6.3621116402032829E-2</v>
      </c>
      <c r="R899">
        <v>7.0134157631519978E-2</v>
      </c>
      <c r="S899">
        <f t="shared" si="16"/>
        <v>5.2370189439661222E-2</v>
      </c>
    </row>
    <row r="900" spans="15:19" x14ac:dyDescent="0.2">
      <c r="O900">
        <v>881</v>
      </c>
      <c r="P900">
        <v>0.10922117345186222</v>
      </c>
      <c r="Q900">
        <v>4.4713745506941072E-2</v>
      </c>
      <c r="R900">
        <v>6.2031549694463672E-2</v>
      </c>
      <c r="S900">
        <f t="shared" si="16"/>
        <v>5.5413609991788987E-2</v>
      </c>
    </row>
    <row r="901" spans="15:19" x14ac:dyDescent="0.2">
      <c r="O901">
        <v>882</v>
      </c>
      <c r="P901">
        <v>0.18148419963368445</v>
      </c>
      <c r="Q901">
        <v>7.1169005504813088E-2</v>
      </c>
      <c r="R901">
        <v>9.2470310367258612E-2</v>
      </c>
      <c r="S901">
        <f t="shared" si="16"/>
        <v>8.8608265672115077E-2</v>
      </c>
    </row>
    <row r="902" spans="15:19" x14ac:dyDescent="0.2">
      <c r="O902">
        <v>883</v>
      </c>
      <c r="P902">
        <v>2.1293479544957084E-3</v>
      </c>
      <c r="Q902">
        <v>0.11505005307756466</v>
      </c>
      <c r="R902">
        <v>6.6564633122699446E-2</v>
      </c>
      <c r="S902">
        <f t="shared" si="16"/>
        <v>9.4443071747725371E-2</v>
      </c>
    </row>
    <row r="903" spans="15:19" x14ac:dyDescent="0.2">
      <c r="O903">
        <v>884</v>
      </c>
      <c r="P903">
        <v>0.14069794814520975</v>
      </c>
      <c r="Q903">
        <v>5.6969377181102177E-2</v>
      </c>
      <c r="R903">
        <v>6.3520951343156717E-2</v>
      </c>
      <c r="S903">
        <f t="shared" si="16"/>
        <v>6.9212456156411792E-2</v>
      </c>
    </row>
    <row r="904" spans="15:19" x14ac:dyDescent="0.2">
      <c r="O904">
        <v>885</v>
      </c>
      <c r="P904">
        <v>0.25741605986376737</v>
      </c>
      <c r="Q904">
        <v>5.9639611743257381E-2</v>
      </c>
      <c r="R904">
        <v>5.48437220903506E-2</v>
      </c>
      <c r="S904">
        <f t="shared" si="16"/>
        <v>8.6465368599958778E-2</v>
      </c>
    </row>
    <row r="905" spans="15:19" x14ac:dyDescent="0.2">
      <c r="O905">
        <v>886</v>
      </c>
      <c r="P905">
        <v>9.2349395238223497E-2</v>
      </c>
      <c r="Q905">
        <v>8.2528893863410557E-2</v>
      </c>
      <c r="R905">
        <v>0.10648775312775705</v>
      </c>
      <c r="S905">
        <f t="shared" si="16"/>
        <v>8.6360169597859332E-2</v>
      </c>
    </row>
    <row r="906" spans="15:19" x14ac:dyDescent="0.2">
      <c r="O906">
        <v>887</v>
      </c>
      <c r="P906">
        <v>2.9596759393716976E-2</v>
      </c>
      <c r="Q906">
        <v>7.090399631837041E-2</v>
      </c>
      <c r="R906">
        <v>7.4335903344781684E-2</v>
      </c>
      <c r="S906">
        <f t="shared" si="16"/>
        <v>6.555223000726941E-2</v>
      </c>
    </row>
    <row r="907" spans="15:19" x14ac:dyDescent="0.2">
      <c r="O907">
        <v>888</v>
      </c>
      <c r="P907">
        <v>0.16242872429324207</v>
      </c>
      <c r="Q907">
        <v>6.2435401759575404E-2</v>
      </c>
      <c r="R907">
        <v>3.5968275085586532E-2</v>
      </c>
      <c r="S907">
        <f t="shared" si="16"/>
        <v>7.3514885175029715E-2</v>
      </c>
    </row>
    <row r="908" spans="15:19" x14ac:dyDescent="0.2">
      <c r="O908">
        <v>889</v>
      </c>
      <c r="P908">
        <v>9.9599186142351526E-2</v>
      </c>
      <c r="Q908">
        <v>5.3543183545545325E-2</v>
      </c>
      <c r="R908">
        <v>7.9403629774065676E-2</v>
      </c>
      <c r="S908">
        <f t="shared" si="16"/>
        <v>6.2576493414194911E-2</v>
      </c>
    </row>
    <row r="909" spans="15:19" x14ac:dyDescent="0.2">
      <c r="O909">
        <v>890</v>
      </c>
      <c r="P909">
        <v>-4.2886477504111564E-4</v>
      </c>
      <c r="Q909">
        <v>6.3408310115732558E-2</v>
      </c>
      <c r="R909">
        <v>2.3084652757810131E-2</v>
      </c>
      <c r="S909">
        <f t="shared" si="16"/>
        <v>5.0424808141584176E-2</v>
      </c>
    </row>
    <row r="910" spans="15:19" x14ac:dyDescent="0.2">
      <c r="O910">
        <v>891</v>
      </c>
      <c r="P910">
        <v>1.7382593105229605E-2</v>
      </c>
      <c r="Q910">
        <v>8.5888845693968596E-2</v>
      </c>
      <c r="R910">
        <v>6.8827104822663854E-2</v>
      </c>
      <c r="S910">
        <f t="shared" si="16"/>
        <v>7.4663024022957339E-2</v>
      </c>
    </row>
    <row r="911" spans="15:19" x14ac:dyDescent="0.2">
      <c r="O911">
        <v>892</v>
      </c>
      <c r="P911">
        <v>0.12712028968754852</v>
      </c>
      <c r="Q911">
        <v>7.2498808116546076E-2</v>
      </c>
      <c r="R911">
        <v>6.5433415584419397E-2</v>
      </c>
      <c r="S911">
        <f t="shared" si="16"/>
        <v>7.9314525443931597E-2</v>
      </c>
    </row>
    <row r="912" spans="15:19" x14ac:dyDescent="0.2">
      <c r="O912">
        <v>893</v>
      </c>
      <c r="P912">
        <v>0.1269656927994478</v>
      </c>
      <c r="Q912">
        <v>5.3462544958106539E-2</v>
      </c>
      <c r="R912">
        <v>5.6437457028783111E-2</v>
      </c>
      <c r="S912">
        <f t="shared" si="16"/>
        <v>6.3923643968935739E-2</v>
      </c>
    </row>
    <row r="913" spans="15:19" x14ac:dyDescent="0.2">
      <c r="O913">
        <v>894</v>
      </c>
      <c r="P913">
        <v>-6.9848421614537304E-2</v>
      </c>
      <c r="Q913">
        <v>6.2131335204848925E-2</v>
      </c>
      <c r="R913">
        <v>4.9812543864777181E-2</v>
      </c>
      <c r="S913">
        <f t="shared" si="16"/>
        <v>4.2627084432567131E-2</v>
      </c>
    </row>
    <row r="914" spans="15:19" x14ac:dyDescent="0.2">
      <c r="O914">
        <v>895</v>
      </c>
      <c r="P914">
        <v>8.5839100486731157E-2</v>
      </c>
      <c r="Q914">
        <v>3.8252501500397385E-2</v>
      </c>
      <c r="R914">
        <v>9.957974145397519E-2</v>
      </c>
      <c r="S914">
        <f t="shared" si="16"/>
        <v>5.1160539617905641E-2</v>
      </c>
    </row>
    <row r="915" spans="15:19" x14ac:dyDescent="0.2">
      <c r="O915">
        <v>896</v>
      </c>
      <c r="P915">
        <v>1.1148793642366206E-2</v>
      </c>
      <c r="Q915">
        <v>1.400903022982769E-2</v>
      </c>
      <c r="R915">
        <v>3.3184918458755153E-2</v>
      </c>
      <c r="S915">
        <f t="shared" si="16"/>
        <v>1.559454939545098E-2</v>
      </c>
    </row>
    <row r="916" spans="15:19" x14ac:dyDescent="0.2">
      <c r="O916">
        <v>897</v>
      </c>
      <c r="P916">
        <v>3.5396374586719181E-2</v>
      </c>
      <c r="Q916">
        <v>6.6378665472992759E-2</v>
      </c>
      <c r="R916">
        <v>4.7119888316716318E-2</v>
      </c>
      <c r="S916">
        <f t="shared" si="16"/>
        <v>6.0109529480028782E-2</v>
      </c>
    </row>
    <row r="917" spans="15:19" x14ac:dyDescent="0.2">
      <c r="O917">
        <v>898</v>
      </c>
      <c r="P917">
        <v>1.6955256397633622E-2</v>
      </c>
      <c r="Q917">
        <v>5.2280430667806632E-2</v>
      </c>
      <c r="R917">
        <v>5.3461828709642889E-2</v>
      </c>
      <c r="S917">
        <f t="shared" ref="S917:S980" si="17">SUMPRODUCT($P$19:$R$19,P917:R917)</f>
        <v>4.7522584907853327E-2</v>
      </c>
    </row>
    <row r="918" spans="15:19" x14ac:dyDescent="0.2">
      <c r="O918">
        <v>899</v>
      </c>
      <c r="P918">
        <v>7.5219633596328439E-2</v>
      </c>
      <c r="Q918">
        <v>5.3011393172424315E-2</v>
      </c>
      <c r="R918">
        <v>0.10552533472923908</v>
      </c>
      <c r="S918">
        <f t="shared" si="17"/>
        <v>6.1503322369108521E-2</v>
      </c>
    </row>
    <row r="919" spans="15:19" x14ac:dyDescent="0.2">
      <c r="O919">
        <v>900</v>
      </c>
      <c r="P919">
        <v>0.14940236509967342</v>
      </c>
      <c r="Q919">
        <v>6.619307808473085E-2</v>
      </c>
      <c r="R919">
        <v>7.3415234448436228E-2</v>
      </c>
      <c r="S919">
        <f t="shared" si="17"/>
        <v>7.8433685295904637E-2</v>
      </c>
    </row>
    <row r="920" spans="15:19" x14ac:dyDescent="0.2">
      <c r="O920">
        <v>901</v>
      </c>
      <c r="P920">
        <v>0.13215721340518982</v>
      </c>
      <c r="Q920">
        <v>4.6031477790320352E-2</v>
      </c>
      <c r="R920">
        <v>6.7313614354347351E-2</v>
      </c>
      <c r="S920">
        <f t="shared" si="17"/>
        <v>6.0127192910009786E-2</v>
      </c>
    </row>
    <row r="921" spans="15:19" x14ac:dyDescent="0.2">
      <c r="O921">
        <v>902</v>
      </c>
      <c r="P921">
        <v>0.22324425131679715</v>
      </c>
      <c r="Q921">
        <v>4.9378235527131276E-2</v>
      </c>
      <c r="R921">
        <v>3.742865071911905E-2</v>
      </c>
      <c r="S921">
        <f t="shared" si="17"/>
        <v>7.2162082133974501E-2</v>
      </c>
    </row>
    <row r="922" spans="15:19" x14ac:dyDescent="0.2">
      <c r="O922">
        <v>903</v>
      </c>
      <c r="P922">
        <v>0.15478905015540634</v>
      </c>
      <c r="Q922">
        <v>5.8821275613859525E-2</v>
      </c>
      <c r="R922">
        <v>9.9631383065102108E-2</v>
      </c>
      <c r="S922">
        <f t="shared" si="17"/>
        <v>7.629358588215028E-2</v>
      </c>
    </row>
    <row r="923" spans="15:19" x14ac:dyDescent="0.2">
      <c r="O923">
        <v>904</v>
      </c>
      <c r="P923">
        <v>0.12103316997281888</v>
      </c>
      <c r="Q923">
        <v>7.8272489545413437E-2</v>
      </c>
      <c r="R923">
        <v>0.11394557525443183</v>
      </c>
      <c r="S923">
        <f t="shared" si="17"/>
        <v>8.7864105132205078E-2</v>
      </c>
    </row>
    <row r="924" spans="15:19" x14ac:dyDescent="0.2">
      <c r="O924">
        <v>905</v>
      </c>
      <c r="P924">
        <v>0.15151096368159211</v>
      </c>
      <c r="Q924">
        <v>6.6120061146543119E-2</v>
      </c>
      <c r="R924">
        <v>4.9345050079970587E-2</v>
      </c>
      <c r="S924">
        <f t="shared" si="17"/>
        <v>7.6183423678338039E-2</v>
      </c>
    </row>
    <row r="925" spans="15:19" x14ac:dyDescent="0.2">
      <c r="O925">
        <v>906</v>
      </c>
      <c r="P925">
        <v>0.10288195121414634</v>
      </c>
      <c r="Q925">
        <v>7.3168839763936733E-2</v>
      </c>
      <c r="R925">
        <v>5.5215246268158769E-2</v>
      </c>
      <c r="S925">
        <f t="shared" si="17"/>
        <v>7.5419061018995287E-2</v>
      </c>
    </row>
    <row r="926" spans="15:19" x14ac:dyDescent="0.2">
      <c r="O926">
        <v>907</v>
      </c>
      <c r="P926">
        <v>8.954896049612926E-2</v>
      </c>
      <c r="Q926">
        <v>6.9968531051446403E-2</v>
      </c>
      <c r="R926">
        <v>0.17213302127479868</v>
      </c>
      <c r="S926">
        <f t="shared" si="17"/>
        <v>8.322574945988763E-2</v>
      </c>
    </row>
    <row r="927" spans="15:19" x14ac:dyDescent="0.2">
      <c r="O927">
        <v>908</v>
      </c>
      <c r="P927">
        <v>4.3089140018882865E-2</v>
      </c>
      <c r="Q927">
        <v>5.8191835530964964E-2</v>
      </c>
      <c r="R927">
        <v>5.3159963965199397E-2</v>
      </c>
      <c r="S927">
        <f t="shared" si="17"/>
        <v>5.5585795830463781E-2</v>
      </c>
    </row>
    <row r="928" spans="15:19" x14ac:dyDescent="0.2">
      <c r="O928">
        <v>909</v>
      </c>
      <c r="P928">
        <v>0.11544745625522368</v>
      </c>
      <c r="Q928">
        <v>7.6859423925318637E-2</v>
      </c>
      <c r="R928">
        <v>0.15395135126378467</v>
      </c>
      <c r="S928">
        <f t="shared" si="17"/>
        <v>9.0152687659057901E-2</v>
      </c>
    </row>
    <row r="929" spans="15:19" x14ac:dyDescent="0.2">
      <c r="O929">
        <v>910</v>
      </c>
      <c r="P929">
        <v>0.17624967621283427</v>
      </c>
      <c r="Q929">
        <v>6.3434572636050124E-2</v>
      </c>
      <c r="R929">
        <v>7.0448821235197689E-2</v>
      </c>
      <c r="S929">
        <f t="shared" si="17"/>
        <v>7.9743494435083079E-2</v>
      </c>
    </row>
    <row r="930" spans="15:19" x14ac:dyDescent="0.2">
      <c r="O930">
        <v>911</v>
      </c>
      <c r="P930">
        <v>0.2478084791022408</v>
      </c>
      <c r="Q930">
        <v>7.9582673849855956E-2</v>
      </c>
      <c r="R930">
        <v>7.6549369715019688E-2</v>
      </c>
      <c r="S930">
        <f t="shared" si="17"/>
        <v>0.10250831694151438</v>
      </c>
    </row>
    <row r="931" spans="15:19" x14ac:dyDescent="0.2">
      <c r="O931">
        <v>912</v>
      </c>
      <c r="P931">
        <v>8.3527978413695081E-2</v>
      </c>
      <c r="Q931">
        <v>6.1985666371295212E-2</v>
      </c>
      <c r="R931">
        <v>1.2182761337354853E-2</v>
      </c>
      <c r="S931">
        <f t="shared" si="17"/>
        <v>5.9817514891533495E-2</v>
      </c>
    </row>
    <row r="932" spans="15:19" x14ac:dyDescent="0.2">
      <c r="O932">
        <v>913</v>
      </c>
      <c r="P932">
        <v>4.3071205539994439E-2</v>
      </c>
      <c r="Q932">
        <v>3.8852285116670826E-2</v>
      </c>
      <c r="R932">
        <v>3.0791697847269761E-2</v>
      </c>
      <c r="S932">
        <f t="shared" si="17"/>
        <v>3.8602531211178549E-2</v>
      </c>
    </row>
    <row r="933" spans="15:19" x14ac:dyDescent="0.2">
      <c r="O933">
        <v>914</v>
      </c>
      <c r="P933">
        <v>-4.971175822453211E-3</v>
      </c>
      <c r="Q933">
        <v>0.11739165381971817</v>
      </c>
      <c r="R933">
        <v>6.9120858796902551E-2</v>
      </c>
      <c r="S933">
        <f t="shared" si="17"/>
        <v>9.5502492319261403E-2</v>
      </c>
    </row>
    <row r="934" spans="15:19" x14ac:dyDescent="0.2">
      <c r="O934">
        <v>915</v>
      </c>
      <c r="P934">
        <v>8.9035894411932937E-3</v>
      </c>
      <c r="Q934">
        <v>6.2161340108201957E-2</v>
      </c>
      <c r="R934">
        <v>2.3991219341262804E-2</v>
      </c>
      <c r="S934">
        <f t="shared" si="17"/>
        <v>5.0861728796162464E-2</v>
      </c>
    </row>
    <row r="935" spans="15:19" x14ac:dyDescent="0.2">
      <c r="O935">
        <v>916</v>
      </c>
      <c r="P935">
        <v>3.055143503222979E-2</v>
      </c>
      <c r="Q935">
        <v>8.0438186131886802E-2</v>
      </c>
      <c r="R935">
        <v>5.8732206315813329E-2</v>
      </c>
      <c r="S935">
        <f t="shared" si="17"/>
        <v>7.1304795011337602E-2</v>
      </c>
    </row>
    <row r="936" spans="15:19" x14ac:dyDescent="0.2">
      <c r="O936">
        <v>917</v>
      </c>
      <c r="P936">
        <v>0.10535743297858113</v>
      </c>
      <c r="Q936">
        <v>7.2881707007602659E-2</v>
      </c>
      <c r="R936">
        <v>5.0171318458848368E-2</v>
      </c>
      <c r="S936">
        <f t="shared" si="17"/>
        <v>7.5022240512468252E-2</v>
      </c>
    </row>
    <row r="937" spans="15:19" x14ac:dyDescent="0.2">
      <c r="O937">
        <v>918</v>
      </c>
      <c r="P937">
        <v>-0.10977897312655416</v>
      </c>
      <c r="Q937">
        <v>0.10683536810314109</v>
      </c>
      <c r="R937">
        <v>5.7945970832105287E-2</v>
      </c>
      <c r="S937">
        <f t="shared" si="17"/>
        <v>7.1862277098829669E-2</v>
      </c>
    </row>
    <row r="938" spans="15:19" x14ac:dyDescent="0.2">
      <c r="O938">
        <v>919</v>
      </c>
      <c r="P938">
        <v>0.10196914943040714</v>
      </c>
      <c r="Q938">
        <v>1.8504710530702351E-2</v>
      </c>
      <c r="R938">
        <v>6.5669505281643836E-2</v>
      </c>
      <c r="S938">
        <f t="shared" si="17"/>
        <v>3.4906155269570228E-2</v>
      </c>
    </row>
    <row r="939" spans="15:19" x14ac:dyDescent="0.2">
      <c r="O939">
        <v>920</v>
      </c>
      <c r="P939">
        <v>-2.8239063473835424E-2</v>
      </c>
      <c r="Q939">
        <v>5.8149448195094378E-2</v>
      </c>
      <c r="R939">
        <v>6.1843731315700756E-2</v>
      </c>
      <c r="S939">
        <f t="shared" si="17"/>
        <v>4.6597192045134329E-2</v>
      </c>
    </row>
    <row r="940" spans="15:19" x14ac:dyDescent="0.2">
      <c r="O940">
        <v>921</v>
      </c>
      <c r="P940">
        <v>-5.4007454241427388E-2</v>
      </c>
      <c r="Q940">
        <v>0.13556507602477108</v>
      </c>
      <c r="R940">
        <v>7.1701066233056165E-2</v>
      </c>
      <c r="S940">
        <f t="shared" si="17"/>
        <v>0.10278088241087997</v>
      </c>
    </row>
    <row r="941" spans="15:19" x14ac:dyDescent="0.2">
      <c r="O941">
        <v>922</v>
      </c>
      <c r="P941">
        <v>0.17525914429593947</v>
      </c>
      <c r="Q941">
        <v>7.2943066482941132E-2</v>
      </c>
      <c r="R941">
        <v>-1.1597601003728752E-2</v>
      </c>
      <c r="S941">
        <f t="shared" si="17"/>
        <v>7.8345126561284437E-2</v>
      </c>
    </row>
    <row r="942" spans="15:19" x14ac:dyDescent="0.2">
      <c r="O942">
        <v>923</v>
      </c>
      <c r="P942">
        <v>0.18951167125414203</v>
      </c>
      <c r="Q942">
        <v>7.4583274306249114E-2</v>
      </c>
      <c r="R942">
        <v>0.11097174378136687</v>
      </c>
      <c r="S942">
        <f t="shared" si="17"/>
        <v>9.4218129667396816E-2</v>
      </c>
    </row>
    <row r="943" spans="15:19" x14ac:dyDescent="0.2">
      <c r="O943">
        <v>924</v>
      </c>
      <c r="P943">
        <v>8.4602804082707372E-2</v>
      </c>
      <c r="Q943">
        <v>0.10044887523209733</v>
      </c>
      <c r="R943">
        <v>4.48516528144145E-2</v>
      </c>
      <c r="S943">
        <f t="shared" si="17"/>
        <v>9.2517356932781417E-2</v>
      </c>
    </row>
    <row r="944" spans="15:19" x14ac:dyDescent="0.2">
      <c r="O944">
        <v>925</v>
      </c>
      <c r="P944">
        <v>0.15118117810497256</v>
      </c>
      <c r="Q944">
        <v>3.5446602712103648E-2</v>
      </c>
      <c r="R944">
        <v>0.12479260947498427</v>
      </c>
      <c r="S944">
        <f t="shared" si="17"/>
        <v>6.0662696107885897E-2</v>
      </c>
    </row>
    <row r="945" spans="15:19" x14ac:dyDescent="0.2">
      <c r="O945">
        <v>926</v>
      </c>
      <c r="P945">
        <v>7.1035524691053675E-2</v>
      </c>
      <c r="Q945">
        <v>6.8882380685987732E-2</v>
      </c>
      <c r="R945">
        <v>5.7468495553091525E-2</v>
      </c>
      <c r="S945">
        <f t="shared" si="17"/>
        <v>6.800090206985511E-2</v>
      </c>
    </row>
    <row r="946" spans="15:19" x14ac:dyDescent="0.2">
      <c r="O946">
        <v>927</v>
      </c>
      <c r="P946">
        <v>7.7398326916342963E-2</v>
      </c>
      <c r="Q946">
        <v>0.10112887683237259</v>
      </c>
      <c r="R946">
        <v>5.4332750812762232E-2</v>
      </c>
      <c r="S946">
        <f t="shared" si="17"/>
        <v>9.3017232025123547E-2</v>
      </c>
    </row>
    <row r="947" spans="15:19" x14ac:dyDescent="0.2">
      <c r="O947">
        <v>928</v>
      </c>
      <c r="P947">
        <v>3.6958946917501789E-2</v>
      </c>
      <c r="Q947">
        <v>9.0900533117507454E-2</v>
      </c>
      <c r="R947">
        <v>7.4423950432875863E-2</v>
      </c>
      <c r="S947">
        <f t="shared" si="17"/>
        <v>8.1747134476846006E-2</v>
      </c>
    </row>
    <row r="948" spans="15:19" x14ac:dyDescent="0.2">
      <c r="O948">
        <v>929</v>
      </c>
      <c r="P948">
        <v>-5.3989143913959481E-2</v>
      </c>
      <c r="Q948">
        <v>8.098072726383676E-2</v>
      </c>
      <c r="R948">
        <v>5.892712658498489E-2</v>
      </c>
      <c r="S948">
        <f t="shared" si="17"/>
        <v>6.0057929961772102E-2</v>
      </c>
    </row>
    <row r="949" spans="15:19" x14ac:dyDescent="0.2">
      <c r="O949">
        <v>930</v>
      </c>
      <c r="P949">
        <v>0.22525596704876727</v>
      </c>
      <c r="Q949">
        <v>1.0780275616089741E-2</v>
      </c>
      <c r="R949">
        <v>3.6820663973996526E-2</v>
      </c>
      <c r="S949">
        <f t="shared" si="17"/>
        <v>4.3097903312852459E-2</v>
      </c>
    </row>
    <row r="950" spans="15:19" x14ac:dyDescent="0.2">
      <c r="O950">
        <v>931</v>
      </c>
      <c r="P950">
        <v>4.1751319613771987E-3</v>
      </c>
      <c r="Q950">
        <v>7.9177261057491455E-2</v>
      </c>
      <c r="R950">
        <v>4.1893558350359017E-2</v>
      </c>
      <c r="S950">
        <f t="shared" si="17"/>
        <v>6.4965406849775878E-2</v>
      </c>
    </row>
    <row r="951" spans="15:19" x14ac:dyDescent="0.2">
      <c r="O951">
        <v>932</v>
      </c>
      <c r="P951">
        <v>8.1603128272798253E-2</v>
      </c>
      <c r="Q951">
        <v>6.3240686845619454E-2</v>
      </c>
      <c r="R951">
        <v>6.6896377969011933E-2</v>
      </c>
      <c r="S951">
        <f t="shared" si="17"/>
        <v>6.6154887631832957E-2</v>
      </c>
    </row>
    <row r="952" spans="15:19" x14ac:dyDescent="0.2">
      <c r="O952">
        <v>933</v>
      </c>
      <c r="P952">
        <v>0.25904205766774946</v>
      </c>
      <c r="Q952">
        <v>6.0970499297428482E-2</v>
      </c>
      <c r="R952">
        <v>6.1398860161753221E-2</v>
      </c>
      <c r="S952">
        <f t="shared" si="17"/>
        <v>8.8376624736534917E-2</v>
      </c>
    </row>
    <row r="953" spans="15:19" x14ac:dyDescent="0.2">
      <c r="O953">
        <v>934</v>
      </c>
      <c r="P953">
        <v>4.0869710593958608E-2</v>
      </c>
      <c r="Q953">
        <v>6.3200680810240328E-2</v>
      </c>
      <c r="R953">
        <v>4.8924397215110771E-2</v>
      </c>
      <c r="S953">
        <f t="shared" si="17"/>
        <v>5.8641281506161436E-2</v>
      </c>
    </row>
    <row r="954" spans="15:19" x14ac:dyDescent="0.2">
      <c r="O954">
        <v>935</v>
      </c>
      <c r="P954">
        <v>0.12747802328698365</v>
      </c>
      <c r="Q954">
        <v>6.6759193099680036E-2</v>
      </c>
      <c r="R954">
        <v>8.3864988920905326E-2</v>
      </c>
      <c r="S954">
        <f t="shared" si="17"/>
        <v>7.69137971330381E-2</v>
      </c>
    </row>
    <row r="955" spans="15:19" x14ac:dyDescent="0.2">
      <c r="O955">
        <v>936</v>
      </c>
      <c r="P955">
        <v>7.6159496151800177E-2</v>
      </c>
      <c r="Q955">
        <v>9.0449512441271196E-2</v>
      </c>
      <c r="R955">
        <v>5.836262371404799E-2</v>
      </c>
      <c r="S955">
        <f t="shared" si="17"/>
        <v>8.5161281986315521E-2</v>
      </c>
    </row>
    <row r="956" spans="15:19" x14ac:dyDescent="0.2">
      <c r="O956">
        <v>937</v>
      </c>
      <c r="P956">
        <v>0.17955800969862623</v>
      </c>
      <c r="Q956">
        <v>6.2087747486126776E-2</v>
      </c>
      <c r="R956">
        <v>-1.5448090414712956E-2</v>
      </c>
      <c r="S956">
        <f t="shared" si="17"/>
        <v>7.0306741831629646E-2</v>
      </c>
    </row>
    <row r="957" spans="15:19" x14ac:dyDescent="0.2">
      <c r="O957">
        <v>938</v>
      </c>
      <c r="P957">
        <v>0.15952582864515508</v>
      </c>
      <c r="Q957">
        <v>7.8667716957636191E-2</v>
      </c>
      <c r="R957">
        <v>8.0060417660519745E-2</v>
      </c>
      <c r="S957">
        <f t="shared" si="17"/>
        <v>8.9981417305595404E-2</v>
      </c>
    </row>
    <row r="958" spans="15:19" x14ac:dyDescent="0.2">
      <c r="O958">
        <v>939</v>
      </c>
      <c r="P958">
        <v>0.11368008321354517</v>
      </c>
      <c r="Q958">
        <v>9.613422229048485E-3</v>
      </c>
      <c r="R958">
        <v>8.0950891314323092E-2</v>
      </c>
      <c r="S958">
        <f t="shared" si="17"/>
        <v>3.1357630709868731E-2</v>
      </c>
    </row>
    <row r="959" spans="15:19" x14ac:dyDescent="0.2">
      <c r="O959">
        <v>940</v>
      </c>
      <c r="P959">
        <v>0.15878698708027894</v>
      </c>
      <c r="Q959">
        <v>6.1899971895250427E-2</v>
      </c>
      <c r="R959">
        <v>0.16964641345556974</v>
      </c>
      <c r="S959">
        <f t="shared" si="17"/>
        <v>8.6412978085639705E-2</v>
      </c>
    </row>
    <row r="960" spans="15:19" x14ac:dyDescent="0.2">
      <c r="O960">
        <v>941</v>
      </c>
      <c r="P960">
        <v>0.10035746144355584</v>
      </c>
      <c r="Q960">
        <v>2.4778976402350716E-2</v>
      </c>
      <c r="R960">
        <v>4.9578769523123123E-2</v>
      </c>
      <c r="S960">
        <f t="shared" si="17"/>
        <v>3.7781011161129974E-2</v>
      </c>
    </row>
    <row r="961" spans="15:19" x14ac:dyDescent="0.2">
      <c r="O961">
        <v>942</v>
      </c>
      <c r="P961">
        <v>0.20838624417235607</v>
      </c>
      <c r="Q961">
        <v>6.6769481468016201E-2</v>
      </c>
      <c r="R961">
        <v>0.11125571200746087</v>
      </c>
      <c r="S961">
        <f t="shared" si="17"/>
        <v>9.0927505537994016E-2</v>
      </c>
    </row>
    <row r="962" spans="15:19" x14ac:dyDescent="0.2">
      <c r="O962">
        <v>943</v>
      </c>
      <c r="P962">
        <v>4.447423846600973E-2</v>
      </c>
      <c r="Q962">
        <v>4.1533839831384922E-2</v>
      </c>
      <c r="R962">
        <v>1.8783993120430997E-2</v>
      </c>
      <c r="S962">
        <f t="shared" si="17"/>
        <v>3.9590246903373934E-2</v>
      </c>
    </row>
    <row r="963" spans="15:19" x14ac:dyDescent="0.2">
      <c r="O963">
        <v>944</v>
      </c>
      <c r="P963">
        <v>0.12003151464706829</v>
      </c>
      <c r="Q963">
        <v>5.1799747200755419E-2</v>
      </c>
      <c r="R963">
        <v>5.5231514254927561E-2</v>
      </c>
      <c r="S963">
        <f t="shared" si="17"/>
        <v>6.1579837956250924E-2</v>
      </c>
    </row>
    <row r="964" spans="15:19" x14ac:dyDescent="0.2">
      <c r="O964">
        <v>945</v>
      </c>
      <c r="P964">
        <v>0.12825487986889628</v>
      </c>
      <c r="Q964">
        <v>7.2722742365376236E-2</v>
      </c>
      <c r="R964">
        <v>0.10350635191093982</v>
      </c>
      <c r="S964">
        <f t="shared" si="17"/>
        <v>8.3573601445497137E-2</v>
      </c>
    </row>
    <row r="965" spans="15:19" x14ac:dyDescent="0.2">
      <c r="O965">
        <v>946</v>
      </c>
      <c r="P965">
        <v>0.10586178718633654</v>
      </c>
      <c r="Q965">
        <v>-1.7258179344725622E-2</v>
      </c>
      <c r="R965">
        <v>6.4652969483099065E-2</v>
      </c>
      <c r="S965">
        <f t="shared" si="17"/>
        <v>8.2102126179952259E-3</v>
      </c>
    </row>
    <row r="966" spans="15:19" x14ac:dyDescent="0.2">
      <c r="O966">
        <v>947</v>
      </c>
      <c r="P966">
        <v>4.5308851451024257E-2</v>
      </c>
      <c r="Q966">
        <v>6.2586242144214932E-2</v>
      </c>
      <c r="R966">
        <v>7.1135690053903966E-2</v>
      </c>
      <c r="S966">
        <f t="shared" si="17"/>
        <v>6.1082572378128697E-2</v>
      </c>
    </row>
    <row r="967" spans="15:19" x14ac:dyDescent="0.2">
      <c r="O967">
        <v>948</v>
      </c>
      <c r="P967">
        <v>0.18451528244044102</v>
      </c>
      <c r="Q967">
        <v>6.2490887870173095E-2</v>
      </c>
      <c r="R967">
        <v>0.15066846739502981</v>
      </c>
      <c r="S967">
        <f t="shared" si="17"/>
        <v>8.845518087632509E-2</v>
      </c>
    </row>
    <row r="968" spans="15:19" x14ac:dyDescent="0.2">
      <c r="O968">
        <v>949</v>
      </c>
      <c r="P968">
        <v>1.1934727286972979E-3</v>
      </c>
      <c r="Q968">
        <v>0.1192607615404544</v>
      </c>
      <c r="R968">
        <v>6.3079528910920057E-2</v>
      </c>
      <c r="S968">
        <f t="shared" si="17"/>
        <v>9.7147939842784956E-2</v>
      </c>
    </row>
    <row r="969" spans="15:19" x14ac:dyDescent="0.2">
      <c r="O969">
        <v>950</v>
      </c>
      <c r="P969">
        <v>0.16336948626316383</v>
      </c>
      <c r="Q969">
        <v>7.5692048428291026E-2</v>
      </c>
      <c r="R969">
        <v>0.12245690061005332</v>
      </c>
      <c r="S969">
        <f t="shared" si="17"/>
        <v>9.2634172557772038E-2</v>
      </c>
    </row>
    <row r="970" spans="15:19" x14ac:dyDescent="0.2">
      <c r="O970">
        <v>951</v>
      </c>
      <c r="P970">
        <v>0.13483237337699672</v>
      </c>
      <c r="Q970">
        <v>4.7099447923222959E-2</v>
      </c>
      <c r="R970">
        <v>3.9350374668073451E-2</v>
      </c>
      <c r="S970">
        <f t="shared" si="17"/>
        <v>5.8418610906219304E-2</v>
      </c>
    </row>
    <row r="971" spans="15:19" x14ac:dyDescent="0.2">
      <c r="O971">
        <v>952</v>
      </c>
      <c r="P971">
        <v>7.3751029131579937E-2</v>
      </c>
      <c r="Q971">
        <v>6.1357444469863687E-2</v>
      </c>
      <c r="R971">
        <v>9.3662575486466393E-2</v>
      </c>
      <c r="S971">
        <f t="shared" si="17"/>
        <v>6.6406238440322063E-2</v>
      </c>
    </row>
    <row r="972" spans="15:19" x14ac:dyDescent="0.2">
      <c r="O972">
        <v>953</v>
      </c>
      <c r="P972">
        <v>5.4369684584938849E-2</v>
      </c>
      <c r="Q972">
        <v>6.6485032045778159E-2</v>
      </c>
      <c r="R972">
        <v>0.12656418212533471</v>
      </c>
      <c r="S972">
        <f t="shared" si="17"/>
        <v>7.1016846808083969E-2</v>
      </c>
    </row>
    <row r="973" spans="15:19" x14ac:dyDescent="0.2">
      <c r="O973">
        <v>954</v>
      </c>
      <c r="P973">
        <v>8.1845461353186044E-2</v>
      </c>
      <c r="Q973">
        <v>7.4721615145558307E-2</v>
      </c>
      <c r="R973">
        <v>0.133938270689554</v>
      </c>
      <c r="S973">
        <f t="shared" si="17"/>
        <v>8.1822073664256575E-2</v>
      </c>
    </row>
    <row r="974" spans="15:19" x14ac:dyDescent="0.2">
      <c r="O974">
        <v>955</v>
      </c>
      <c r="P974">
        <v>6.0865152368432041E-2</v>
      </c>
      <c r="Q974">
        <v>8.6419948497401755E-2</v>
      </c>
      <c r="R974">
        <v>9.7248837070533334E-2</v>
      </c>
      <c r="S974">
        <f t="shared" si="17"/>
        <v>8.4008264523184273E-2</v>
      </c>
    </row>
    <row r="975" spans="15:19" x14ac:dyDescent="0.2">
      <c r="O975">
        <v>956</v>
      </c>
      <c r="P975">
        <v>0.14913451868910177</v>
      </c>
      <c r="Q975">
        <v>5.0699229904686671E-2</v>
      </c>
      <c r="R975">
        <v>0.11663285658513756</v>
      </c>
      <c r="S975">
        <f t="shared" si="17"/>
        <v>7.1107360743252468E-2</v>
      </c>
    </row>
    <row r="976" spans="15:19" x14ac:dyDescent="0.2">
      <c r="O976">
        <v>957</v>
      </c>
      <c r="P976">
        <v>0.12566947797491546</v>
      </c>
      <c r="Q976">
        <v>1.2563722851556269E-2</v>
      </c>
      <c r="R976">
        <v>6.7366171008336861E-2</v>
      </c>
      <c r="S976">
        <f t="shared" si="17"/>
        <v>3.3848737437739508E-2</v>
      </c>
    </row>
    <row r="977" spans="15:19" x14ac:dyDescent="0.2">
      <c r="O977">
        <v>958</v>
      </c>
      <c r="P977">
        <v>7.8946562787790553E-2</v>
      </c>
      <c r="Q977">
        <v>7.205995872228721E-2</v>
      </c>
      <c r="R977">
        <v>1.845703761092321E-2</v>
      </c>
      <c r="S977">
        <f t="shared" si="17"/>
        <v>6.7474751551181059E-2</v>
      </c>
    </row>
    <row r="978" spans="15:19" x14ac:dyDescent="0.2">
      <c r="O978">
        <v>959</v>
      </c>
      <c r="P978">
        <v>0.19450343227733002</v>
      </c>
      <c r="Q978">
        <v>6.7883995467932667E-2</v>
      </c>
      <c r="R978">
        <v>7.8127202090787495E-2</v>
      </c>
      <c r="S978">
        <f t="shared" si="17"/>
        <v>8.6433379252176118E-2</v>
      </c>
    </row>
    <row r="979" spans="15:19" x14ac:dyDescent="0.2">
      <c r="O979">
        <v>960</v>
      </c>
      <c r="P979">
        <v>0.10368126834227187</v>
      </c>
      <c r="Q979">
        <v>6.2008489419536073E-3</v>
      </c>
      <c r="R979">
        <v>4.8267048310376204E-2</v>
      </c>
      <c r="S979">
        <f t="shared" si="17"/>
        <v>2.4011858016369975E-2</v>
      </c>
    </row>
    <row r="980" spans="15:19" x14ac:dyDescent="0.2">
      <c r="O980">
        <v>961</v>
      </c>
      <c r="P980">
        <v>-0.15016691024228679</v>
      </c>
      <c r="Q980">
        <v>4.9713914437036877E-2</v>
      </c>
      <c r="R980">
        <v>-5.4917588654813665E-3</v>
      </c>
      <c r="S980">
        <f t="shared" si="17"/>
        <v>1.6400021119635809E-2</v>
      </c>
    </row>
    <row r="981" spans="15:19" x14ac:dyDescent="0.2">
      <c r="O981">
        <v>962</v>
      </c>
      <c r="P981">
        <v>0.12547254415591658</v>
      </c>
      <c r="Q981">
        <v>6.7256074994513249E-2</v>
      </c>
      <c r="R981">
        <v>5.9628505447330893E-2</v>
      </c>
      <c r="S981">
        <f t="shared" ref="S981:S1019" si="18">SUMPRODUCT($P$19:$R$19,P981:R981)</f>
        <v>7.451034296004555E-2</v>
      </c>
    </row>
    <row r="982" spans="15:19" x14ac:dyDescent="0.2">
      <c r="O982">
        <v>963</v>
      </c>
      <c r="P982">
        <v>0.13908540373357914</v>
      </c>
      <c r="Q982">
        <v>7.1218024866701812E-2</v>
      </c>
      <c r="R982">
        <v>0.10643267497379805</v>
      </c>
      <c r="S982">
        <f t="shared" si="18"/>
        <v>8.4230564161591956E-2</v>
      </c>
    </row>
    <row r="983" spans="15:19" x14ac:dyDescent="0.2">
      <c r="O983">
        <v>964</v>
      </c>
      <c r="P983">
        <v>3.0666061187744953E-2</v>
      </c>
      <c r="Q983">
        <v>9.9898770686981164E-2</v>
      </c>
      <c r="R983">
        <v>7.8900418025971586E-2</v>
      </c>
      <c r="S983">
        <f t="shared" si="18"/>
        <v>8.8165990795540938E-2</v>
      </c>
    </row>
    <row r="984" spans="15:19" x14ac:dyDescent="0.2">
      <c r="O984">
        <v>965</v>
      </c>
      <c r="P984">
        <v>5.4921997660336341E-2</v>
      </c>
      <c r="Q984">
        <v>4.3813327786098366E-2</v>
      </c>
      <c r="R984">
        <v>7.5883299334674525E-2</v>
      </c>
      <c r="S984">
        <f t="shared" si="18"/>
        <v>4.8660333007368974E-2</v>
      </c>
    </row>
    <row r="985" spans="15:19" x14ac:dyDescent="0.2">
      <c r="O985">
        <v>966</v>
      </c>
      <c r="P985">
        <v>9.5060627538868125E-2</v>
      </c>
      <c r="Q985">
        <v>5.2382793437253827E-2</v>
      </c>
      <c r="R985">
        <v>7.79688199546682E-2</v>
      </c>
      <c r="S985">
        <f t="shared" si="18"/>
        <v>6.0921094181614621E-2</v>
      </c>
    </row>
    <row r="986" spans="15:19" x14ac:dyDescent="0.2">
      <c r="O986">
        <v>967</v>
      </c>
      <c r="P986">
        <v>0.12726770334074478</v>
      </c>
      <c r="Q986">
        <v>6.3529731761421848E-2</v>
      </c>
      <c r="R986">
        <v>1.29318967569787E-2</v>
      </c>
      <c r="S986">
        <f t="shared" si="18"/>
        <v>6.7108441038845196E-2</v>
      </c>
    </row>
    <row r="987" spans="15:19" x14ac:dyDescent="0.2">
      <c r="O987">
        <v>968</v>
      </c>
      <c r="P987">
        <v>2.9671576935344834E-2</v>
      </c>
      <c r="Q987">
        <v>3.2688878190539894E-2</v>
      </c>
      <c r="R987">
        <v>-4.6651459591007249E-3</v>
      </c>
      <c r="S987">
        <f t="shared" si="18"/>
        <v>2.8413846166981321E-2</v>
      </c>
    </row>
    <row r="988" spans="15:19" x14ac:dyDescent="0.2">
      <c r="O988">
        <v>969</v>
      </c>
      <c r="P988">
        <v>2.4362678148104999E-2</v>
      </c>
      <c r="Q988">
        <v>8.5295285591200143E-2</v>
      </c>
      <c r="R988">
        <v>2.1593460959663302E-2</v>
      </c>
      <c r="S988">
        <f t="shared" si="18"/>
        <v>7.0298343361413607E-2</v>
      </c>
    </row>
    <row r="989" spans="15:19" x14ac:dyDescent="0.2">
      <c r="O989">
        <v>970</v>
      </c>
      <c r="P989">
        <v>-0.11374644128758182</v>
      </c>
      <c r="Q989">
        <v>8.9660379752881436E-2</v>
      </c>
      <c r="R989">
        <v>4.7553872003572417E-2</v>
      </c>
      <c r="S989">
        <f t="shared" si="18"/>
        <v>5.7212384491728753E-2</v>
      </c>
    </row>
    <row r="990" spans="15:19" x14ac:dyDescent="0.2">
      <c r="O990">
        <v>971</v>
      </c>
      <c r="P990">
        <v>0.2742518277375583</v>
      </c>
      <c r="Q990">
        <v>1.5065990273681829E-2</v>
      </c>
      <c r="R990">
        <v>7.3926685730461683E-2</v>
      </c>
      <c r="S990">
        <f t="shared" si="18"/>
        <v>5.694987930163526E-2</v>
      </c>
    </row>
    <row r="991" spans="15:19" x14ac:dyDescent="0.2">
      <c r="O991">
        <v>972</v>
      </c>
      <c r="P991">
        <v>1.9683953843165014E-2</v>
      </c>
      <c r="Q991">
        <v>0.10251149356033351</v>
      </c>
      <c r="R991">
        <v>0.13424349757699372</v>
      </c>
      <c r="S991">
        <f t="shared" si="18"/>
        <v>9.4347110533772469E-2</v>
      </c>
    </row>
    <row r="992" spans="15:19" x14ac:dyDescent="0.2">
      <c r="O992">
        <v>973</v>
      </c>
      <c r="P992">
        <v>0.10845425528629016</v>
      </c>
      <c r="Q992">
        <v>8.126777484074732E-2</v>
      </c>
      <c r="R992">
        <v>2.1545882765892976E-2</v>
      </c>
      <c r="S992">
        <f t="shared" si="18"/>
        <v>7.8854805394741059E-2</v>
      </c>
    </row>
    <row r="993" spans="15:19" x14ac:dyDescent="0.2">
      <c r="O993">
        <v>974</v>
      </c>
      <c r="P993">
        <v>0.11676482927192366</v>
      </c>
      <c r="Q993">
        <v>7.9478185348941244E-2</v>
      </c>
      <c r="R993">
        <v>4.5072289456111747E-2</v>
      </c>
      <c r="S993">
        <f t="shared" si="18"/>
        <v>8.1075301735724969E-2</v>
      </c>
    </row>
    <row r="994" spans="15:19" x14ac:dyDescent="0.2">
      <c r="O994">
        <v>975</v>
      </c>
      <c r="P994">
        <v>0.13883084447199789</v>
      </c>
      <c r="Q994">
        <v>8.4636459876353598E-2</v>
      </c>
      <c r="R994">
        <v>1.4471407021913851E-2</v>
      </c>
      <c r="S994">
        <f t="shared" si="18"/>
        <v>8.4875748270172385E-2</v>
      </c>
    </row>
    <row r="995" spans="15:19" x14ac:dyDescent="0.2">
      <c r="O995">
        <v>976</v>
      </c>
      <c r="P995">
        <v>5.8621006412214571E-2</v>
      </c>
      <c r="Q995">
        <v>7.8189375893225055E-2</v>
      </c>
      <c r="R995">
        <v>9.2966235138552289E-2</v>
      </c>
      <c r="S995">
        <f t="shared" si="18"/>
        <v>7.7012442850300261E-2</v>
      </c>
    </row>
    <row r="996" spans="15:19" x14ac:dyDescent="0.2">
      <c r="O996">
        <v>977</v>
      </c>
      <c r="P996">
        <v>0.10068090518777062</v>
      </c>
      <c r="Q996">
        <v>7.5731633496422868E-2</v>
      </c>
      <c r="R996">
        <v>0.15475262764961584</v>
      </c>
      <c r="S996">
        <f t="shared" si="18"/>
        <v>8.7340068972366847E-2</v>
      </c>
    </row>
    <row r="997" spans="15:19" x14ac:dyDescent="0.2">
      <c r="O997">
        <v>978</v>
      </c>
      <c r="P997">
        <v>6.0389232739039844E-2</v>
      </c>
      <c r="Q997">
        <v>9.2784264811095474E-2</v>
      </c>
      <c r="R997">
        <v>7.4618446249920201E-2</v>
      </c>
      <c r="S997">
        <f t="shared" si="18"/>
        <v>8.6432859688213307E-2</v>
      </c>
    </row>
    <row r="998" spans="15:19" x14ac:dyDescent="0.2">
      <c r="O998">
        <v>979</v>
      </c>
      <c r="P998">
        <v>-2.2901073737126132E-2</v>
      </c>
      <c r="Q998">
        <v>8.7968532174821812E-2</v>
      </c>
      <c r="R998">
        <v>5.675193481490437E-2</v>
      </c>
      <c r="S998">
        <f t="shared" si="18"/>
        <v>6.9428552763101795E-2</v>
      </c>
    </row>
    <row r="999" spans="15:19" x14ac:dyDescent="0.2">
      <c r="O999">
        <v>980</v>
      </c>
      <c r="P999">
        <v>8.933703098033563E-2</v>
      </c>
      <c r="Q999">
        <v>7.1272392133930218E-2</v>
      </c>
      <c r="R999">
        <v>5.0204171600263692E-2</v>
      </c>
      <c r="S999">
        <f t="shared" si="18"/>
        <v>7.1591773965168096E-2</v>
      </c>
    </row>
    <row r="1000" spans="15:19" x14ac:dyDescent="0.2">
      <c r="O1000">
        <v>981</v>
      </c>
      <c r="P1000">
        <v>0.1672454461854318</v>
      </c>
      <c r="Q1000">
        <v>7.1601321914805505E-2</v>
      </c>
      <c r="R1000">
        <v>2.9339446559220939E-2</v>
      </c>
      <c r="S1000">
        <f t="shared" si="18"/>
        <v>8.0448595038667081E-2</v>
      </c>
    </row>
    <row r="1001" spans="15:19" x14ac:dyDescent="0.2">
      <c r="O1001">
        <v>982</v>
      </c>
      <c r="P1001">
        <v>0.12313646139544265</v>
      </c>
      <c r="Q1001">
        <v>1.7216303857410686E-2</v>
      </c>
      <c r="R1001">
        <v>7.4892744748288553E-2</v>
      </c>
      <c r="S1001">
        <f t="shared" si="18"/>
        <v>3.7805538431932836E-2</v>
      </c>
    </row>
    <row r="1002" spans="15:19" x14ac:dyDescent="0.2">
      <c r="O1002">
        <v>983</v>
      </c>
      <c r="P1002">
        <v>0.24974796308577263</v>
      </c>
      <c r="Q1002">
        <v>7.7448245595819198E-2</v>
      </c>
      <c r="R1002">
        <v>0.1087141780306069</v>
      </c>
      <c r="S1002">
        <f t="shared" si="18"/>
        <v>0.10447935944105892</v>
      </c>
    </row>
    <row r="1003" spans="15:19" x14ac:dyDescent="0.2">
      <c r="O1003">
        <v>984</v>
      </c>
      <c r="P1003">
        <v>9.7807121204406933E-2</v>
      </c>
      <c r="Q1003">
        <v>7.4826094812268096E-2</v>
      </c>
      <c r="R1003">
        <v>-3.1387831335540128E-2</v>
      </c>
      <c r="S1003">
        <f t="shared" si="18"/>
        <v>6.7030115410192756E-2</v>
      </c>
    </row>
    <row r="1004" spans="15:19" x14ac:dyDescent="0.2">
      <c r="O1004">
        <v>985</v>
      </c>
      <c r="P1004">
        <v>0.13872865524799849</v>
      </c>
      <c r="Q1004">
        <v>5.5287858166134241E-2</v>
      </c>
      <c r="R1004">
        <v>-3.0887600073064014E-2</v>
      </c>
      <c r="S1004">
        <f t="shared" si="18"/>
        <v>5.7913606831872473E-2</v>
      </c>
    </row>
    <row r="1005" spans="15:19" x14ac:dyDescent="0.2">
      <c r="O1005">
        <v>986</v>
      </c>
      <c r="P1005">
        <v>0.1641501645031318</v>
      </c>
      <c r="Q1005">
        <v>7.2533180013769183E-2</v>
      </c>
      <c r="R1005">
        <v>0.12919318705527849</v>
      </c>
      <c r="S1005">
        <f t="shared" si="18"/>
        <v>9.1041568060367686E-2</v>
      </c>
    </row>
    <row r="1006" spans="15:19" x14ac:dyDescent="0.2">
      <c r="O1006">
        <v>987</v>
      </c>
      <c r="P1006">
        <v>0.16408174600912329</v>
      </c>
      <c r="Q1006">
        <v>6.7822243039062924E-2</v>
      </c>
      <c r="R1006">
        <v>0.11750177881538471</v>
      </c>
      <c r="S1006">
        <f t="shared" si="18"/>
        <v>8.6250957210962376E-2</v>
      </c>
    </row>
    <row r="1007" spans="15:19" x14ac:dyDescent="0.2">
      <c r="O1007">
        <v>988</v>
      </c>
      <c r="P1007">
        <v>0.16519751677776173</v>
      </c>
      <c r="Q1007">
        <v>5.0872424157151652E-2</v>
      </c>
      <c r="R1007">
        <v>9.5766961222822022E-2</v>
      </c>
      <c r="S1007">
        <f t="shared" si="18"/>
        <v>7.1302512141554433E-2</v>
      </c>
    </row>
    <row r="1008" spans="15:19" x14ac:dyDescent="0.2">
      <c r="O1008">
        <v>989</v>
      </c>
      <c r="P1008">
        <v>8.0526541185758749E-2</v>
      </c>
      <c r="Q1008">
        <v>5.6987013762210159E-2</v>
      </c>
      <c r="R1008">
        <v>3.70416775872624E-2</v>
      </c>
      <c r="S1008">
        <f t="shared" si="18"/>
        <v>5.8178684919092595E-2</v>
      </c>
    </row>
    <row r="1009" spans="15:19" x14ac:dyDescent="0.2">
      <c r="O1009">
        <v>990</v>
      </c>
      <c r="P1009">
        <v>-4.8631085166762622E-3</v>
      </c>
      <c r="Q1009">
        <v>0.1105674026627752</v>
      </c>
      <c r="R1009">
        <v>3.4098062981021693E-2</v>
      </c>
      <c r="S1009">
        <f t="shared" si="18"/>
        <v>8.6723314074376889E-2</v>
      </c>
    </row>
    <row r="1010" spans="15:19" x14ac:dyDescent="0.2">
      <c r="O1010">
        <v>991</v>
      </c>
      <c r="P1010">
        <v>0.19713945969850677</v>
      </c>
      <c r="Q1010">
        <v>1.5299710579675052E-2</v>
      </c>
      <c r="R1010">
        <v>5.1461057760763262E-2</v>
      </c>
      <c r="S1010">
        <f t="shared" si="18"/>
        <v>4.4154335693146481E-2</v>
      </c>
    </row>
    <row r="1011" spans="15:19" x14ac:dyDescent="0.2">
      <c r="O1011">
        <v>992</v>
      </c>
      <c r="P1011">
        <v>0.19965619706159887</v>
      </c>
      <c r="Q1011">
        <v>8.4354627353427691E-2</v>
      </c>
      <c r="R1011">
        <v>3.6510660104777326E-2</v>
      </c>
      <c r="S1011">
        <f t="shared" si="18"/>
        <v>9.534084492525681E-2</v>
      </c>
    </row>
    <row r="1012" spans="15:19" x14ac:dyDescent="0.2">
      <c r="O1012">
        <v>993</v>
      </c>
      <c r="P1012">
        <v>-0.13932173529833336</v>
      </c>
      <c r="Q1012">
        <v>0.1367705648690547</v>
      </c>
      <c r="R1012">
        <v>5.035226158521211E-2</v>
      </c>
      <c r="S1012">
        <f t="shared" si="18"/>
        <v>8.9704824527407509E-2</v>
      </c>
    </row>
    <row r="1013" spans="15:19" x14ac:dyDescent="0.2">
      <c r="O1013">
        <v>994</v>
      </c>
      <c r="P1013">
        <v>5.1064500949500102E-2</v>
      </c>
      <c r="Q1013">
        <v>1.5972258639794346E-2</v>
      </c>
      <c r="R1013">
        <v>5.6683066342290589E-2</v>
      </c>
      <c r="S1013">
        <f t="shared" si="18"/>
        <v>2.5024882039677496E-2</v>
      </c>
    </row>
    <row r="1014" spans="15:19" x14ac:dyDescent="0.2">
      <c r="O1014">
        <v>995</v>
      </c>
      <c r="P1014">
        <v>0.13634227650056063</v>
      </c>
      <c r="Q1014">
        <v>6.6947315716396671E-2</v>
      </c>
      <c r="R1014">
        <v>3.4571551823980196E-2</v>
      </c>
      <c r="S1014">
        <f t="shared" si="18"/>
        <v>7.3189608085553956E-2</v>
      </c>
    </row>
    <row r="1015" spans="15:19" x14ac:dyDescent="0.2">
      <c r="O1015">
        <v>996</v>
      </c>
      <c r="P1015">
        <v>0.19466360911887692</v>
      </c>
      <c r="Q1015">
        <v>5.4186344028952949E-2</v>
      </c>
      <c r="R1015">
        <v>-6.2103861667742732E-3</v>
      </c>
      <c r="S1015">
        <f t="shared" si="18"/>
        <v>6.7353819826783803E-2</v>
      </c>
    </row>
    <row r="1016" spans="15:19" x14ac:dyDescent="0.2">
      <c r="O1016">
        <v>997</v>
      </c>
      <c r="P1016">
        <v>6.1187162714250398E-2</v>
      </c>
      <c r="Q1016">
        <v>5.851191958290447E-2</v>
      </c>
      <c r="R1016">
        <v>8.1806370300128828E-2</v>
      </c>
      <c r="S1016">
        <f t="shared" si="18"/>
        <v>6.1287514419496807E-2</v>
      </c>
    </row>
    <row r="1017" spans="15:19" x14ac:dyDescent="0.2">
      <c r="O1017">
        <v>998</v>
      </c>
      <c r="P1017">
        <v>0.15439272839277129</v>
      </c>
      <c r="Q1017">
        <v>7.0135409102024759E-2</v>
      </c>
      <c r="R1017">
        <v>9.5617350624058961E-2</v>
      </c>
      <c r="S1017">
        <f t="shared" si="18"/>
        <v>8.4406807045634275E-2</v>
      </c>
    </row>
    <row r="1018" spans="15:19" x14ac:dyDescent="0.2">
      <c r="O1018">
        <v>999</v>
      </c>
      <c r="P1018">
        <v>-9.5374148364325451E-2</v>
      </c>
      <c r="Q1018">
        <v>8.2250529325512911E-2</v>
      </c>
      <c r="R1018">
        <v>7.3834647327386316E-2</v>
      </c>
      <c r="S1018">
        <f t="shared" si="18"/>
        <v>5.6843948191611995E-2</v>
      </c>
    </row>
    <row r="1019" spans="15:19" x14ac:dyDescent="0.2">
      <c r="O1019">
        <v>1000</v>
      </c>
      <c r="P1019">
        <v>0.12652914756209555</v>
      </c>
      <c r="Q1019">
        <v>1.6870227573205998E-2</v>
      </c>
      <c r="R1019">
        <v>7.1716293978624446E-2</v>
      </c>
      <c r="S1019">
        <f t="shared" si="18"/>
        <v>3.7683596698452684E-2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1BB65E-E1D2-4AE6-8171-3A5C3F9B06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FDED896-6D69-4800-9B8D-3ED25A3B43E9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purl.org/dc/elements/1.1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F8C552-6419-4307-ABD8-EAC88483A0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lookup</vt:lpstr>
      <vt:lpstr>Stocks</vt:lpstr>
      <vt:lpstr>T.Bills</vt:lpstr>
      <vt:lpstr>T.Bonds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</cp:lastModifiedBy>
  <cp:revision/>
  <dcterms:created xsi:type="dcterms:W3CDTF">2007-04-07T20:43:07Z</dcterms:created>
  <dcterms:modified xsi:type="dcterms:W3CDTF">2010-08-28T18:48:20Z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