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2120" windowHeight="8580"/>
  </bookViews>
  <sheets>
    <sheet name="dell" sheetId="1" r:id="rId1"/>
  </sheets>
  <calcPr calcId="144525"/>
</workbook>
</file>

<file path=xl/calcChain.xml><?xml version="1.0" encoding="utf-8"?>
<calcChain xmlns="http://schemas.openxmlformats.org/spreadsheetml/2006/main">
  <c r="H3" i="1" l="1"/>
  <c r="C2" i="1"/>
  <c r="D2" i="1" s="1"/>
  <c r="E2" i="1" s="1"/>
  <c r="C3" i="1"/>
  <c r="D3" i="1" s="1"/>
  <c r="E3" i="1" s="1"/>
  <c r="C4" i="1"/>
  <c r="D4" i="1"/>
  <c r="E4" i="1" s="1"/>
  <c r="C5" i="1"/>
  <c r="D5" i="1" s="1"/>
  <c r="E5" i="1" s="1"/>
  <c r="C6" i="1"/>
  <c r="D6" i="1" s="1"/>
  <c r="E6" i="1" s="1"/>
  <c r="C7" i="1"/>
  <c r="D7" i="1"/>
  <c r="E7" i="1" s="1"/>
  <c r="C8" i="1"/>
  <c r="D8" i="1" s="1"/>
  <c r="E8" i="1" s="1"/>
  <c r="C9" i="1"/>
  <c r="D9" i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/>
  <c r="E15" i="1" s="1"/>
  <c r="C16" i="1"/>
  <c r="D16" i="1" s="1"/>
  <c r="E16" i="1" s="1"/>
  <c r="C17" i="1"/>
  <c r="D17" i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/>
  <c r="E23" i="1" s="1"/>
  <c r="C24" i="1"/>
  <c r="D24" i="1" s="1"/>
  <c r="E24" i="1" s="1"/>
  <c r="C25" i="1"/>
  <c r="D25" i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/>
  <c r="E31" i="1" s="1"/>
  <c r="C32" i="1"/>
  <c r="D32" i="1" s="1"/>
  <c r="E32" i="1" s="1"/>
  <c r="C33" i="1"/>
  <c r="D33" i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/>
  <c r="E39" i="1" s="1"/>
  <c r="C40" i="1"/>
  <c r="D40" i="1" s="1"/>
  <c r="E40" i="1" s="1"/>
  <c r="C41" i="1"/>
  <c r="D41" i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/>
  <c r="E47" i="1" s="1"/>
  <c r="C48" i="1"/>
  <c r="D48" i="1" s="1"/>
  <c r="E48" i="1" s="1"/>
  <c r="C49" i="1"/>
  <c r="D49" i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/>
  <c r="E55" i="1" s="1"/>
  <c r="C56" i="1"/>
  <c r="D56" i="1" s="1"/>
  <c r="E56" i="1" s="1"/>
  <c r="C57" i="1"/>
  <c r="D57" i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/>
  <c r="E63" i="1" s="1"/>
  <c r="C64" i="1"/>
  <c r="D64" i="1" s="1"/>
  <c r="E64" i="1" s="1"/>
  <c r="C65" i="1"/>
  <c r="D65" i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/>
  <c r="E71" i="1" s="1"/>
  <c r="C72" i="1"/>
  <c r="D72" i="1" s="1"/>
  <c r="E72" i="1" s="1"/>
  <c r="C73" i="1"/>
  <c r="D73" i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/>
  <c r="E79" i="1" s="1"/>
  <c r="C80" i="1"/>
  <c r="D80" i="1" s="1"/>
  <c r="E80" i="1" s="1"/>
  <c r="C81" i="1"/>
  <c r="D81" i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/>
  <c r="E87" i="1" s="1"/>
  <c r="C88" i="1"/>
  <c r="D88" i="1" s="1"/>
  <c r="E88" i="1" s="1"/>
  <c r="C89" i="1"/>
  <c r="D89" i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/>
  <c r="E95" i="1" s="1"/>
  <c r="C96" i="1"/>
  <c r="D96" i="1" s="1"/>
  <c r="E96" i="1" s="1"/>
  <c r="C97" i="1"/>
  <c r="D97" i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/>
  <c r="E103" i="1" s="1"/>
  <c r="C104" i="1"/>
  <c r="D104" i="1" s="1"/>
  <c r="E104" i="1" s="1"/>
  <c r="C105" i="1"/>
  <c r="D105" i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/>
  <c r="E111" i="1" s="1"/>
  <c r="C112" i="1"/>
  <c r="D112" i="1" s="1"/>
  <c r="E112" i="1" s="1"/>
  <c r="C113" i="1"/>
  <c r="D113" i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/>
  <c r="E119" i="1" s="1"/>
  <c r="C120" i="1"/>
  <c r="D120" i="1" s="1"/>
  <c r="E120" i="1" s="1"/>
  <c r="C121" i="1"/>
  <c r="D121" i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/>
  <c r="E127" i="1" s="1"/>
  <c r="C128" i="1"/>
  <c r="D128" i="1" s="1"/>
  <c r="E128" i="1" s="1"/>
  <c r="C129" i="1"/>
  <c r="D129" i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/>
  <c r="E135" i="1" s="1"/>
  <c r="C136" i="1"/>
  <c r="D136" i="1" s="1"/>
  <c r="E136" i="1" s="1"/>
  <c r="C137" i="1"/>
  <c r="D137" i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/>
  <c r="E143" i="1" s="1"/>
  <c r="C144" i="1"/>
  <c r="D144" i="1" s="1"/>
  <c r="E144" i="1" s="1"/>
  <c r="C145" i="1"/>
  <c r="D145" i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/>
  <c r="E151" i="1" s="1"/>
  <c r="C152" i="1"/>
  <c r="D152" i="1" s="1"/>
  <c r="E152" i="1" s="1"/>
  <c r="C153" i="1"/>
  <c r="D153" i="1"/>
  <c r="E153" i="1" s="1"/>
  <c r="C154" i="1"/>
  <c r="D154" i="1" s="1"/>
  <c r="E154" i="1" s="1"/>
  <c r="H4" i="1" l="1"/>
</calcChain>
</file>

<file path=xl/sharedStrings.xml><?xml version="1.0" encoding="utf-8"?>
<sst xmlns="http://schemas.openxmlformats.org/spreadsheetml/2006/main" count="7" uniqueCount="7">
  <si>
    <t>Date</t>
  </si>
  <si>
    <t>Dell Price</t>
  </si>
  <si>
    <t>Return</t>
  </si>
  <si>
    <t>1+Return</t>
  </si>
  <si>
    <t>ln(1+Return)</t>
  </si>
  <si>
    <t>monthly vol</t>
  </si>
  <si>
    <t>annual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</si>
</sst>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H4" sqref="H4"/>
    </sheetView>
  </sheetViews>
  <sheetFormatPr defaultRowHeight="12.75" x14ac:dyDescent="0.2"/>
  <cols>
    <col min="1" max="1" width="10" style="1" customWidth="1"/>
    <col min="2" max="2" width="9.83203125" style="1" customWidth="1"/>
    <col min="3" max="3" width="9.33203125" style="1"/>
    <col min="4" max="4" width="10" style="1" customWidth="1"/>
    <col min="5" max="5" width="14.83203125" style="1" customWidth="1"/>
    <col min="6" max="6" width="9.33203125" style="1"/>
    <col min="7" max="7" width="11.5" style="1" customWidth="1"/>
    <col min="8" max="8" width="8.33203125" style="1" customWidth="1"/>
    <col min="9" max="16384" width="9.3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2">
        <v>37012</v>
      </c>
      <c r="B2" s="1">
        <v>24.36</v>
      </c>
      <c r="C2" s="1">
        <f>(B2-B3)/B3</f>
        <v>-7.1646341463414601E-2</v>
      </c>
      <c r="D2" s="1">
        <f>1+C2</f>
        <v>0.92835365853658536</v>
      </c>
      <c r="E2" s="1">
        <f>LN(D2)</f>
        <v>-7.4342521234192022E-2</v>
      </c>
    </row>
    <row r="3" spans="1:8" x14ac:dyDescent="0.2">
      <c r="A3" s="2">
        <v>36982</v>
      </c>
      <c r="B3" s="1">
        <v>26.24</v>
      </c>
      <c r="C3" s="1">
        <f t="shared" ref="C3:C66" si="0">(B3-B4)/B4</f>
        <v>2.1508515815085099E-2</v>
      </c>
      <c r="D3" s="1">
        <f t="shared" ref="D3:D66" si="1">1+C3</f>
        <v>1.0215085158150852</v>
      </c>
      <c r="E3" s="1">
        <f t="shared" ref="E3:E66" si="2">LN(D3)</f>
        <v>2.1280471819434935E-2</v>
      </c>
      <c r="G3" s="1" t="s">
        <v>5</v>
      </c>
      <c r="H3" s="1">
        <f>_xlfn.STDEV.S(E2:E154)</f>
        <v>0.16687742149154636</v>
      </c>
    </row>
    <row r="4" spans="1:8" x14ac:dyDescent="0.2">
      <c r="A4" s="2">
        <v>36951</v>
      </c>
      <c r="B4" s="1">
        <v>25.6875</v>
      </c>
      <c r="C4" s="1">
        <f t="shared" si="0"/>
        <v>0.17428571428571429</v>
      </c>
      <c r="D4" s="1">
        <f t="shared" si="1"/>
        <v>1.1742857142857144</v>
      </c>
      <c r="E4" s="1">
        <f t="shared" si="2"/>
        <v>0.16066006001277533</v>
      </c>
      <c r="G4" s="1" t="s">
        <v>6</v>
      </c>
      <c r="H4" s="1">
        <f>SQRT(12)*H3</f>
        <v>0.57808034531888952</v>
      </c>
    </row>
    <row r="5" spans="1:8" x14ac:dyDescent="0.2">
      <c r="A5" s="2">
        <v>36923</v>
      </c>
      <c r="B5" s="1">
        <v>21.875</v>
      </c>
      <c r="C5" s="1">
        <f t="shared" si="0"/>
        <v>-0.16267942583732056</v>
      </c>
      <c r="D5" s="1">
        <f t="shared" si="1"/>
        <v>0.83732057416267947</v>
      </c>
      <c r="E5" s="1">
        <f t="shared" si="2"/>
        <v>-0.17754827804129691</v>
      </c>
    </row>
    <row r="6" spans="1:8" hidden="1" x14ac:dyDescent="0.2">
      <c r="A6" s="2">
        <v>36892</v>
      </c>
      <c r="B6" s="1">
        <v>26.125</v>
      </c>
      <c r="C6" s="1">
        <f t="shared" si="0"/>
        <v>0.49820788530465948</v>
      </c>
      <c r="D6" s="1">
        <f t="shared" si="1"/>
        <v>1.4982078853046594</v>
      </c>
      <c r="E6" s="1">
        <f t="shared" si="2"/>
        <v>0.40426965070339066</v>
      </c>
    </row>
    <row r="7" spans="1:8" hidden="1" x14ac:dyDescent="0.2">
      <c r="A7" s="2">
        <v>36861</v>
      </c>
      <c r="B7" s="1">
        <v>17.4375</v>
      </c>
      <c r="C7" s="1">
        <f t="shared" si="0"/>
        <v>-9.4155844155844159E-2</v>
      </c>
      <c r="D7" s="1">
        <f t="shared" si="1"/>
        <v>0.9058441558441559</v>
      </c>
      <c r="E7" s="1">
        <f t="shared" si="2"/>
        <v>-9.8888001152208777E-2</v>
      </c>
    </row>
    <row r="8" spans="1:8" hidden="1" x14ac:dyDescent="0.2">
      <c r="A8" s="2">
        <v>36831</v>
      </c>
      <c r="B8" s="1">
        <v>19.25</v>
      </c>
      <c r="C8" s="1">
        <f t="shared" si="0"/>
        <v>-0.34745762711864409</v>
      </c>
      <c r="D8" s="1">
        <f t="shared" si="1"/>
        <v>0.65254237288135597</v>
      </c>
      <c r="E8" s="1">
        <f t="shared" si="2"/>
        <v>-0.42687920261198087</v>
      </c>
    </row>
    <row r="9" spans="1:8" hidden="1" x14ac:dyDescent="0.2">
      <c r="A9" s="2">
        <v>36800</v>
      </c>
      <c r="B9" s="1">
        <v>29.5</v>
      </c>
      <c r="C9" s="1">
        <f t="shared" si="0"/>
        <v>-4.2596348884381338E-2</v>
      </c>
      <c r="D9" s="1">
        <f t="shared" si="1"/>
        <v>0.95740365111561865</v>
      </c>
      <c r="E9" s="1">
        <f t="shared" si="2"/>
        <v>-4.3530188457134744E-2</v>
      </c>
    </row>
    <row r="10" spans="1:8" hidden="1" x14ac:dyDescent="0.2">
      <c r="A10" s="2">
        <v>36770</v>
      </c>
      <c r="B10" s="1">
        <v>30.8125</v>
      </c>
      <c r="C10" s="1">
        <f t="shared" si="0"/>
        <v>-0.29369627507163326</v>
      </c>
      <c r="D10" s="1">
        <f t="shared" si="1"/>
        <v>0.70630372492836679</v>
      </c>
      <c r="E10" s="1">
        <f t="shared" si="2"/>
        <v>-0.34770992871968232</v>
      </c>
    </row>
    <row r="11" spans="1:8" hidden="1" x14ac:dyDescent="0.2">
      <c r="A11" s="2">
        <v>36739</v>
      </c>
      <c r="B11" s="1">
        <v>43.625</v>
      </c>
      <c r="C11" s="1">
        <f t="shared" si="0"/>
        <v>-7.1123755334281651E-3</v>
      </c>
      <c r="D11" s="1">
        <f t="shared" si="1"/>
        <v>0.99288762446657186</v>
      </c>
      <c r="E11" s="1">
        <f t="shared" si="2"/>
        <v>-7.137789048292406E-3</v>
      </c>
    </row>
    <row r="12" spans="1:8" hidden="1" x14ac:dyDescent="0.2">
      <c r="A12" s="2">
        <v>36708</v>
      </c>
      <c r="B12" s="1">
        <v>43.9375</v>
      </c>
      <c r="C12" s="1">
        <f t="shared" si="0"/>
        <v>-0.10899873257287707</v>
      </c>
      <c r="D12" s="1">
        <f t="shared" si="1"/>
        <v>0.89100126742712293</v>
      </c>
      <c r="E12" s="1">
        <f t="shared" si="2"/>
        <v>-0.11540942903520934</v>
      </c>
    </row>
    <row r="13" spans="1:8" hidden="1" x14ac:dyDescent="0.2">
      <c r="A13" s="2">
        <v>36678</v>
      </c>
      <c r="B13" s="1">
        <v>49.3125</v>
      </c>
      <c r="C13" s="1">
        <f t="shared" si="0"/>
        <v>0.14347826086956522</v>
      </c>
      <c r="D13" s="1">
        <f t="shared" si="1"/>
        <v>1.1434782608695653</v>
      </c>
      <c r="E13" s="1">
        <f t="shared" si="2"/>
        <v>0.13407472325456923</v>
      </c>
    </row>
    <row r="14" spans="1:8" hidden="1" x14ac:dyDescent="0.2">
      <c r="A14" s="2">
        <v>36647</v>
      </c>
      <c r="B14" s="1">
        <v>43.125</v>
      </c>
      <c r="C14" s="1">
        <f t="shared" si="0"/>
        <v>-0.1396508728179551</v>
      </c>
      <c r="D14" s="1">
        <f t="shared" si="1"/>
        <v>0.86034912718204493</v>
      </c>
      <c r="E14" s="1">
        <f t="shared" si="2"/>
        <v>-0.15041701027520937</v>
      </c>
    </row>
    <row r="15" spans="1:8" hidden="1" x14ac:dyDescent="0.2">
      <c r="A15" s="2">
        <v>36617</v>
      </c>
      <c r="B15" s="1">
        <v>50.125</v>
      </c>
      <c r="C15" s="1">
        <f t="shared" si="0"/>
        <v>-7.0683661645422946E-2</v>
      </c>
      <c r="D15" s="1">
        <f t="shared" si="1"/>
        <v>0.92931633835457705</v>
      </c>
      <c r="E15" s="1">
        <f t="shared" si="2"/>
        <v>-7.3306083216913454E-2</v>
      </c>
    </row>
    <row r="16" spans="1:8" hidden="1" x14ac:dyDescent="0.2">
      <c r="A16" s="2">
        <v>36586</v>
      </c>
      <c r="B16" s="1">
        <v>53.9375</v>
      </c>
      <c r="C16" s="1">
        <f t="shared" si="0"/>
        <v>0.32159264931087289</v>
      </c>
      <c r="D16" s="1">
        <f t="shared" si="1"/>
        <v>1.3215926493108729</v>
      </c>
      <c r="E16" s="1">
        <f t="shared" si="2"/>
        <v>0.27883756180699693</v>
      </c>
    </row>
    <row r="17" spans="1:5" hidden="1" x14ac:dyDescent="0.2">
      <c r="A17" s="2">
        <v>36557</v>
      </c>
      <c r="B17" s="1">
        <v>40.8125</v>
      </c>
      <c r="C17" s="1">
        <f t="shared" si="0"/>
        <v>6.1788617886178863E-2</v>
      </c>
      <c r="D17" s="1">
        <f t="shared" si="1"/>
        <v>1.0617886178861788</v>
      </c>
      <c r="E17" s="1">
        <f t="shared" si="2"/>
        <v>5.9954861469913176E-2</v>
      </c>
    </row>
    <row r="18" spans="1:5" hidden="1" x14ac:dyDescent="0.2">
      <c r="A18" s="2">
        <v>36526</v>
      </c>
      <c r="B18" s="1">
        <v>38.4375</v>
      </c>
      <c r="C18" s="1">
        <f t="shared" si="0"/>
        <v>-0.24632352941176472</v>
      </c>
      <c r="D18" s="1">
        <f t="shared" si="1"/>
        <v>0.75367647058823528</v>
      </c>
      <c r="E18" s="1">
        <f t="shared" si="2"/>
        <v>-0.28279208715758913</v>
      </c>
    </row>
    <row r="19" spans="1:5" hidden="1" x14ac:dyDescent="0.2">
      <c r="A19" s="2">
        <v>36495</v>
      </c>
      <c r="B19" s="1">
        <v>51</v>
      </c>
      <c r="C19" s="1">
        <f t="shared" si="0"/>
        <v>0.18604651162790697</v>
      </c>
      <c r="D19" s="1">
        <f t="shared" si="1"/>
        <v>1.1860465116279069</v>
      </c>
      <c r="E19" s="1">
        <f t="shared" si="2"/>
        <v>0.17062551703076326</v>
      </c>
    </row>
    <row r="20" spans="1:5" hidden="1" x14ac:dyDescent="0.2">
      <c r="A20" s="2">
        <v>36465</v>
      </c>
      <c r="B20" s="1">
        <v>43</v>
      </c>
      <c r="C20" s="1">
        <f t="shared" si="0"/>
        <v>7.1651090342679122E-2</v>
      </c>
      <c r="D20" s="1">
        <f t="shared" si="1"/>
        <v>1.071651090342679</v>
      </c>
      <c r="E20" s="1">
        <f t="shared" si="2"/>
        <v>6.9200534243382392E-2</v>
      </c>
    </row>
    <row r="21" spans="1:5" hidden="1" x14ac:dyDescent="0.2">
      <c r="A21" s="2">
        <v>36434</v>
      </c>
      <c r="B21" s="1">
        <v>40.125</v>
      </c>
      <c r="C21" s="1">
        <f t="shared" si="0"/>
        <v>-4.0358744394618833E-2</v>
      </c>
      <c r="D21" s="1">
        <f t="shared" si="1"/>
        <v>0.95964125560538116</v>
      </c>
      <c r="E21" s="1">
        <f t="shared" si="2"/>
        <v>-4.1195756438267284E-2</v>
      </c>
    </row>
    <row r="22" spans="1:5" hidden="1" x14ac:dyDescent="0.2">
      <c r="A22" s="2">
        <v>36404</v>
      </c>
      <c r="B22" s="1">
        <v>41.8125</v>
      </c>
      <c r="C22" s="1">
        <f t="shared" si="0"/>
        <v>-0.14340588988476313</v>
      </c>
      <c r="D22" s="1">
        <f t="shared" si="1"/>
        <v>0.8565941101152369</v>
      </c>
      <c r="E22" s="1">
        <f t="shared" si="2"/>
        <v>-0.1547910897114575</v>
      </c>
    </row>
    <row r="23" spans="1:5" hidden="1" x14ac:dyDescent="0.2">
      <c r="A23" s="2">
        <v>36373</v>
      </c>
      <c r="B23" s="1">
        <v>48.8125</v>
      </c>
      <c r="C23" s="1">
        <f t="shared" si="0"/>
        <v>0.19418960244648317</v>
      </c>
      <c r="D23" s="1">
        <f t="shared" si="1"/>
        <v>1.1941896024464831</v>
      </c>
      <c r="E23" s="1">
        <f t="shared" si="2"/>
        <v>0.17746779838248719</v>
      </c>
    </row>
    <row r="24" spans="1:5" hidden="1" x14ac:dyDescent="0.2">
      <c r="A24" s="2">
        <v>36342</v>
      </c>
      <c r="B24" s="1">
        <v>40.875</v>
      </c>
      <c r="C24" s="1">
        <f t="shared" si="0"/>
        <v>0.10472972972972973</v>
      </c>
      <c r="D24" s="1">
        <f t="shared" si="1"/>
        <v>1.1047297297297298</v>
      </c>
      <c r="E24" s="1">
        <f t="shared" si="2"/>
        <v>9.960071657319311E-2</v>
      </c>
    </row>
    <row r="25" spans="1:5" hidden="1" x14ac:dyDescent="0.2">
      <c r="A25" s="2">
        <v>36312</v>
      </c>
      <c r="B25" s="1">
        <v>37</v>
      </c>
      <c r="C25" s="1">
        <f t="shared" si="0"/>
        <v>7.441016333938294E-2</v>
      </c>
      <c r="D25" s="1">
        <f t="shared" si="1"/>
        <v>1.074410163339383</v>
      </c>
      <c r="E25" s="1">
        <f t="shared" si="2"/>
        <v>7.1771825731091241E-2</v>
      </c>
    </row>
    <row r="26" spans="1:5" hidden="1" x14ac:dyDescent="0.2">
      <c r="A26" s="2">
        <v>36281</v>
      </c>
      <c r="B26" s="1">
        <v>34.4375</v>
      </c>
      <c r="C26" s="1">
        <f t="shared" si="0"/>
        <v>-0.1638846737481032</v>
      </c>
      <c r="D26" s="1">
        <f t="shared" si="1"/>
        <v>0.83611532625189677</v>
      </c>
      <c r="E26" s="1">
        <f t="shared" si="2"/>
        <v>-0.17898872534959279</v>
      </c>
    </row>
    <row r="27" spans="1:5" hidden="1" x14ac:dyDescent="0.2">
      <c r="A27" s="2">
        <v>36251</v>
      </c>
      <c r="B27" s="1">
        <v>41.1875</v>
      </c>
      <c r="C27" s="1">
        <f t="shared" si="0"/>
        <v>7.6452599388379203E-3</v>
      </c>
      <c r="D27" s="1">
        <f t="shared" si="1"/>
        <v>1.0076452599388379</v>
      </c>
      <c r="E27" s="1">
        <f t="shared" si="2"/>
        <v>7.616183045308509E-3</v>
      </c>
    </row>
    <row r="28" spans="1:5" hidden="1" x14ac:dyDescent="0.2">
      <c r="A28" s="2">
        <v>36220</v>
      </c>
      <c r="B28" s="1">
        <v>40.875</v>
      </c>
      <c r="C28" s="1">
        <f t="shared" si="0"/>
        <v>2.0280811232449299E-2</v>
      </c>
      <c r="D28" s="1">
        <f t="shared" si="1"/>
        <v>1.0202808112324493</v>
      </c>
      <c r="E28" s="1">
        <f t="shared" si="2"/>
        <v>2.0077894536528654E-2</v>
      </c>
    </row>
    <row r="29" spans="1:5" hidden="1" x14ac:dyDescent="0.2">
      <c r="A29" s="2">
        <v>36192</v>
      </c>
      <c r="B29" s="1">
        <v>40.0625</v>
      </c>
      <c r="C29" s="1">
        <f t="shared" si="0"/>
        <v>-0.19875000000000001</v>
      </c>
      <c r="D29" s="1">
        <f t="shared" si="1"/>
        <v>0.80125000000000002</v>
      </c>
      <c r="E29" s="1">
        <f t="shared" si="2"/>
        <v>-0.22158227074725723</v>
      </c>
    </row>
    <row r="30" spans="1:5" hidden="1" x14ac:dyDescent="0.2">
      <c r="A30" s="2">
        <v>36161</v>
      </c>
      <c r="B30" s="1">
        <v>50</v>
      </c>
      <c r="C30" s="1">
        <f t="shared" si="0"/>
        <v>0.36635167706004834</v>
      </c>
      <c r="D30" s="1">
        <f t="shared" si="1"/>
        <v>1.3663516770600483</v>
      </c>
      <c r="E30" s="1">
        <f t="shared" si="2"/>
        <v>0.3121441782775447</v>
      </c>
    </row>
    <row r="31" spans="1:5" hidden="1" x14ac:dyDescent="0.2">
      <c r="A31" s="2">
        <v>36130</v>
      </c>
      <c r="B31" s="1">
        <v>36.593800000000002</v>
      </c>
      <c r="C31" s="1">
        <f t="shared" si="0"/>
        <v>0.2034979708085852</v>
      </c>
      <c r="D31" s="1">
        <f t="shared" si="1"/>
        <v>1.2034979708085851</v>
      </c>
      <c r="E31" s="1">
        <f t="shared" si="2"/>
        <v>0.18523229216444154</v>
      </c>
    </row>
    <row r="32" spans="1:5" hidden="1" x14ac:dyDescent="0.2">
      <c r="A32" s="2">
        <v>36100</v>
      </c>
      <c r="B32" s="1">
        <v>30.406199999999998</v>
      </c>
      <c r="C32" s="1">
        <f t="shared" si="0"/>
        <v>-7.1566412213740507E-2</v>
      </c>
      <c r="D32" s="1">
        <f t="shared" si="1"/>
        <v>0.92843358778625951</v>
      </c>
      <c r="E32" s="1">
        <f t="shared" si="2"/>
        <v>-7.4256427095101177E-2</v>
      </c>
    </row>
    <row r="33" spans="1:5" hidden="1" x14ac:dyDescent="0.2">
      <c r="A33" s="2">
        <v>36069</v>
      </c>
      <c r="B33" s="1">
        <v>32.75</v>
      </c>
      <c r="C33" s="1">
        <f t="shared" si="0"/>
        <v>-3.8022813688212928E-3</v>
      </c>
      <c r="D33" s="1">
        <f t="shared" si="1"/>
        <v>0.99619771863117867</v>
      </c>
      <c r="E33" s="1">
        <f t="shared" si="2"/>
        <v>-3.8095284166677302E-3</v>
      </c>
    </row>
    <row r="34" spans="1:5" hidden="1" x14ac:dyDescent="0.2">
      <c r="A34" s="2">
        <v>36039</v>
      </c>
      <c r="B34" s="1">
        <v>32.875</v>
      </c>
      <c r="C34" s="1">
        <f t="shared" si="0"/>
        <v>0.315</v>
      </c>
      <c r="D34" s="1">
        <f t="shared" si="1"/>
        <v>1.3149999999999999</v>
      </c>
      <c r="E34" s="1">
        <f t="shared" si="2"/>
        <v>0.27383666562972786</v>
      </c>
    </row>
    <row r="35" spans="1:5" hidden="1" x14ac:dyDescent="0.2">
      <c r="A35" s="2">
        <v>36008</v>
      </c>
      <c r="B35" s="1">
        <v>25</v>
      </c>
      <c r="C35" s="1">
        <f t="shared" si="0"/>
        <v>-7.9135418661873222E-2</v>
      </c>
      <c r="D35" s="1">
        <f t="shared" si="1"/>
        <v>0.92086458133812676</v>
      </c>
      <c r="E35" s="1">
        <f t="shared" si="2"/>
        <v>-8.2442287915156551E-2</v>
      </c>
    </row>
    <row r="36" spans="1:5" hidden="1" x14ac:dyDescent="0.2">
      <c r="A36" s="2">
        <v>35977</v>
      </c>
      <c r="B36" s="1">
        <v>27.148399999999999</v>
      </c>
      <c r="C36" s="1">
        <f t="shared" si="0"/>
        <v>0.17003331451400888</v>
      </c>
      <c r="D36" s="1">
        <f t="shared" si="1"/>
        <v>1.1700333145140089</v>
      </c>
      <c r="E36" s="1">
        <f t="shared" si="2"/>
        <v>0.15703222234788711</v>
      </c>
    </row>
    <row r="37" spans="1:5" hidden="1" x14ac:dyDescent="0.2">
      <c r="A37" s="2">
        <v>35947</v>
      </c>
      <c r="B37" s="1">
        <v>23.203099999999999</v>
      </c>
      <c r="C37" s="1">
        <f t="shared" si="0"/>
        <v>0.12627659987573769</v>
      </c>
      <c r="D37" s="1">
        <f t="shared" si="1"/>
        <v>1.1262765998757378</v>
      </c>
      <c r="E37" s="1">
        <f t="shared" si="2"/>
        <v>0.11891714775317297</v>
      </c>
    </row>
    <row r="38" spans="1:5" hidden="1" x14ac:dyDescent="0.2">
      <c r="A38" s="2">
        <v>35916</v>
      </c>
      <c r="B38" s="1">
        <v>20.601600000000001</v>
      </c>
      <c r="C38" s="1">
        <f t="shared" si="0"/>
        <v>2.0512693498452073E-2</v>
      </c>
      <c r="D38" s="1">
        <f t="shared" si="1"/>
        <v>1.0205126934984521</v>
      </c>
      <c r="E38" s="1">
        <f t="shared" si="2"/>
        <v>2.030514169942205E-2</v>
      </c>
    </row>
    <row r="39" spans="1:5" hidden="1" x14ac:dyDescent="0.2">
      <c r="A39" s="2">
        <v>35886</v>
      </c>
      <c r="B39" s="1">
        <v>20.1875</v>
      </c>
      <c r="C39" s="1">
        <f t="shared" si="0"/>
        <v>0.1918819188191882</v>
      </c>
      <c r="D39" s="1">
        <f t="shared" si="1"/>
        <v>1.1918819188191883</v>
      </c>
      <c r="E39" s="1">
        <f t="shared" si="2"/>
        <v>0.1755335023429557</v>
      </c>
    </row>
    <row r="40" spans="1:5" hidden="1" x14ac:dyDescent="0.2">
      <c r="A40" s="2">
        <v>35855</v>
      </c>
      <c r="B40" s="1">
        <v>16.9375</v>
      </c>
      <c r="C40" s="1">
        <f t="shared" si="0"/>
        <v>-3.1279311843700718E-2</v>
      </c>
      <c r="D40" s="1">
        <f t="shared" si="1"/>
        <v>0.9687206881562993</v>
      </c>
      <c r="E40" s="1">
        <f t="shared" si="2"/>
        <v>-3.1778956159390151E-2</v>
      </c>
    </row>
    <row r="41" spans="1:5" hidden="1" x14ac:dyDescent="0.2">
      <c r="A41" s="2">
        <v>35827</v>
      </c>
      <c r="B41" s="1">
        <v>17.484400000000001</v>
      </c>
      <c r="C41" s="1">
        <f t="shared" si="0"/>
        <v>0.40666307312324518</v>
      </c>
      <c r="D41" s="1">
        <f t="shared" si="1"/>
        <v>1.4066630731232452</v>
      </c>
      <c r="E41" s="1">
        <f t="shared" si="2"/>
        <v>0.34122028472482624</v>
      </c>
    </row>
    <row r="42" spans="1:5" hidden="1" x14ac:dyDescent="0.2">
      <c r="A42" s="2">
        <v>35796</v>
      </c>
      <c r="B42" s="1">
        <v>12.4297</v>
      </c>
      <c r="C42" s="1">
        <f t="shared" si="0"/>
        <v>0.18378095238095243</v>
      </c>
      <c r="D42" s="1">
        <f t="shared" si="1"/>
        <v>1.1837809523809524</v>
      </c>
      <c r="E42" s="1">
        <f t="shared" si="2"/>
        <v>0.16871351291100595</v>
      </c>
    </row>
    <row r="43" spans="1:5" hidden="1" x14ac:dyDescent="0.2">
      <c r="A43" s="2">
        <v>35765</v>
      </c>
      <c r="B43" s="1">
        <v>10.5</v>
      </c>
      <c r="C43" s="1">
        <f t="shared" si="0"/>
        <v>-2.2236159416158781E-3</v>
      </c>
      <c r="D43" s="1">
        <f t="shared" si="1"/>
        <v>0.99777638405838409</v>
      </c>
      <c r="E43" s="1">
        <f t="shared" si="2"/>
        <v>-2.2260918465324951E-3</v>
      </c>
    </row>
    <row r="44" spans="1:5" hidden="1" x14ac:dyDescent="0.2">
      <c r="A44" s="2">
        <v>35735</v>
      </c>
      <c r="B44" s="1">
        <v>10.523400000000001</v>
      </c>
      <c r="C44" s="1">
        <f t="shared" si="0"/>
        <v>5.0700906585726409E-2</v>
      </c>
      <c r="D44" s="1">
        <f t="shared" si="1"/>
        <v>1.0507009065857265</v>
      </c>
      <c r="E44" s="1">
        <f t="shared" si="2"/>
        <v>4.9457471551971353E-2</v>
      </c>
    </row>
    <row r="45" spans="1:5" hidden="1" x14ac:dyDescent="0.2">
      <c r="A45" s="2">
        <v>35704</v>
      </c>
      <c r="B45" s="1">
        <v>10.015599999999999</v>
      </c>
      <c r="C45" s="1">
        <f t="shared" si="0"/>
        <v>-0.17290699786942387</v>
      </c>
      <c r="D45" s="1">
        <f t="shared" si="1"/>
        <v>0.82709300213057613</v>
      </c>
      <c r="E45" s="1">
        <f t="shared" si="2"/>
        <v>-0.18983813304963429</v>
      </c>
    </row>
    <row r="46" spans="1:5" hidden="1" x14ac:dyDescent="0.2">
      <c r="A46" s="2">
        <v>35674</v>
      </c>
      <c r="B46" s="1">
        <v>12.109400000000001</v>
      </c>
      <c r="C46" s="1">
        <f t="shared" si="0"/>
        <v>0.18050654136364536</v>
      </c>
      <c r="D46" s="1">
        <f t="shared" si="1"/>
        <v>1.1805065413636453</v>
      </c>
      <c r="E46" s="1">
        <f t="shared" si="2"/>
        <v>0.16594361870863339</v>
      </c>
    </row>
    <row r="47" spans="1:5" hidden="1" x14ac:dyDescent="0.2">
      <c r="A47" s="2">
        <v>35643</v>
      </c>
      <c r="B47" s="1">
        <v>10.2578</v>
      </c>
      <c r="C47" s="1">
        <f t="shared" si="0"/>
        <v>-4.0205847953216411E-2</v>
      </c>
      <c r="D47" s="1">
        <f t="shared" si="1"/>
        <v>0.95979415204678364</v>
      </c>
      <c r="E47" s="1">
        <f t="shared" si="2"/>
        <v>-4.1036442463838842E-2</v>
      </c>
    </row>
    <row r="48" spans="1:5" hidden="1" x14ac:dyDescent="0.2">
      <c r="A48" s="2">
        <v>35612</v>
      </c>
      <c r="B48" s="1">
        <v>10.6875</v>
      </c>
      <c r="C48" s="1">
        <f t="shared" si="0"/>
        <v>0.45610234611297307</v>
      </c>
      <c r="D48" s="1">
        <f t="shared" si="1"/>
        <v>1.456102346112973</v>
      </c>
      <c r="E48" s="1">
        <f t="shared" si="2"/>
        <v>0.37576323996408989</v>
      </c>
    </row>
    <row r="49" spans="1:5" hidden="1" x14ac:dyDescent="0.2">
      <c r="A49" s="2">
        <v>35582</v>
      </c>
      <c r="B49" s="1">
        <v>7.3398000000000003</v>
      </c>
      <c r="C49" s="1">
        <f t="shared" si="0"/>
        <v>4.3890089885083659E-2</v>
      </c>
      <c r="D49" s="1">
        <f t="shared" si="1"/>
        <v>1.0438900898850836</v>
      </c>
      <c r="E49" s="1">
        <f t="shared" si="2"/>
        <v>4.2954206030490188E-2</v>
      </c>
    </row>
    <row r="50" spans="1:5" hidden="1" x14ac:dyDescent="0.2">
      <c r="A50" s="2">
        <v>35551</v>
      </c>
      <c r="B50" s="1">
        <v>7.0312000000000001</v>
      </c>
      <c r="C50" s="1">
        <f t="shared" si="0"/>
        <v>0.34426919032597264</v>
      </c>
      <c r="D50" s="1">
        <f t="shared" si="1"/>
        <v>1.3442691903259727</v>
      </c>
      <c r="E50" s="1">
        <f t="shared" si="2"/>
        <v>0.29585051246661992</v>
      </c>
    </row>
    <row r="51" spans="1:5" hidden="1" x14ac:dyDescent="0.2">
      <c r="A51" s="2">
        <v>35521</v>
      </c>
      <c r="B51" s="1">
        <v>5.2305000000000001</v>
      </c>
      <c r="C51" s="1">
        <f t="shared" si="0"/>
        <v>0.23751951923531911</v>
      </c>
      <c r="D51" s="1">
        <f t="shared" si="1"/>
        <v>1.237519519235319</v>
      </c>
      <c r="E51" s="1">
        <f t="shared" si="2"/>
        <v>0.21310898845576368</v>
      </c>
    </row>
    <row r="52" spans="1:5" hidden="1" x14ac:dyDescent="0.2">
      <c r="A52" s="2">
        <v>35490</v>
      </c>
      <c r="B52" s="1">
        <v>4.2266000000000004</v>
      </c>
      <c r="C52" s="1">
        <f t="shared" si="0"/>
        <v>-4.919802937934431E-2</v>
      </c>
      <c r="D52" s="1">
        <f t="shared" si="1"/>
        <v>0.95080197062065563</v>
      </c>
      <c r="E52" s="1">
        <f t="shared" si="2"/>
        <v>-5.0449470906054554E-2</v>
      </c>
    </row>
    <row r="53" spans="1:5" hidden="1" x14ac:dyDescent="0.2">
      <c r="A53" s="2">
        <v>35462</v>
      </c>
      <c r="B53" s="1">
        <v>4.4452999999999996</v>
      </c>
      <c r="C53" s="1">
        <f t="shared" si="0"/>
        <v>7.561459543166861E-2</v>
      </c>
      <c r="D53" s="1">
        <f t="shared" si="1"/>
        <v>1.0756145954316687</v>
      </c>
      <c r="E53" s="1">
        <f t="shared" si="2"/>
        <v>7.2892214892530463E-2</v>
      </c>
    </row>
    <row r="54" spans="1:5" hidden="1" x14ac:dyDescent="0.2">
      <c r="A54" s="2">
        <v>35431</v>
      </c>
      <c r="B54" s="1">
        <v>4.1327999999999996</v>
      </c>
      <c r="C54" s="1">
        <f t="shared" si="0"/>
        <v>0.24470680360208402</v>
      </c>
      <c r="D54" s="1">
        <f t="shared" si="1"/>
        <v>1.2447068036020841</v>
      </c>
      <c r="E54" s="1">
        <f t="shared" si="2"/>
        <v>0.21890000306760815</v>
      </c>
    </row>
    <row r="55" spans="1:5" hidden="1" x14ac:dyDescent="0.2">
      <c r="A55" s="2">
        <v>35400</v>
      </c>
      <c r="B55" s="1">
        <v>3.3203</v>
      </c>
      <c r="C55" s="1">
        <f t="shared" si="0"/>
        <v>4.550034636941868E-2</v>
      </c>
      <c r="D55" s="1">
        <f t="shared" si="1"/>
        <v>1.0455003463694186</v>
      </c>
      <c r="E55" s="1">
        <f t="shared" si="2"/>
        <v>4.4495571181970825E-2</v>
      </c>
    </row>
    <row r="56" spans="1:5" hidden="1" x14ac:dyDescent="0.2">
      <c r="A56" s="2">
        <v>35370</v>
      </c>
      <c r="B56" s="1">
        <v>3.1758000000000002</v>
      </c>
      <c r="C56" s="1">
        <f t="shared" si="0"/>
        <v>0.24883995281163979</v>
      </c>
      <c r="D56" s="1">
        <f t="shared" si="1"/>
        <v>1.2488399528116398</v>
      </c>
      <c r="E56" s="1">
        <f t="shared" si="2"/>
        <v>0.22221508266987727</v>
      </c>
    </row>
    <row r="57" spans="1:5" hidden="1" x14ac:dyDescent="0.2">
      <c r="A57" s="2">
        <v>35339</v>
      </c>
      <c r="B57" s="1">
        <v>2.5430000000000001</v>
      </c>
      <c r="C57" s="1">
        <f t="shared" si="0"/>
        <v>4.6631271350372545E-2</v>
      </c>
      <c r="D57" s="1">
        <f t="shared" si="1"/>
        <v>1.0466312713503725</v>
      </c>
      <c r="E57" s="1">
        <f t="shared" si="2"/>
        <v>4.5576693499065755E-2</v>
      </c>
    </row>
    <row r="58" spans="1:5" hidden="1" x14ac:dyDescent="0.2">
      <c r="A58" s="2">
        <v>35309</v>
      </c>
      <c r="B58" s="1">
        <v>2.4297</v>
      </c>
      <c r="C58" s="1">
        <f t="shared" si="0"/>
        <v>0.15826857987319437</v>
      </c>
      <c r="D58" s="1">
        <f t="shared" si="1"/>
        <v>1.1582685798731944</v>
      </c>
      <c r="E58" s="1">
        <f t="shared" si="2"/>
        <v>0.14692628651830994</v>
      </c>
    </row>
    <row r="59" spans="1:5" hidden="1" x14ac:dyDescent="0.2">
      <c r="A59" s="2">
        <v>35278</v>
      </c>
      <c r="B59" s="1">
        <v>2.0977000000000001</v>
      </c>
      <c r="C59" s="1">
        <f t="shared" si="0"/>
        <v>0.20946725092250934</v>
      </c>
      <c r="D59" s="1">
        <f t="shared" si="1"/>
        <v>1.2094672509225093</v>
      </c>
      <c r="E59" s="1">
        <f t="shared" si="2"/>
        <v>0.1901799741594169</v>
      </c>
    </row>
    <row r="60" spans="1:5" hidden="1" x14ac:dyDescent="0.2">
      <c r="A60" s="2">
        <v>35247</v>
      </c>
      <c r="B60" s="1">
        <v>1.7343999999999999</v>
      </c>
      <c r="C60" s="1">
        <f t="shared" si="0"/>
        <v>9.0954837086425863E-2</v>
      </c>
      <c r="D60" s="1">
        <f t="shared" si="1"/>
        <v>1.0909548370864259</v>
      </c>
      <c r="E60" s="1">
        <f t="shared" si="2"/>
        <v>8.7053310106314771E-2</v>
      </c>
    </row>
    <row r="61" spans="1:5" hidden="1" x14ac:dyDescent="0.2">
      <c r="A61" s="2">
        <v>35217</v>
      </c>
      <c r="B61" s="1">
        <v>1.5898000000000001</v>
      </c>
      <c r="C61" s="1">
        <f t="shared" si="0"/>
        <v>-8.1305980930366853E-2</v>
      </c>
      <c r="D61" s="1">
        <f t="shared" si="1"/>
        <v>0.91869401906963311</v>
      </c>
      <c r="E61" s="1">
        <f t="shared" si="2"/>
        <v>-8.4802161936386622E-2</v>
      </c>
    </row>
    <row r="62" spans="1:5" hidden="1" x14ac:dyDescent="0.2">
      <c r="A62" s="2">
        <v>35186</v>
      </c>
      <c r="B62" s="1">
        <v>1.7304999999999999</v>
      </c>
      <c r="C62" s="1">
        <f t="shared" si="0"/>
        <v>0.20710100446428567</v>
      </c>
      <c r="D62" s="1">
        <f t="shared" si="1"/>
        <v>1.2071010044642856</v>
      </c>
      <c r="E62" s="1">
        <f t="shared" si="2"/>
        <v>0.18822162085473282</v>
      </c>
    </row>
    <row r="63" spans="1:5" hidden="1" x14ac:dyDescent="0.2">
      <c r="A63" s="2">
        <v>35156</v>
      </c>
      <c r="B63" s="1">
        <v>1.4336</v>
      </c>
      <c r="C63" s="1">
        <f t="shared" si="0"/>
        <v>0.3693762537014042</v>
      </c>
      <c r="D63" s="1">
        <f t="shared" si="1"/>
        <v>1.3693762537014043</v>
      </c>
      <c r="E63" s="1">
        <f t="shared" si="2"/>
        <v>0.31435534689535682</v>
      </c>
    </row>
    <row r="64" spans="1:5" hidden="1" x14ac:dyDescent="0.2">
      <c r="A64" s="2">
        <v>35125</v>
      </c>
      <c r="B64" s="1">
        <v>1.0468999999999999</v>
      </c>
      <c r="C64" s="1">
        <f t="shared" si="0"/>
        <v>-2.5414261776205642E-2</v>
      </c>
      <c r="D64" s="1">
        <f t="shared" si="1"/>
        <v>0.97458573822379435</v>
      </c>
      <c r="E64" s="1">
        <f t="shared" si="2"/>
        <v>-2.5742782146049813E-2</v>
      </c>
    </row>
    <row r="65" spans="1:5" hidden="1" x14ac:dyDescent="0.2">
      <c r="A65" s="2">
        <v>35096</v>
      </c>
      <c r="B65" s="1">
        <v>1.0742</v>
      </c>
      <c r="C65" s="1">
        <f t="shared" si="0"/>
        <v>0.25563997662185856</v>
      </c>
      <c r="D65" s="1">
        <f t="shared" si="1"/>
        <v>1.2556399766218584</v>
      </c>
      <c r="E65" s="1">
        <f t="shared" si="2"/>
        <v>0.2276453841391107</v>
      </c>
    </row>
    <row r="66" spans="1:5" hidden="1" x14ac:dyDescent="0.2">
      <c r="A66" s="2">
        <v>35065</v>
      </c>
      <c r="B66" s="1">
        <v>0.85550000000000004</v>
      </c>
      <c r="C66" s="1">
        <f t="shared" si="0"/>
        <v>-0.20933456561922367</v>
      </c>
      <c r="D66" s="1">
        <f t="shared" si="1"/>
        <v>0.7906654343807763</v>
      </c>
      <c r="E66" s="1">
        <f t="shared" si="2"/>
        <v>-0.23488036607417873</v>
      </c>
    </row>
    <row r="67" spans="1:5" hidden="1" x14ac:dyDescent="0.2">
      <c r="A67" s="2">
        <v>35034</v>
      </c>
      <c r="B67" s="1">
        <v>1.0820000000000001</v>
      </c>
      <c r="C67" s="1">
        <f t="shared" ref="C67:C130" si="3">(B67-B68)/B68</f>
        <v>-0.21752964998553656</v>
      </c>
      <c r="D67" s="1">
        <f t="shared" ref="D67:D130" si="4">1+C67</f>
        <v>0.78247035001446341</v>
      </c>
      <c r="E67" s="1">
        <f t="shared" ref="E67:E130" si="5">LN(D67)</f>
        <v>-0.24529924864104263</v>
      </c>
    </row>
    <row r="68" spans="1:5" hidden="1" x14ac:dyDescent="0.2">
      <c r="A68" s="2">
        <v>35004</v>
      </c>
      <c r="B68" s="1">
        <v>1.3828</v>
      </c>
      <c r="C68" s="1">
        <f t="shared" si="3"/>
        <v>-5.0926561427590965E-2</v>
      </c>
      <c r="D68" s="1">
        <f t="shared" si="4"/>
        <v>0.949073438572409</v>
      </c>
      <c r="E68" s="1">
        <f t="shared" si="5"/>
        <v>-5.2269098147735428E-2</v>
      </c>
    </row>
    <row r="69" spans="1:5" hidden="1" x14ac:dyDescent="0.2">
      <c r="A69" s="2">
        <v>34973</v>
      </c>
      <c r="B69" s="1">
        <v>1.4570000000000001</v>
      </c>
      <c r="C69" s="1">
        <f t="shared" si="3"/>
        <v>9.7055944582486259E-2</v>
      </c>
      <c r="D69" s="1">
        <f t="shared" si="4"/>
        <v>1.0970559445824863</v>
      </c>
      <c r="E69" s="1">
        <f t="shared" si="5"/>
        <v>9.2630177788999873E-2</v>
      </c>
    </row>
    <row r="70" spans="1:5" hidden="1" x14ac:dyDescent="0.2">
      <c r="A70" s="2">
        <v>34943</v>
      </c>
      <c r="B70" s="1">
        <v>1.3281000000000001</v>
      </c>
      <c r="C70" s="1">
        <f t="shared" si="3"/>
        <v>0.10389826282104563</v>
      </c>
      <c r="D70" s="1">
        <f t="shared" si="4"/>
        <v>1.1038982628210456</v>
      </c>
      <c r="E70" s="1">
        <f t="shared" si="5"/>
        <v>9.884779036672621E-2</v>
      </c>
    </row>
    <row r="71" spans="1:5" hidden="1" x14ac:dyDescent="0.2">
      <c r="A71" s="2">
        <v>34912</v>
      </c>
      <c r="B71" s="1">
        <v>1.2031000000000001</v>
      </c>
      <c r="C71" s="1">
        <f t="shared" si="3"/>
        <v>0.18461992910594721</v>
      </c>
      <c r="D71" s="1">
        <f t="shared" si="4"/>
        <v>1.1846199291059472</v>
      </c>
      <c r="E71" s="1">
        <f t="shared" si="5"/>
        <v>0.1694219882089554</v>
      </c>
    </row>
    <row r="72" spans="1:5" hidden="1" x14ac:dyDescent="0.2">
      <c r="A72" s="2">
        <v>34881</v>
      </c>
      <c r="B72" s="1">
        <v>1.0156000000000001</v>
      </c>
      <c r="C72" s="1">
        <f t="shared" si="3"/>
        <v>8.1000532197977704E-2</v>
      </c>
      <c r="D72" s="1">
        <f t="shared" si="4"/>
        <v>1.0810005321979776</v>
      </c>
      <c r="E72" s="1">
        <f t="shared" si="5"/>
        <v>7.7887030977003363E-2</v>
      </c>
    </row>
    <row r="73" spans="1:5" hidden="1" x14ac:dyDescent="0.2">
      <c r="A73" s="2">
        <v>34851</v>
      </c>
      <c r="B73" s="1">
        <v>0.9395</v>
      </c>
      <c r="C73" s="1">
        <f t="shared" si="3"/>
        <v>0.1936221572862406</v>
      </c>
      <c r="D73" s="1">
        <f t="shared" si="4"/>
        <v>1.1936221572862407</v>
      </c>
      <c r="E73" s="1">
        <f t="shared" si="5"/>
        <v>0.17699251370511557</v>
      </c>
    </row>
    <row r="74" spans="1:5" hidden="1" x14ac:dyDescent="0.2">
      <c r="A74" s="2">
        <v>34820</v>
      </c>
      <c r="B74" s="1">
        <v>0.78710000000000002</v>
      </c>
      <c r="C74" s="1">
        <f t="shared" si="3"/>
        <v>-7.9953243717124506E-2</v>
      </c>
      <c r="D74" s="1">
        <f t="shared" si="4"/>
        <v>0.92004675628287547</v>
      </c>
      <c r="E74" s="1">
        <f t="shared" si="5"/>
        <v>-8.3330788183843749E-2</v>
      </c>
    </row>
    <row r="75" spans="1:5" hidden="1" x14ac:dyDescent="0.2">
      <c r="A75" s="2">
        <v>34790</v>
      </c>
      <c r="B75" s="1">
        <v>0.85550000000000004</v>
      </c>
      <c r="C75" s="1">
        <f t="shared" si="3"/>
        <v>0.25146284376828565</v>
      </c>
      <c r="D75" s="1">
        <f t="shared" si="4"/>
        <v>1.2514628437682855</v>
      </c>
      <c r="E75" s="1">
        <f t="shared" si="5"/>
        <v>0.22431314209081232</v>
      </c>
    </row>
    <row r="76" spans="1:5" hidden="1" x14ac:dyDescent="0.2">
      <c r="A76" s="2">
        <v>34759</v>
      </c>
      <c r="B76" s="1">
        <v>0.68359999999999999</v>
      </c>
      <c r="C76" s="1">
        <f t="shared" si="3"/>
        <v>5.4287476866132035E-2</v>
      </c>
      <c r="D76" s="1">
        <f t="shared" si="4"/>
        <v>1.0542874768661321</v>
      </c>
      <c r="E76" s="1">
        <f t="shared" si="5"/>
        <v>5.2865161379914878E-2</v>
      </c>
    </row>
    <row r="77" spans="1:5" hidden="1" x14ac:dyDescent="0.2">
      <c r="A77" s="2">
        <v>34731</v>
      </c>
      <c r="B77" s="1">
        <v>0.64839999999999998</v>
      </c>
      <c r="C77" s="1">
        <f t="shared" si="3"/>
        <v>-2.6426426426426515E-2</v>
      </c>
      <c r="D77" s="1">
        <f t="shared" si="4"/>
        <v>0.97357357357357344</v>
      </c>
      <c r="E77" s="1">
        <f t="shared" si="5"/>
        <v>-2.678188067886824E-2</v>
      </c>
    </row>
    <row r="78" spans="1:5" hidden="1" x14ac:dyDescent="0.2">
      <c r="A78" s="2">
        <v>34700</v>
      </c>
      <c r="B78" s="1">
        <v>0.66600000000000004</v>
      </c>
      <c r="C78" s="1">
        <f t="shared" si="3"/>
        <v>3.9650327817671076E-2</v>
      </c>
      <c r="D78" s="1">
        <f t="shared" si="4"/>
        <v>1.039650327817671</v>
      </c>
      <c r="E78" s="1">
        <f t="shared" si="5"/>
        <v>3.8884433365331407E-2</v>
      </c>
    </row>
    <row r="79" spans="1:5" hidden="1" x14ac:dyDescent="0.2">
      <c r="A79" s="2">
        <v>34669</v>
      </c>
      <c r="B79" s="1">
        <v>0.64059999999999995</v>
      </c>
      <c r="C79" s="1">
        <f t="shared" si="3"/>
        <v>-4.8001188883935363E-2</v>
      </c>
      <c r="D79" s="1">
        <f t="shared" si="4"/>
        <v>0.95199881111606466</v>
      </c>
      <c r="E79" s="1">
        <f t="shared" si="5"/>
        <v>-4.9191493019214695E-2</v>
      </c>
    </row>
    <row r="80" spans="1:5" hidden="1" x14ac:dyDescent="0.2">
      <c r="A80" s="2">
        <v>34639</v>
      </c>
      <c r="B80" s="1">
        <v>0.67290000000000005</v>
      </c>
      <c r="C80" s="1">
        <f t="shared" si="3"/>
        <v>-3.2216309506687725E-2</v>
      </c>
      <c r="D80" s="1">
        <f t="shared" si="4"/>
        <v>0.96778369049331225</v>
      </c>
      <c r="E80" s="1">
        <f t="shared" si="5"/>
        <v>-3.2746676910699803E-2</v>
      </c>
    </row>
    <row r="81" spans="1:5" hidden="1" x14ac:dyDescent="0.2">
      <c r="A81" s="2">
        <v>34608</v>
      </c>
      <c r="B81" s="1">
        <v>0.69530000000000003</v>
      </c>
      <c r="C81" s="1">
        <f t="shared" si="3"/>
        <v>0.18854700854700868</v>
      </c>
      <c r="D81" s="1">
        <f t="shared" si="4"/>
        <v>1.1885470085470087</v>
      </c>
      <c r="E81" s="1">
        <f t="shared" si="5"/>
        <v>0.17273155987311575</v>
      </c>
    </row>
    <row r="82" spans="1:5" hidden="1" x14ac:dyDescent="0.2">
      <c r="A82" s="2">
        <v>34578</v>
      </c>
      <c r="B82" s="1">
        <v>0.58499999999999996</v>
      </c>
      <c r="C82" s="1">
        <f t="shared" si="3"/>
        <v>0.15202835762111053</v>
      </c>
      <c r="D82" s="1">
        <f t="shared" si="4"/>
        <v>1.1520283576211106</v>
      </c>
      <c r="E82" s="1">
        <f t="shared" si="5"/>
        <v>0.14152417796127834</v>
      </c>
    </row>
    <row r="83" spans="1:5" hidden="1" x14ac:dyDescent="0.2">
      <c r="A83" s="2">
        <v>34547</v>
      </c>
      <c r="B83" s="1">
        <v>0.50780000000000003</v>
      </c>
      <c r="C83" s="1">
        <f t="shared" si="3"/>
        <v>0.16068571428571435</v>
      </c>
      <c r="D83" s="1">
        <f t="shared" si="4"/>
        <v>1.1606857142857143</v>
      </c>
      <c r="E83" s="1">
        <f t="shared" si="5"/>
        <v>0.14901096347290896</v>
      </c>
    </row>
    <row r="84" spans="1:5" hidden="1" x14ac:dyDescent="0.2">
      <c r="A84" s="2">
        <v>34516</v>
      </c>
      <c r="B84" s="1">
        <v>0.4375</v>
      </c>
      <c r="C84" s="1">
        <f t="shared" si="3"/>
        <v>6.1635525357922778E-2</v>
      </c>
      <c r="D84" s="1">
        <f t="shared" si="4"/>
        <v>1.0616355253579228</v>
      </c>
      <c r="E84" s="1">
        <f t="shared" si="5"/>
        <v>5.9810667452897447E-2</v>
      </c>
    </row>
    <row r="85" spans="1:5" hidden="1" x14ac:dyDescent="0.2">
      <c r="A85" s="2">
        <v>34486</v>
      </c>
      <c r="B85" s="1">
        <v>0.41210000000000002</v>
      </c>
      <c r="C85" s="1">
        <f t="shared" si="3"/>
        <v>-7.8694388553543382E-2</v>
      </c>
      <c r="D85" s="1">
        <f t="shared" si="4"/>
        <v>0.92130561144645662</v>
      </c>
      <c r="E85" s="1">
        <f t="shared" si="5"/>
        <v>-8.1963472094030654E-2</v>
      </c>
    </row>
    <row r="86" spans="1:5" hidden="1" x14ac:dyDescent="0.2">
      <c r="A86" s="2">
        <v>34455</v>
      </c>
      <c r="B86" s="1">
        <v>0.44729999999999998</v>
      </c>
      <c r="C86" s="1">
        <f t="shared" si="3"/>
        <v>0.30104712041884812</v>
      </c>
      <c r="D86" s="1">
        <f t="shared" si="4"/>
        <v>1.3010471204188481</v>
      </c>
      <c r="E86" s="1">
        <f t="shared" si="5"/>
        <v>0.26316941749005346</v>
      </c>
    </row>
    <row r="87" spans="1:5" hidden="1" x14ac:dyDescent="0.2">
      <c r="A87" s="2">
        <v>34425</v>
      </c>
      <c r="B87" s="1">
        <v>0.34379999999999999</v>
      </c>
      <c r="C87" s="1">
        <f t="shared" si="3"/>
        <v>-0.12851711026615975</v>
      </c>
      <c r="D87" s="1">
        <f t="shared" si="4"/>
        <v>0.87148288973384025</v>
      </c>
      <c r="E87" s="1">
        <f t="shared" si="5"/>
        <v>-0.13755904733718011</v>
      </c>
    </row>
    <row r="88" spans="1:5" hidden="1" x14ac:dyDescent="0.2">
      <c r="A88" s="2">
        <v>34394</v>
      </c>
      <c r="B88" s="1">
        <v>0.39450000000000002</v>
      </c>
      <c r="C88" s="1">
        <f t="shared" si="3"/>
        <v>9.9846390168971191E-3</v>
      </c>
      <c r="D88" s="1">
        <f t="shared" si="4"/>
        <v>1.0099846390168972</v>
      </c>
      <c r="E88" s="1">
        <f t="shared" si="5"/>
        <v>9.9351218433504588E-3</v>
      </c>
    </row>
    <row r="89" spans="1:5" hidden="1" x14ac:dyDescent="0.2">
      <c r="A89" s="2">
        <v>34366</v>
      </c>
      <c r="B89" s="1">
        <v>0.3906</v>
      </c>
      <c r="C89" s="1">
        <f t="shared" si="3"/>
        <v>0.13612565445026181</v>
      </c>
      <c r="D89" s="1">
        <f t="shared" si="4"/>
        <v>1.1361256544502618</v>
      </c>
      <c r="E89" s="1">
        <f t="shared" si="5"/>
        <v>0.1276239254938297</v>
      </c>
    </row>
    <row r="90" spans="1:5" hidden="1" x14ac:dyDescent="0.2">
      <c r="A90" s="2">
        <v>34335</v>
      </c>
      <c r="B90" s="1">
        <v>0.34379999999999999</v>
      </c>
      <c r="C90" s="1">
        <f t="shared" si="3"/>
        <v>-2.7439886845827401E-2</v>
      </c>
      <c r="D90" s="1">
        <f t="shared" si="4"/>
        <v>0.97256011315417257</v>
      </c>
      <c r="E90" s="1">
        <f t="shared" si="5"/>
        <v>-2.7823392387878558E-2</v>
      </c>
    </row>
    <row r="91" spans="1:5" hidden="1" x14ac:dyDescent="0.2">
      <c r="A91" s="2">
        <v>34304</v>
      </c>
      <c r="B91" s="1">
        <v>0.35349999999999998</v>
      </c>
      <c r="C91" s="1">
        <f t="shared" si="3"/>
        <v>-0.16588013213780092</v>
      </c>
      <c r="D91" s="1">
        <f t="shared" si="4"/>
        <v>0.83411986786219905</v>
      </c>
      <c r="E91" s="1">
        <f t="shared" si="5"/>
        <v>-0.18137816049757138</v>
      </c>
    </row>
    <row r="92" spans="1:5" hidden="1" x14ac:dyDescent="0.2">
      <c r="A92" s="2">
        <v>34274</v>
      </c>
      <c r="B92" s="1">
        <v>0.42380000000000001</v>
      </c>
      <c r="C92" s="1">
        <f t="shared" si="3"/>
        <v>0.33944374209860934</v>
      </c>
      <c r="D92" s="1">
        <f t="shared" si="4"/>
        <v>1.3394437420986094</v>
      </c>
      <c r="E92" s="1">
        <f t="shared" si="5"/>
        <v>0.2922544099406999</v>
      </c>
    </row>
    <row r="93" spans="1:5" hidden="1" x14ac:dyDescent="0.2">
      <c r="A93" s="2">
        <v>34243</v>
      </c>
      <c r="B93" s="1">
        <v>0.31640000000000001</v>
      </c>
      <c r="C93" s="1">
        <f t="shared" si="3"/>
        <v>0.21785989222478847</v>
      </c>
      <c r="D93" s="1">
        <f t="shared" si="4"/>
        <v>1.2178598922247885</v>
      </c>
      <c r="E93" s="1">
        <f t="shared" si="5"/>
        <v>0.19709513165699982</v>
      </c>
    </row>
    <row r="94" spans="1:5" hidden="1" x14ac:dyDescent="0.2">
      <c r="A94" s="2">
        <v>34213</v>
      </c>
      <c r="B94" s="1">
        <v>0.25979999999999998</v>
      </c>
      <c r="C94" s="1">
        <f t="shared" si="3"/>
        <v>-9.5088819226750415E-2</v>
      </c>
      <c r="D94" s="1">
        <f t="shared" si="4"/>
        <v>0.90491118077324961</v>
      </c>
      <c r="E94" s="1">
        <f t="shared" si="5"/>
        <v>-9.9918482890519245E-2</v>
      </c>
    </row>
    <row r="95" spans="1:5" hidden="1" x14ac:dyDescent="0.2">
      <c r="A95" s="2">
        <v>34182</v>
      </c>
      <c r="B95" s="1">
        <v>0.28710000000000002</v>
      </c>
      <c r="C95" s="1">
        <f t="shared" si="3"/>
        <v>-8.712241653418118E-2</v>
      </c>
      <c r="D95" s="1">
        <f t="shared" si="4"/>
        <v>0.91287758346581882</v>
      </c>
      <c r="E95" s="1">
        <f t="shared" si="5"/>
        <v>-9.1153489013476877E-2</v>
      </c>
    </row>
    <row r="96" spans="1:5" hidden="1" x14ac:dyDescent="0.2">
      <c r="A96" s="2">
        <v>34151</v>
      </c>
      <c r="B96" s="1">
        <v>0.3145</v>
      </c>
      <c r="C96" s="1">
        <f t="shared" si="3"/>
        <v>7.3378839590443751E-2</v>
      </c>
      <c r="D96" s="1">
        <f t="shared" si="4"/>
        <v>1.0733788395904438</v>
      </c>
      <c r="E96" s="1">
        <f t="shared" si="5"/>
        <v>7.0811467123427993E-2</v>
      </c>
    </row>
    <row r="97" spans="1:5" hidden="1" x14ac:dyDescent="0.2">
      <c r="A97" s="2">
        <v>34121</v>
      </c>
      <c r="B97" s="1">
        <v>0.29299999999999998</v>
      </c>
      <c r="C97" s="1">
        <f t="shared" si="3"/>
        <v>-0.22281167108753322</v>
      </c>
      <c r="D97" s="1">
        <f t="shared" si="4"/>
        <v>0.77718832891246681</v>
      </c>
      <c r="E97" s="1">
        <f t="shared" si="5"/>
        <v>-0.25207257843094349</v>
      </c>
    </row>
    <row r="98" spans="1:5" hidden="1" x14ac:dyDescent="0.2">
      <c r="A98" s="2">
        <v>34090</v>
      </c>
      <c r="B98" s="1">
        <v>0.377</v>
      </c>
      <c r="C98" s="1">
        <f t="shared" si="3"/>
        <v>-0.16795409401898037</v>
      </c>
      <c r="D98" s="1">
        <f t="shared" si="4"/>
        <v>0.83204590598101968</v>
      </c>
      <c r="E98" s="1">
        <f t="shared" si="5"/>
        <v>-0.18386766422508169</v>
      </c>
    </row>
    <row r="99" spans="1:5" hidden="1" x14ac:dyDescent="0.2">
      <c r="A99" s="2">
        <v>34060</v>
      </c>
      <c r="B99" s="1">
        <v>0.4531</v>
      </c>
      <c r="C99" s="1">
        <f t="shared" si="3"/>
        <v>-0.17438046647230313</v>
      </c>
      <c r="D99" s="1">
        <f t="shared" si="4"/>
        <v>0.8256195335276969</v>
      </c>
      <c r="E99" s="1">
        <f t="shared" si="5"/>
        <v>-0.19162122473858281</v>
      </c>
    </row>
    <row r="100" spans="1:5" hidden="1" x14ac:dyDescent="0.2">
      <c r="A100" s="2">
        <v>34029</v>
      </c>
      <c r="B100" s="1">
        <v>0.54879999999999995</v>
      </c>
      <c r="C100" s="1">
        <f t="shared" si="3"/>
        <v>9.3227091633466042E-2</v>
      </c>
      <c r="D100" s="1">
        <f t="shared" si="4"/>
        <v>1.0932270916334661</v>
      </c>
      <c r="E100" s="1">
        <f t="shared" si="5"/>
        <v>8.9133956719946242E-2</v>
      </c>
    </row>
    <row r="101" spans="1:5" hidden="1" x14ac:dyDescent="0.2">
      <c r="A101" s="2">
        <v>34001</v>
      </c>
      <c r="B101" s="1">
        <v>0.502</v>
      </c>
      <c r="C101" s="1">
        <f t="shared" si="3"/>
        <v>-0.30538259305382592</v>
      </c>
      <c r="D101" s="1">
        <f t="shared" si="4"/>
        <v>0.69461740694617413</v>
      </c>
      <c r="E101" s="1">
        <f t="shared" si="5"/>
        <v>-0.36439407859720607</v>
      </c>
    </row>
    <row r="102" spans="1:5" hidden="1" x14ac:dyDescent="0.2">
      <c r="A102" s="2">
        <v>33970</v>
      </c>
      <c r="B102" s="1">
        <v>0.72270000000000001</v>
      </c>
      <c r="C102" s="1">
        <f t="shared" si="3"/>
        <v>-3.6399999999999988E-2</v>
      </c>
      <c r="D102" s="1">
        <f t="shared" si="4"/>
        <v>0.96360000000000001</v>
      </c>
      <c r="E102" s="1">
        <f t="shared" si="5"/>
        <v>-3.7079008241420741E-2</v>
      </c>
    </row>
    <row r="103" spans="1:5" hidden="1" x14ac:dyDescent="0.2">
      <c r="A103" s="2">
        <v>33939</v>
      </c>
      <c r="B103" s="1">
        <v>0.75</v>
      </c>
      <c r="C103" s="1">
        <f t="shared" si="3"/>
        <v>0.30616509926854746</v>
      </c>
      <c r="D103" s="1">
        <f t="shared" si="4"/>
        <v>1.3061650992685474</v>
      </c>
      <c r="E103" s="1">
        <f t="shared" si="5"/>
        <v>0.26709543884339243</v>
      </c>
    </row>
    <row r="104" spans="1:5" hidden="1" x14ac:dyDescent="0.2">
      <c r="A104" s="2">
        <v>33909</v>
      </c>
      <c r="B104" s="1">
        <v>0.57420000000000004</v>
      </c>
      <c r="C104" s="1">
        <f t="shared" si="3"/>
        <v>7.6894223555889041E-2</v>
      </c>
      <c r="D104" s="1">
        <f t="shared" si="4"/>
        <v>1.0768942235558892</v>
      </c>
      <c r="E104" s="1">
        <f t="shared" si="5"/>
        <v>7.4081179382410142E-2</v>
      </c>
    </row>
    <row r="105" spans="1:5" hidden="1" x14ac:dyDescent="0.2">
      <c r="A105" s="2">
        <v>33878</v>
      </c>
      <c r="B105" s="1">
        <v>0.53320000000000001</v>
      </c>
      <c r="C105" s="1">
        <f t="shared" si="3"/>
        <v>0.19204113570310763</v>
      </c>
      <c r="D105" s="1">
        <f t="shared" si="4"/>
        <v>1.1920411357031075</v>
      </c>
      <c r="E105" s="1">
        <f t="shared" si="5"/>
        <v>0.1756670778657512</v>
      </c>
    </row>
    <row r="106" spans="1:5" hidden="1" x14ac:dyDescent="0.2">
      <c r="A106" s="2">
        <v>33848</v>
      </c>
      <c r="B106" s="1">
        <v>0.44729999999999998</v>
      </c>
      <c r="C106" s="1">
        <f t="shared" si="3"/>
        <v>0.13384030418250939</v>
      </c>
      <c r="D106" s="1">
        <f t="shared" si="4"/>
        <v>1.1338403041825094</v>
      </c>
      <c r="E106" s="1">
        <f t="shared" si="5"/>
        <v>0.12561037015287335</v>
      </c>
    </row>
    <row r="107" spans="1:5" hidden="1" x14ac:dyDescent="0.2">
      <c r="A107" s="2">
        <v>33817</v>
      </c>
      <c r="B107" s="1">
        <v>0.39450000000000002</v>
      </c>
      <c r="C107" s="1">
        <f t="shared" si="3"/>
        <v>9.7662771285475847E-2</v>
      </c>
      <c r="D107" s="1">
        <f t="shared" si="4"/>
        <v>1.0976627712854758</v>
      </c>
      <c r="E107" s="1">
        <f t="shared" si="5"/>
        <v>9.3183165936470316E-2</v>
      </c>
    </row>
    <row r="108" spans="1:5" hidden="1" x14ac:dyDescent="0.2">
      <c r="A108" s="2">
        <v>33786</v>
      </c>
      <c r="B108" s="1">
        <v>0.3594</v>
      </c>
      <c r="C108" s="1">
        <f t="shared" si="3"/>
        <v>0.26906779661016944</v>
      </c>
      <c r="D108" s="1">
        <f t="shared" si="4"/>
        <v>1.2690677966101696</v>
      </c>
      <c r="E108" s="1">
        <f t="shared" si="5"/>
        <v>0.23828261252989402</v>
      </c>
    </row>
    <row r="109" spans="1:5" hidden="1" x14ac:dyDescent="0.2">
      <c r="A109" s="2">
        <v>33756</v>
      </c>
      <c r="B109" s="1">
        <v>0.28320000000000001</v>
      </c>
      <c r="C109" s="1">
        <f t="shared" si="3"/>
        <v>-0.32555370326268157</v>
      </c>
      <c r="D109" s="1">
        <f t="shared" si="4"/>
        <v>0.67444629673731837</v>
      </c>
      <c r="E109" s="1">
        <f t="shared" si="5"/>
        <v>-0.39386322587058292</v>
      </c>
    </row>
    <row r="110" spans="1:5" hidden="1" x14ac:dyDescent="0.2">
      <c r="A110" s="2">
        <v>33725</v>
      </c>
      <c r="B110" s="1">
        <v>0.4199</v>
      </c>
      <c r="C110" s="1">
        <f t="shared" si="3"/>
        <v>2.3647001462701087E-2</v>
      </c>
      <c r="D110" s="1">
        <f t="shared" si="4"/>
        <v>1.023647001462701</v>
      </c>
      <c r="E110" s="1">
        <f t="shared" si="5"/>
        <v>2.3371742051867282E-2</v>
      </c>
    </row>
    <row r="111" spans="1:5" hidden="1" x14ac:dyDescent="0.2">
      <c r="A111" s="2">
        <v>33695</v>
      </c>
      <c r="B111" s="1">
        <v>0.41020000000000001</v>
      </c>
      <c r="C111" s="1">
        <f t="shared" si="3"/>
        <v>8.2607548165742922E-2</v>
      </c>
      <c r="D111" s="1">
        <f t="shared" si="4"/>
        <v>1.0826075481657429</v>
      </c>
      <c r="E111" s="1">
        <f t="shared" si="5"/>
        <v>7.9372527613725083E-2</v>
      </c>
    </row>
    <row r="112" spans="1:5" hidden="1" x14ac:dyDescent="0.2">
      <c r="A112" s="2">
        <v>33664</v>
      </c>
      <c r="B112" s="1">
        <v>0.37890000000000001</v>
      </c>
      <c r="C112" s="1">
        <f t="shared" si="3"/>
        <v>4.2939719240297283E-2</v>
      </c>
      <c r="D112" s="1">
        <f t="shared" si="4"/>
        <v>1.0429397192402974</v>
      </c>
      <c r="E112" s="1">
        <f t="shared" si="5"/>
        <v>4.2043378797398959E-2</v>
      </c>
    </row>
    <row r="113" spans="1:5" hidden="1" x14ac:dyDescent="0.2">
      <c r="A113" s="2">
        <v>33635</v>
      </c>
      <c r="B113" s="1">
        <v>0.36330000000000001</v>
      </c>
      <c r="C113" s="1">
        <f t="shared" si="3"/>
        <v>9.4277108433734921E-2</v>
      </c>
      <c r="D113" s="1">
        <f t="shared" si="4"/>
        <v>1.0942771084337348</v>
      </c>
      <c r="E113" s="1">
        <f t="shared" si="5"/>
        <v>9.0093970310667612E-2</v>
      </c>
    </row>
    <row r="114" spans="1:5" hidden="1" x14ac:dyDescent="0.2">
      <c r="A114" s="2">
        <v>33604</v>
      </c>
      <c r="B114" s="1">
        <v>0.33200000000000002</v>
      </c>
      <c r="C114" s="1">
        <f t="shared" si="3"/>
        <v>0.24391157736980137</v>
      </c>
      <c r="D114" s="1">
        <f t="shared" si="4"/>
        <v>1.2439115773698013</v>
      </c>
      <c r="E114" s="1">
        <f t="shared" si="5"/>
        <v>0.21826091250600999</v>
      </c>
    </row>
    <row r="115" spans="1:5" hidden="1" x14ac:dyDescent="0.2">
      <c r="A115" s="2">
        <v>33573</v>
      </c>
      <c r="B115" s="1">
        <v>0.26690000000000003</v>
      </c>
      <c r="C115" s="1">
        <f t="shared" si="3"/>
        <v>9.0277777777777929E-2</v>
      </c>
      <c r="D115" s="1">
        <f t="shared" si="4"/>
        <v>1.0902777777777779</v>
      </c>
      <c r="E115" s="1">
        <f t="shared" si="5"/>
        <v>8.6432505772307544E-2</v>
      </c>
    </row>
    <row r="116" spans="1:5" hidden="1" x14ac:dyDescent="0.2">
      <c r="A116" s="2">
        <v>33543</v>
      </c>
      <c r="B116" s="1">
        <v>0.24479999999999999</v>
      </c>
      <c r="C116" s="1">
        <f t="shared" si="3"/>
        <v>-5.519104592821307E-2</v>
      </c>
      <c r="D116" s="1">
        <f t="shared" si="4"/>
        <v>0.94480895407178689</v>
      </c>
      <c r="E116" s="1">
        <f t="shared" si="5"/>
        <v>-5.6772536929893341E-2</v>
      </c>
    </row>
    <row r="117" spans="1:5" hidden="1" x14ac:dyDescent="0.2">
      <c r="A117" s="2">
        <v>33512</v>
      </c>
      <c r="B117" s="1">
        <v>0.2591</v>
      </c>
      <c r="C117" s="1">
        <f t="shared" si="3"/>
        <v>-0.25481737129709525</v>
      </c>
      <c r="D117" s="1">
        <f t="shared" si="4"/>
        <v>0.74518262870290475</v>
      </c>
      <c r="E117" s="1">
        <f t="shared" si="5"/>
        <v>-0.29412595144575149</v>
      </c>
    </row>
    <row r="118" spans="1:5" hidden="1" x14ac:dyDescent="0.2">
      <c r="A118" s="2">
        <v>33482</v>
      </c>
      <c r="B118" s="1">
        <v>0.34770000000000001</v>
      </c>
      <c r="C118" s="1">
        <f t="shared" si="3"/>
        <v>2.3248969982342608E-2</v>
      </c>
      <c r="D118" s="1">
        <f t="shared" si="4"/>
        <v>1.0232489699823426</v>
      </c>
      <c r="E118" s="1">
        <f t="shared" si="5"/>
        <v>2.2982829775984117E-2</v>
      </c>
    </row>
    <row r="119" spans="1:5" hidden="1" x14ac:dyDescent="0.2">
      <c r="A119" s="2">
        <v>33451</v>
      </c>
      <c r="B119" s="1">
        <v>0.33979999999999999</v>
      </c>
      <c r="C119" s="1">
        <f t="shared" si="3"/>
        <v>0.1345575959933222</v>
      </c>
      <c r="D119" s="1">
        <f t="shared" si="4"/>
        <v>1.1345575959933223</v>
      </c>
      <c r="E119" s="1">
        <f t="shared" si="5"/>
        <v>0.12624279168232769</v>
      </c>
    </row>
    <row r="120" spans="1:5" hidden="1" x14ac:dyDescent="0.2">
      <c r="A120" s="2">
        <v>33420</v>
      </c>
      <c r="B120" s="1">
        <v>0.29949999999999999</v>
      </c>
      <c r="C120" s="1">
        <f t="shared" si="3"/>
        <v>0.17358934169279</v>
      </c>
      <c r="D120" s="1">
        <f t="shared" si="4"/>
        <v>1.1735893416927901</v>
      </c>
      <c r="E120" s="1">
        <f t="shared" si="5"/>
        <v>0.16006686608486931</v>
      </c>
    </row>
    <row r="121" spans="1:5" hidden="1" x14ac:dyDescent="0.2">
      <c r="A121" s="2">
        <v>33390</v>
      </c>
      <c r="B121" s="1">
        <v>0.25519999999999998</v>
      </c>
      <c r="C121" s="1">
        <f t="shared" si="3"/>
        <v>-1.0085337470907648E-2</v>
      </c>
      <c r="D121" s="1">
        <f t="shared" si="4"/>
        <v>0.98991466252909233</v>
      </c>
      <c r="E121" s="1">
        <f t="shared" si="5"/>
        <v>-1.0136539034452191E-2</v>
      </c>
    </row>
    <row r="122" spans="1:5" hidden="1" x14ac:dyDescent="0.2">
      <c r="A122" s="2">
        <v>33359</v>
      </c>
      <c r="B122" s="1">
        <v>0.25779999999999997</v>
      </c>
      <c r="C122" s="1">
        <f t="shared" si="3"/>
        <v>5.872689938398349E-2</v>
      </c>
      <c r="D122" s="1">
        <f t="shared" si="4"/>
        <v>1.0587268993839836</v>
      </c>
      <c r="E122" s="1">
        <f t="shared" si="5"/>
        <v>5.7067147982442529E-2</v>
      </c>
    </row>
    <row r="123" spans="1:5" hidden="1" x14ac:dyDescent="0.2">
      <c r="A123" s="2">
        <v>33329</v>
      </c>
      <c r="B123" s="1">
        <v>0.24349999999999999</v>
      </c>
      <c r="C123" s="1">
        <f t="shared" si="3"/>
        <v>-0.17985853822835973</v>
      </c>
      <c r="D123" s="1">
        <f t="shared" si="4"/>
        <v>0.82014146177164027</v>
      </c>
      <c r="E123" s="1">
        <f t="shared" si="5"/>
        <v>-0.19827843924706964</v>
      </c>
    </row>
    <row r="124" spans="1:5" hidden="1" x14ac:dyDescent="0.2">
      <c r="A124" s="2">
        <v>33298</v>
      </c>
      <c r="B124" s="1">
        <v>0.2969</v>
      </c>
      <c r="C124" s="1">
        <f t="shared" si="3"/>
        <v>0.12889733840304177</v>
      </c>
      <c r="D124" s="1">
        <f t="shared" si="4"/>
        <v>1.1288973384030419</v>
      </c>
      <c r="E124" s="1">
        <f t="shared" si="5"/>
        <v>0.12124134959194958</v>
      </c>
    </row>
    <row r="125" spans="1:5" hidden="1" x14ac:dyDescent="0.2">
      <c r="A125" s="2">
        <v>33270</v>
      </c>
      <c r="B125" s="1">
        <v>0.26300000000000001</v>
      </c>
      <c r="C125" s="1">
        <f t="shared" si="3"/>
        <v>0.11582520152736538</v>
      </c>
      <c r="D125" s="1">
        <f t="shared" si="4"/>
        <v>1.1158252015273653</v>
      </c>
      <c r="E125" s="1">
        <f t="shared" si="5"/>
        <v>0.10959422223567913</v>
      </c>
    </row>
    <row r="126" spans="1:5" hidden="1" x14ac:dyDescent="0.2">
      <c r="A126" s="2">
        <v>33239</v>
      </c>
      <c r="B126" s="1">
        <v>0.23569999999999999</v>
      </c>
      <c r="C126" s="1">
        <f t="shared" si="3"/>
        <v>0.22314478463933565</v>
      </c>
      <c r="D126" s="1">
        <f t="shared" si="4"/>
        <v>1.2231447846393357</v>
      </c>
      <c r="E126" s="1">
        <f t="shared" si="5"/>
        <v>0.2014252345217647</v>
      </c>
    </row>
    <row r="127" spans="1:5" hidden="1" x14ac:dyDescent="0.2">
      <c r="A127" s="2">
        <v>33208</v>
      </c>
      <c r="B127" s="1">
        <v>0.19270000000000001</v>
      </c>
      <c r="C127" s="1">
        <f t="shared" si="3"/>
        <v>0.40965618141916627</v>
      </c>
      <c r="D127" s="1">
        <f t="shared" si="4"/>
        <v>1.4096561814191664</v>
      </c>
      <c r="E127" s="1">
        <f t="shared" si="5"/>
        <v>0.34334583169041705</v>
      </c>
    </row>
    <row r="128" spans="1:5" hidden="1" x14ac:dyDescent="0.2">
      <c r="A128" s="2">
        <v>33178</v>
      </c>
      <c r="B128" s="1">
        <v>0.13669999999999999</v>
      </c>
      <c r="C128" s="1">
        <f t="shared" si="3"/>
        <v>0.23486901535682006</v>
      </c>
      <c r="D128" s="1">
        <f t="shared" si="4"/>
        <v>1.23486901535682</v>
      </c>
      <c r="E128" s="1">
        <f t="shared" si="5"/>
        <v>0.21096490401531251</v>
      </c>
    </row>
    <row r="129" spans="1:5" hidden="1" x14ac:dyDescent="0.2">
      <c r="A129" s="2">
        <v>33147</v>
      </c>
      <c r="B129" s="1">
        <v>0.11070000000000001</v>
      </c>
      <c r="C129" s="1">
        <f t="shared" si="3"/>
        <v>0.21514818880351269</v>
      </c>
      <c r="D129" s="1">
        <f t="shared" si="4"/>
        <v>1.2151481888035127</v>
      </c>
      <c r="E129" s="1">
        <f t="shared" si="5"/>
        <v>0.19486603544867864</v>
      </c>
    </row>
    <row r="130" spans="1:5" hidden="1" x14ac:dyDescent="0.2">
      <c r="A130" s="2">
        <v>33117</v>
      </c>
      <c r="B130" s="1">
        <v>9.11E-2</v>
      </c>
      <c r="C130" s="1">
        <f t="shared" si="3"/>
        <v>-0.25571895424836599</v>
      </c>
      <c r="D130" s="1">
        <f t="shared" si="4"/>
        <v>0.74428104575163401</v>
      </c>
      <c r="E130" s="1">
        <f t="shared" si="5"/>
        <v>-0.29533656581231305</v>
      </c>
    </row>
    <row r="131" spans="1:5" hidden="1" x14ac:dyDescent="0.2">
      <c r="A131" s="2">
        <v>33086</v>
      </c>
      <c r="B131" s="1">
        <v>0.12239999999999999</v>
      </c>
      <c r="C131" s="1">
        <f t="shared" ref="C131:C154" si="6">(B131-B132)/B132</f>
        <v>0</v>
      </c>
      <c r="D131" s="1">
        <f t="shared" ref="D131:D154" si="7">1+C131</f>
        <v>1</v>
      </c>
      <c r="E131" s="1">
        <f t="shared" ref="E131:E154" si="8">LN(D131)</f>
        <v>0</v>
      </c>
    </row>
    <row r="132" spans="1:5" hidden="1" x14ac:dyDescent="0.2">
      <c r="A132" s="2">
        <v>33055</v>
      </c>
      <c r="B132" s="1">
        <v>0.12239999999999999</v>
      </c>
      <c r="C132" s="1">
        <f t="shared" si="6"/>
        <v>-6.9201520912547609E-2</v>
      </c>
      <c r="D132" s="1">
        <f t="shared" si="7"/>
        <v>0.93079847908745239</v>
      </c>
      <c r="E132" s="1">
        <f t="shared" si="8"/>
        <v>-7.1712481539593614E-2</v>
      </c>
    </row>
    <row r="133" spans="1:5" hidden="1" x14ac:dyDescent="0.2">
      <c r="A133" s="2">
        <v>33025</v>
      </c>
      <c r="B133" s="1">
        <v>0.13150000000000001</v>
      </c>
      <c r="C133" s="1">
        <f t="shared" si="6"/>
        <v>0.14746945898778371</v>
      </c>
      <c r="D133" s="1">
        <f t="shared" si="7"/>
        <v>1.1474694589877836</v>
      </c>
      <c r="E133" s="1">
        <f t="shared" si="8"/>
        <v>0.13755904733718008</v>
      </c>
    </row>
    <row r="134" spans="1:5" hidden="1" x14ac:dyDescent="0.2">
      <c r="A134" s="2">
        <v>32994</v>
      </c>
      <c r="B134" s="1">
        <v>0.11459999999999999</v>
      </c>
      <c r="C134" s="1">
        <f t="shared" si="6"/>
        <v>0.29491525423728815</v>
      </c>
      <c r="D134" s="1">
        <f t="shared" si="7"/>
        <v>1.2949152542372881</v>
      </c>
      <c r="E134" s="1">
        <f t="shared" si="8"/>
        <v>0.25844525226675535</v>
      </c>
    </row>
    <row r="135" spans="1:5" hidden="1" x14ac:dyDescent="0.2">
      <c r="A135" s="2">
        <v>32964</v>
      </c>
      <c r="B135" s="1">
        <v>8.8499999999999995E-2</v>
      </c>
      <c r="C135" s="1">
        <f t="shared" si="6"/>
        <v>0.11460957178841306</v>
      </c>
      <c r="D135" s="1">
        <f t="shared" si="7"/>
        <v>1.114609571788413</v>
      </c>
      <c r="E135" s="1">
        <f t="shared" si="8"/>
        <v>0.10850418376079372</v>
      </c>
    </row>
    <row r="136" spans="1:5" hidden="1" x14ac:dyDescent="0.2">
      <c r="A136" s="2">
        <v>32933</v>
      </c>
      <c r="B136" s="1">
        <v>7.9399999999999998E-2</v>
      </c>
      <c r="C136" s="1">
        <f t="shared" si="6"/>
        <v>0.21966205837173566</v>
      </c>
      <c r="D136" s="1">
        <f t="shared" si="7"/>
        <v>1.2196620583717357</v>
      </c>
      <c r="E136" s="1">
        <f t="shared" si="8"/>
        <v>0.19857381903856638</v>
      </c>
    </row>
    <row r="137" spans="1:5" hidden="1" x14ac:dyDescent="0.2">
      <c r="A137" s="2">
        <v>32905</v>
      </c>
      <c r="B137" s="1">
        <v>6.5100000000000005E-2</v>
      </c>
      <c r="C137" s="1">
        <f t="shared" si="6"/>
        <v>0.35062240663900424</v>
      </c>
      <c r="D137" s="1">
        <f t="shared" si="7"/>
        <v>1.3506224066390042</v>
      </c>
      <c r="E137" s="1">
        <f t="shared" si="8"/>
        <v>0.300565528157969</v>
      </c>
    </row>
    <row r="138" spans="1:5" hidden="1" x14ac:dyDescent="0.2">
      <c r="A138" s="2">
        <v>32874</v>
      </c>
      <c r="B138" s="1">
        <v>4.82E-2</v>
      </c>
      <c r="C138" s="1">
        <f t="shared" si="6"/>
        <v>-0.15881326352530536</v>
      </c>
      <c r="D138" s="1">
        <f t="shared" si="7"/>
        <v>0.84118673647469466</v>
      </c>
      <c r="E138" s="1">
        <f t="shared" si="8"/>
        <v>-0.17294160266413916</v>
      </c>
    </row>
    <row r="139" spans="1:5" hidden="1" x14ac:dyDescent="0.2">
      <c r="A139" s="2">
        <v>32843</v>
      </c>
      <c r="B139" s="1">
        <v>5.7299999999999997E-2</v>
      </c>
      <c r="C139" s="1">
        <f t="shared" si="6"/>
        <v>-4.3405676126878213E-2</v>
      </c>
      <c r="D139" s="1">
        <f t="shared" si="7"/>
        <v>0.95659432387312182</v>
      </c>
      <c r="E139" s="1">
        <f t="shared" si="8"/>
        <v>-4.4375881400709832E-2</v>
      </c>
    </row>
    <row r="140" spans="1:5" hidden="1" x14ac:dyDescent="0.2">
      <c r="A140" s="2">
        <v>32813</v>
      </c>
      <c r="B140" s="1">
        <v>5.9900000000000002E-2</v>
      </c>
      <c r="C140" s="1">
        <f t="shared" si="6"/>
        <v>-4.159999999999997E-2</v>
      </c>
      <c r="D140" s="1">
        <f t="shared" si="7"/>
        <v>0.95840000000000003</v>
      </c>
      <c r="E140" s="1">
        <f t="shared" si="8"/>
        <v>-4.2490051620952117E-2</v>
      </c>
    </row>
    <row r="141" spans="1:5" hidden="1" x14ac:dyDescent="0.2">
      <c r="A141" s="2">
        <v>32782</v>
      </c>
      <c r="B141" s="1">
        <v>6.25E-2</v>
      </c>
      <c r="C141" s="1">
        <f t="shared" si="6"/>
        <v>-0.15768194070080865</v>
      </c>
      <c r="D141" s="1">
        <f t="shared" si="7"/>
        <v>0.84231805929919135</v>
      </c>
      <c r="E141" s="1">
        <f t="shared" si="8"/>
        <v>-0.171597593430979</v>
      </c>
    </row>
    <row r="142" spans="1:5" hidden="1" x14ac:dyDescent="0.2">
      <c r="A142" s="2">
        <v>32752</v>
      </c>
      <c r="B142" s="1">
        <v>7.4200000000000002E-2</v>
      </c>
      <c r="C142" s="1">
        <f t="shared" si="6"/>
        <v>1.7832647462277029E-2</v>
      </c>
      <c r="D142" s="1">
        <f t="shared" si="7"/>
        <v>1.017832647462277</v>
      </c>
      <c r="E142" s="1">
        <f t="shared" si="8"/>
        <v>1.7675511158722183E-2</v>
      </c>
    </row>
    <row r="143" spans="1:5" hidden="1" x14ac:dyDescent="0.2">
      <c r="A143" s="2">
        <v>32721</v>
      </c>
      <c r="B143" s="1">
        <v>7.2900000000000006E-2</v>
      </c>
      <c r="C143" s="1">
        <f t="shared" si="6"/>
        <v>3.6984352773826529E-2</v>
      </c>
      <c r="D143" s="1">
        <f t="shared" si="7"/>
        <v>1.0369843527738265</v>
      </c>
      <c r="E143" s="1">
        <f t="shared" si="8"/>
        <v>3.6316840197993285E-2</v>
      </c>
    </row>
    <row r="144" spans="1:5" hidden="1" x14ac:dyDescent="0.2">
      <c r="A144" s="2">
        <v>32690</v>
      </c>
      <c r="B144" s="1">
        <v>7.0300000000000001E-2</v>
      </c>
      <c r="C144" s="1">
        <f t="shared" si="6"/>
        <v>-0.14268292682926831</v>
      </c>
      <c r="D144" s="1">
        <f t="shared" si="7"/>
        <v>0.85731707317073169</v>
      </c>
      <c r="E144" s="1">
        <f t="shared" si="8"/>
        <v>-0.15394744844763392</v>
      </c>
    </row>
    <row r="145" spans="1:5" hidden="1" x14ac:dyDescent="0.2">
      <c r="A145" s="2">
        <v>32660</v>
      </c>
      <c r="B145" s="1">
        <v>8.2000000000000003E-2</v>
      </c>
      <c r="C145" s="1">
        <f t="shared" si="6"/>
        <v>-7.3446327683615725E-2</v>
      </c>
      <c r="D145" s="1">
        <f t="shared" si="7"/>
        <v>0.9265536723163843</v>
      </c>
      <c r="E145" s="1">
        <f t="shared" si="8"/>
        <v>-7.628330474963059E-2</v>
      </c>
    </row>
    <row r="146" spans="1:5" hidden="1" x14ac:dyDescent="0.2">
      <c r="A146" s="2">
        <v>32629</v>
      </c>
      <c r="B146" s="1">
        <v>8.8499999999999995E-2</v>
      </c>
      <c r="C146" s="1">
        <f t="shared" si="6"/>
        <v>7.9268292682926733E-2</v>
      </c>
      <c r="D146" s="1">
        <f t="shared" si="7"/>
        <v>1.0792682926829267</v>
      </c>
      <c r="E146" s="1">
        <f t="shared" si="8"/>
        <v>7.6283304749630576E-2</v>
      </c>
    </row>
    <row r="147" spans="1:5" hidden="1" x14ac:dyDescent="0.2">
      <c r="A147" s="2">
        <v>32599</v>
      </c>
      <c r="B147" s="1">
        <v>8.2000000000000003E-2</v>
      </c>
      <c r="C147" s="1">
        <f t="shared" si="6"/>
        <v>0.1051212938005391</v>
      </c>
      <c r="D147" s="1">
        <f t="shared" si="7"/>
        <v>1.105121293800539</v>
      </c>
      <c r="E147" s="1">
        <f t="shared" si="8"/>
        <v>9.9955097090918293E-2</v>
      </c>
    </row>
    <row r="148" spans="1:5" x14ac:dyDescent="0.2">
      <c r="A148" s="2">
        <v>32568</v>
      </c>
      <c r="B148" s="1">
        <v>7.4200000000000002E-2</v>
      </c>
      <c r="C148" s="1">
        <f t="shared" si="6"/>
        <v>-9.512195121951221E-2</v>
      </c>
      <c r="D148" s="1">
        <f t="shared" si="7"/>
        <v>0.90487804878048783</v>
      </c>
      <c r="E148" s="1">
        <f t="shared" si="8"/>
        <v>-9.9955097090918321E-2</v>
      </c>
    </row>
    <row r="149" spans="1:5" x14ac:dyDescent="0.2">
      <c r="A149" s="2">
        <v>32540</v>
      </c>
      <c r="B149" s="1">
        <v>8.2000000000000003E-2</v>
      </c>
      <c r="C149" s="1">
        <f t="shared" si="6"/>
        <v>-0.17171717171717171</v>
      </c>
      <c r="D149" s="1">
        <f t="shared" si="7"/>
        <v>0.82828282828282829</v>
      </c>
      <c r="E149" s="1">
        <f t="shared" si="8"/>
        <v>-0.1884006028703368</v>
      </c>
    </row>
    <row r="150" spans="1:5" x14ac:dyDescent="0.2">
      <c r="A150" s="2">
        <v>32509</v>
      </c>
      <c r="B150" s="1">
        <v>9.9000000000000005E-2</v>
      </c>
      <c r="C150" s="1">
        <f t="shared" si="6"/>
        <v>-4.9904030710172707E-2</v>
      </c>
      <c r="D150" s="1">
        <f t="shared" si="7"/>
        <v>0.95009596928982731</v>
      </c>
      <c r="E150" s="1">
        <f t="shared" si="8"/>
        <v>-5.1192279184676552E-2</v>
      </c>
    </row>
    <row r="151" spans="1:5" x14ac:dyDescent="0.2">
      <c r="A151" s="2">
        <v>32478</v>
      </c>
      <c r="B151" s="1">
        <v>0.1042</v>
      </c>
      <c r="C151" s="1">
        <f t="shared" si="6"/>
        <v>-8.0317740511915245E-2</v>
      </c>
      <c r="D151" s="1">
        <f t="shared" si="7"/>
        <v>0.9196822594880848</v>
      </c>
      <c r="E151" s="1">
        <f t="shared" si="8"/>
        <v>-8.3727038714694016E-2</v>
      </c>
    </row>
    <row r="152" spans="1:5" x14ac:dyDescent="0.2">
      <c r="A152" s="2">
        <v>32448</v>
      </c>
      <c r="B152" s="1">
        <v>0.1133</v>
      </c>
      <c r="C152" s="1">
        <f t="shared" si="6"/>
        <v>-8.4074373484236103E-2</v>
      </c>
      <c r="D152" s="1">
        <f t="shared" si="7"/>
        <v>0.91592562651576392</v>
      </c>
      <c r="E152" s="1">
        <f t="shared" si="8"/>
        <v>-8.7820111364481604E-2</v>
      </c>
    </row>
    <row r="153" spans="1:5" x14ac:dyDescent="0.2">
      <c r="A153" s="2">
        <v>32417</v>
      </c>
      <c r="B153" s="1">
        <v>0.1237</v>
      </c>
      <c r="C153" s="1">
        <f t="shared" si="6"/>
        <v>0.15823970037453181</v>
      </c>
      <c r="D153" s="1">
        <f t="shared" si="7"/>
        <v>1.1582397003745317</v>
      </c>
      <c r="E153" s="1">
        <f t="shared" si="8"/>
        <v>0.14690135287234765</v>
      </c>
    </row>
    <row r="154" spans="1:5" x14ac:dyDescent="0.2">
      <c r="A154" s="2">
        <v>32387</v>
      </c>
      <c r="B154" s="1">
        <v>0.10680000000000001</v>
      </c>
      <c r="C154" s="1">
        <f t="shared" si="6"/>
        <v>0.28211284513805529</v>
      </c>
      <c r="D154" s="1">
        <f t="shared" si="7"/>
        <v>1.2821128451380552</v>
      </c>
      <c r="E154" s="1">
        <f t="shared" si="8"/>
        <v>0.24850937735329748</v>
      </c>
    </row>
    <row r="155" spans="1:5" x14ac:dyDescent="0.2">
      <c r="A155" s="2">
        <v>32356</v>
      </c>
      <c r="B155" s="1">
        <v>8.3299999999999999E-2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9A1AE87-9519-4B4E-8C83-88BA02CE9E8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d1607db4-bd3f-4f82-a312-bf7e283d0a6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F613D50-DC01-435D-B54F-746DE05FF7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B2F11-6CA6-4233-B09C-E64CE3A23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2007-02-23T15:56:44Z</dcterms:created>
  <dcterms:modified xsi:type="dcterms:W3CDTF">2010-08-29T14:25:54Z</dcterms:modified>
  <cp:category/>
</cp:coreProperties>
</file>