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11340" windowHeight="5265"/>
  </bookViews>
  <sheets>
    <sheet name="eoq" sheetId="1" r:id="rId1"/>
    <sheet name="eoq protected" sheetId="4" r:id="rId2"/>
    <sheet name="Sheet2" sheetId="2" r:id="rId3"/>
    <sheet name="Sheet3" sheetId="3" r:id="rId4"/>
  </sheets>
  <definedNames>
    <definedName name="anncost" localSheetId="1">'eoq protected'!$C$8</definedName>
    <definedName name="anncost">eoq!$C$8</definedName>
    <definedName name="annhc" localSheetId="1">'eoq protected'!$C$6</definedName>
    <definedName name="annhc">eoq!$C$6</definedName>
    <definedName name="annoc" localSheetId="1">'eoq protected'!$C$7</definedName>
    <definedName name="annoc">eoq!$C$7</definedName>
    <definedName name="annorders" localSheetId="1">'eoq protected'!$C$9</definedName>
    <definedName name="annorders">eoq!$C$9</definedName>
    <definedName name="D" localSheetId="1">'eoq protected'!$C$4</definedName>
    <definedName name="D">eoq!$C$4</definedName>
    <definedName name="EOQ" localSheetId="1">'eoq protected'!$C$5</definedName>
    <definedName name="EOQ">eoq!$C$5</definedName>
    <definedName name="h" localSheetId="1">'eoq protected'!$C$3</definedName>
    <definedName name="h">eoq!$C$3</definedName>
    <definedName name="K" localSheetId="1">'eoq protected'!$C$2</definedName>
    <definedName name="K">eoq!$C$2</definedName>
  </definedNames>
  <calcPr calcId="144525"/>
</workbook>
</file>

<file path=xl/calcChain.xml><?xml version="1.0" encoding="utf-8"?>
<calcChain xmlns="http://schemas.openxmlformats.org/spreadsheetml/2006/main">
  <c r="C5" i="4" l="1"/>
  <c r="C6" i="4" s="1"/>
  <c r="C8" i="4" s="1"/>
  <c r="C9" i="4"/>
  <c r="C7" i="4" s="1"/>
  <c r="C5" i="1"/>
  <c r="C9" i="1" s="1"/>
  <c r="C7" i="1" s="1"/>
  <c r="C6" i="1"/>
  <c r="C8" i="1" s="1"/>
</calcChain>
</file>

<file path=xl/sharedStrings.xml><?xml version="1.0" encoding="utf-8"?>
<sst xmlns="http://schemas.openxmlformats.org/spreadsheetml/2006/main" count="32" uniqueCount="16">
  <si>
    <t>K</t>
  </si>
  <si>
    <t>cost/order</t>
  </si>
  <si>
    <t>h</t>
  </si>
  <si>
    <t>annual holding cost per unit</t>
  </si>
  <si>
    <t>D</t>
  </si>
  <si>
    <t>annual demand</t>
  </si>
  <si>
    <t>order quantity</t>
  </si>
  <si>
    <t>EOQ</t>
  </si>
  <si>
    <t>holding cost per year</t>
  </si>
  <si>
    <t>order cost per year</t>
  </si>
  <si>
    <t>total annual cost (excluding purchasing)</t>
  </si>
  <si>
    <t>orders per year</t>
  </si>
  <si>
    <t>annhc</t>
  </si>
  <si>
    <t>annoc</t>
  </si>
  <si>
    <t>anncost</t>
  </si>
  <si>
    <t>annorders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</si>
</sst>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4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Protection="1">
      <protection locked="0"/>
    </xf>
    <xf numFmtId="0" fontId="0" fillId="2" borderId="0" xfId="0" applyFill="1" applyProtection="1">
      <protection locked="0"/>
    </xf>
    <xf numFmtId="0" fontId="0" fillId="0" borderId="0" xfId="0" applyProtection="1"/>
    <xf numFmtId="0" fontId="3" fillId="0" borderId="0" xfId="0" applyFont="1"/>
    <xf numFmtId="0" fontId="3" fillId="2" borderId="0" xfId="0" applyFont="1" applyFill="1"/>
    <xf numFmtId="44" fontId="3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tabSelected="1" workbookViewId="0">
      <selection activeCell="A12" sqref="A12"/>
    </sheetView>
  </sheetViews>
  <sheetFormatPr defaultRowHeight="12.75" x14ac:dyDescent="0.2"/>
  <cols>
    <col min="1" max="1" width="35" style="4" customWidth="1"/>
    <col min="2" max="2" width="9.140625" style="4"/>
    <col min="3" max="3" width="10.28515625" style="4" bestFit="1" customWidth="1"/>
    <col min="4" max="16384" width="9.140625" style="4"/>
  </cols>
  <sheetData>
    <row r="2" spans="1:3" x14ac:dyDescent="0.2">
      <c r="A2" s="4" t="s">
        <v>1</v>
      </c>
      <c r="B2" s="4" t="s">
        <v>0</v>
      </c>
      <c r="C2" s="5">
        <v>10</v>
      </c>
    </row>
    <row r="3" spans="1:3" x14ac:dyDescent="0.2">
      <c r="A3" s="4" t="s">
        <v>3</v>
      </c>
      <c r="B3" s="4" t="s">
        <v>2</v>
      </c>
      <c r="C3" s="5">
        <v>20</v>
      </c>
    </row>
    <row r="4" spans="1:3" x14ac:dyDescent="0.2">
      <c r="A4" s="4" t="s">
        <v>5</v>
      </c>
      <c r="B4" s="4" t="s">
        <v>4</v>
      </c>
      <c r="C4" s="5">
        <v>10000</v>
      </c>
    </row>
    <row r="5" spans="1:3" x14ac:dyDescent="0.2">
      <c r="A5" s="4" t="s">
        <v>6</v>
      </c>
      <c r="B5" s="4" t="s">
        <v>7</v>
      </c>
      <c r="C5" s="4">
        <f>SQRT(2*K*D/h)</f>
        <v>100</v>
      </c>
    </row>
    <row r="6" spans="1:3" x14ac:dyDescent="0.2">
      <c r="A6" s="4" t="s">
        <v>8</v>
      </c>
      <c r="B6" s="4" t="s">
        <v>12</v>
      </c>
      <c r="C6" s="6">
        <f>0.5*EOQ*h</f>
        <v>1000</v>
      </c>
    </row>
    <row r="7" spans="1:3" x14ac:dyDescent="0.2">
      <c r="A7" s="4" t="s">
        <v>9</v>
      </c>
      <c r="B7" s="4" t="s">
        <v>13</v>
      </c>
      <c r="C7" s="6">
        <f>K*annorders</f>
        <v>1000</v>
      </c>
    </row>
    <row r="8" spans="1:3" x14ac:dyDescent="0.2">
      <c r="A8" s="4" t="s">
        <v>10</v>
      </c>
      <c r="B8" s="4" t="s">
        <v>14</v>
      </c>
      <c r="C8" s="6">
        <f>annhc+annoc</f>
        <v>2000</v>
      </c>
    </row>
    <row r="9" spans="1:3" x14ac:dyDescent="0.2">
      <c r="A9" s="4" t="s">
        <v>11</v>
      </c>
      <c r="B9" s="4" t="s">
        <v>15</v>
      </c>
      <c r="C9" s="4">
        <f>D/EOQ</f>
        <v>100</v>
      </c>
    </row>
  </sheetData>
  <phoneticPr fontId="2" type="noConversion"/>
  <pageMargins left="0.75" right="0.75" top="1" bottom="1" header="0.5" footer="0.5"/>
  <pageSetup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A11" sqref="A11"/>
    </sheetView>
  </sheetViews>
  <sheetFormatPr defaultRowHeight="12.75" x14ac:dyDescent="0.2"/>
  <cols>
    <col min="1" max="1" width="35" style="1" customWidth="1"/>
    <col min="2" max="16384" width="9.140625" style="1"/>
  </cols>
  <sheetData>
    <row r="2" spans="1:3" x14ac:dyDescent="0.2">
      <c r="A2" s="1" t="s">
        <v>1</v>
      </c>
      <c r="B2" s="1" t="s">
        <v>0</v>
      </c>
      <c r="C2" s="2">
        <v>10</v>
      </c>
    </row>
    <row r="3" spans="1:3" x14ac:dyDescent="0.2">
      <c r="A3" s="1" t="s">
        <v>3</v>
      </c>
      <c r="B3" s="1" t="s">
        <v>2</v>
      </c>
      <c r="C3" s="2">
        <v>20</v>
      </c>
    </row>
    <row r="4" spans="1:3" x14ac:dyDescent="0.2">
      <c r="A4" s="1" t="s">
        <v>5</v>
      </c>
      <c r="B4" s="1" t="s">
        <v>4</v>
      </c>
      <c r="C4" s="2">
        <v>10000</v>
      </c>
    </row>
    <row r="5" spans="1:3" x14ac:dyDescent="0.2">
      <c r="A5" s="1" t="s">
        <v>6</v>
      </c>
      <c r="B5" s="1" t="s">
        <v>7</v>
      </c>
      <c r="C5" s="3">
        <f>SQRT(2*K*D/h)</f>
        <v>100</v>
      </c>
    </row>
    <row r="6" spans="1:3" x14ac:dyDescent="0.2">
      <c r="A6" s="1" t="s">
        <v>8</v>
      </c>
      <c r="B6" s="1" t="s">
        <v>12</v>
      </c>
      <c r="C6" s="3">
        <f>0.5*EOQ*h</f>
        <v>1000</v>
      </c>
    </row>
    <row r="7" spans="1:3" x14ac:dyDescent="0.2">
      <c r="A7" s="1" t="s">
        <v>9</v>
      </c>
      <c r="B7" s="1" t="s">
        <v>13</v>
      </c>
      <c r="C7" s="3">
        <f>K*annorders</f>
        <v>1000</v>
      </c>
    </row>
    <row r="8" spans="1:3" x14ac:dyDescent="0.2">
      <c r="A8" s="1" t="s">
        <v>10</v>
      </c>
      <c r="B8" s="1" t="s">
        <v>14</v>
      </c>
      <c r="C8" s="3">
        <f>annhc+annoc</f>
        <v>2000</v>
      </c>
    </row>
    <row r="9" spans="1:3" x14ac:dyDescent="0.2">
      <c r="A9" s="1" t="s">
        <v>11</v>
      </c>
      <c r="B9" s="1" t="s">
        <v>15</v>
      </c>
      <c r="C9" s="3">
        <f>D/EOQ</f>
        <v>100</v>
      </c>
    </row>
  </sheetData>
  <sheetProtection sheet="1" objects="1" scenarios="1" selectLockedCells="1"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79026B7D-B156-46A2-8FFA-D4E7EF192BA8}">
  <ds:schemaRefs>
    <ds:schemaRef ds:uri="http://schemas.microsoft.com/office/2006/metadata/properties"/>
    <ds:schemaRef ds:uri="http://www.w3.org/XML/1998/namespace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1607db4-bd3f-4f82-a312-bf7e283d0a6b"/>
    <ds:schemaRef ds:uri="http://purl.org/dc/elements/1.1/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DEE8C29-B334-426A-B47A-76D12A5E61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262B37E-11D8-4865-82A1-54FA731E85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16</vt:i4>
      </vt:variant>
    </vt:vector>
  </HeadingPairs>
  <TitlesOfParts>
    <vt:vector size="20" baseType="lpstr">
      <vt:lpstr>eoq</vt:lpstr>
      <vt:lpstr>eoq protected</vt:lpstr>
      <vt:lpstr>Sheet2</vt:lpstr>
      <vt:lpstr>Sheet3</vt:lpstr>
      <vt:lpstr>'eoq protected'!anncost</vt:lpstr>
      <vt:lpstr>anncost</vt:lpstr>
      <vt:lpstr>'eoq protected'!annhc</vt:lpstr>
      <vt:lpstr>annhc</vt:lpstr>
      <vt:lpstr>'eoq protected'!annoc</vt:lpstr>
      <vt:lpstr>annoc</vt:lpstr>
      <vt:lpstr>'eoq protected'!annorders</vt:lpstr>
      <vt:lpstr>annorders</vt:lpstr>
      <vt:lpstr>'eoq protected'!D</vt:lpstr>
      <vt:lpstr>D</vt:lpstr>
      <vt:lpstr>'eoq protected'!EOQ</vt:lpstr>
      <vt:lpstr>EOQ</vt:lpstr>
      <vt:lpstr>'eoq protected'!h</vt:lpstr>
      <vt:lpstr>h</vt:lpstr>
      <vt:lpstr>'eoq protected'!K</vt:lpstr>
      <vt:lpstr>K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winston</cp:lastModifiedBy>
  <cp:revision/>
  <dcterms:created xsi:type="dcterms:W3CDTF">2007-02-23T16:00:39Z</dcterms:created>
  <dcterms:modified xsi:type="dcterms:W3CDTF">2010-08-30T14:28:30Z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  <property fmtid="{D5CDD505-2E9C-101B-9397-08002B2CF9AE}" pid="3" name="Stage">
    <vt:lpwstr>&lt;none&gt;</vt:lpwstr>
  </property>
</Properties>
</file>