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 activeTab="1"/>
  </bookViews>
  <sheets>
    <sheet name="eoq" sheetId="1" r:id="rId1"/>
    <sheet name="eoq protected" sheetId="4" r:id="rId2"/>
    <sheet name="Sheet2" sheetId="2" r:id="rId3"/>
    <sheet name="Sheet3" sheetId="3" r:id="rId4"/>
  </sheets>
  <definedNames>
    <definedName name="anncost" localSheetId="1">'eoq protected'!$C$8</definedName>
    <definedName name="anncost">eoq!$C$8</definedName>
    <definedName name="annhc" localSheetId="1">'eoq protected'!$C$6</definedName>
    <definedName name="annhc">eoq!$C$6</definedName>
    <definedName name="annoc" localSheetId="1">'eoq protected'!$C$7</definedName>
    <definedName name="annoc">eoq!$C$7</definedName>
    <definedName name="annorders" localSheetId="1">'eoq protected'!$C$9</definedName>
    <definedName name="annorders">eoq!$C$9</definedName>
    <definedName name="D" localSheetId="1">'eoq protected'!$C$4</definedName>
    <definedName name="D">eoq!$C$4</definedName>
    <definedName name="EOQ" localSheetId="1">'eoq protected'!$C$5</definedName>
    <definedName name="EOQ">eoq!$C$5</definedName>
    <definedName name="h" localSheetId="1">'eoq protected'!$C$3</definedName>
    <definedName name="h">eoq!$C$3</definedName>
    <definedName name="K" localSheetId="1">'eoq protected'!$C$2</definedName>
    <definedName name="K">eoq!$C$2</definedName>
  </definedNames>
  <calcPr calcId="124519"/>
</workbook>
</file>

<file path=xl/calcChain.xml><?xml version="1.0" encoding="utf-8"?>
<calcChain xmlns="http://schemas.openxmlformats.org/spreadsheetml/2006/main">
  <c r="C5" i="4"/>
  <c r="C6" s="1"/>
  <c r="C8" s="1"/>
  <c r="C9"/>
  <c r="C7" s="1"/>
  <c r="C5" i="1"/>
  <c r="C6"/>
  <c r="C8" s="1"/>
  <c r="C9"/>
  <c r="C7"/>
</calcChain>
</file>

<file path=xl/sharedStrings.xml><?xml version="1.0" encoding="utf-8"?>
<sst xmlns="http://schemas.openxmlformats.org/spreadsheetml/2006/main" count="36" uniqueCount="19">
  <si>
    <t>K</t>
  </si>
  <si>
    <t>cost/order</t>
  </si>
  <si>
    <t>h</t>
  </si>
  <si>
    <t>annual holding cost per unit</t>
  </si>
  <si>
    <t>D</t>
  </si>
  <si>
    <t>annual demand</t>
  </si>
  <si>
    <t>order quantity</t>
  </si>
  <si>
    <t>EOQ</t>
  </si>
  <si>
    <t>holding cost per year</t>
  </si>
  <si>
    <t>order cost per year</t>
  </si>
  <si>
    <t>total annual cost (excluding purchasing)</t>
  </si>
  <si>
    <t>orders per year</t>
  </si>
  <si>
    <t>annhc</t>
  </si>
  <si>
    <t>annoc</t>
  </si>
  <si>
    <t>anncost</t>
  </si>
  <si>
    <t>annorders</t>
  </si>
  <si>
    <t>part a</t>
  </si>
  <si>
    <t>part b</t>
  </si>
  <si>
    <t>part c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</si>
</sst>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9"/>
  <sheetViews>
    <sheetView workbookViewId="0">
      <selection activeCell="C13" sqref="C13"/>
    </sheetView>
  </sheetViews>
  <sheetFormatPr defaultRowHeight="12.75"/>
  <cols>
    <col min="1" max="1" width="35" customWidth="1"/>
    <col min="3" max="3" width="10.28515625" bestFit="1" customWidth="1"/>
  </cols>
  <sheetData>
    <row r="2" spans="1:3">
      <c r="A2" t="s">
        <v>1</v>
      </c>
      <c r="B2" t="s">
        <v>0</v>
      </c>
      <c r="C2" s="1">
        <v>10</v>
      </c>
    </row>
    <row r="3" spans="1:3">
      <c r="A3" t="s">
        <v>3</v>
      </c>
      <c r="B3" t="s">
        <v>2</v>
      </c>
      <c r="C3" s="1">
        <v>20</v>
      </c>
    </row>
    <row r="4" spans="1:3">
      <c r="A4" t="s">
        <v>5</v>
      </c>
      <c r="B4" t="s">
        <v>4</v>
      </c>
      <c r="C4" s="1">
        <v>10000</v>
      </c>
    </row>
    <row r="5" spans="1:3">
      <c r="A5" t="s">
        <v>6</v>
      </c>
      <c r="B5" t="s">
        <v>7</v>
      </c>
      <c r="C5">
        <f>SQRT(2*K*D/h)</f>
        <v>100</v>
      </c>
    </row>
    <row r="6" spans="1:3">
      <c r="A6" t="s">
        <v>8</v>
      </c>
      <c r="B6" t="s">
        <v>12</v>
      </c>
      <c r="C6" s="5">
        <f>0.5*EOQ*h</f>
        <v>1000</v>
      </c>
    </row>
    <row r="7" spans="1:3">
      <c r="A7" t="s">
        <v>9</v>
      </c>
      <c r="B7" t="s">
        <v>13</v>
      </c>
      <c r="C7" s="5">
        <f>K*annorders</f>
        <v>1000</v>
      </c>
    </row>
    <row r="8" spans="1:3">
      <c r="A8" t="s">
        <v>10</v>
      </c>
      <c r="B8" t="s">
        <v>14</v>
      </c>
      <c r="C8" s="5">
        <f>annhc+annoc</f>
        <v>2000</v>
      </c>
    </row>
    <row r="9" spans="1:3">
      <c r="A9" t="s">
        <v>11</v>
      </c>
      <c r="B9" t="s">
        <v>15</v>
      </c>
      <c r="C9">
        <f>D/EOQ</f>
        <v>100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D9"/>
  <sheetViews>
    <sheetView tabSelected="1" workbookViewId="0">
      <selection activeCell="A10" sqref="A10"/>
    </sheetView>
  </sheetViews>
  <sheetFormatPr defaultRowHeight="12.75"/>
  <cols>
    <col min="1" max="1" width="35" style="2" customWidth="1"/>
    <col min="2" max="16384" width="9.140625" style="2"/>
  </cols>
  <sheetData>
    <row r="2" spans="1:4">
      <c r="A2" s="2" t="s">
        <v>1</v>
      </c>
      <c r="B2" s="2" t="s">
        <v>0</v>
      </c>
      <c r="C2" s="3">
        <v>400</v>
      </c>
    </row>
    <row r="3" spans="1:4">
      <c r="A3" s="2" t="s">
        <v>3</v>
      </c>
      <c r="B3" s="2" t="s">
        <v>2</v>
      </c>
      <c r="C3" s="3">
        <v>500</v>
      </c>
    </row>
    <row r="4" spans="1:4">
      <c r="A4" s="2" t="s">
        <v>5</v>
      </c>
      <c r="B4" s="2" t="s">
        <v>4</v>
      </c>
      <c r="C4" s="3">
        <v>1000</v>
      </c>
    </row>
    <row r="5" spans="1:4">
      <c r="A5" s="2" t="s">
        <v>6</v>
      </c>
      <c r="B5" s="2" t="s">
        <v>7</v>
      </c>
      <c r="C5" s="4">
        <f>SQRT(2*K*D/h)</f>
        <v>40</v>
      </c>
      <c r="D5" s="2" t="s">
        <v>16</v>
      </c>
    </row>
    <row r="6" spans="1:4">
      <c r="A6" s="2" t="s">
        <v>8</v>
      </c>
      <c r="B6" s="2" t="s">
        <v>12</v>
      </c>
      <c r="C6" s="4">
        <f>0.5*EOQ*h</f>
        <v>10000</v>
      </c>
      <c r="D6" s="2" t="s">
        <v>18</v>
      </c>
    </row>
    <row r="7" spans="1:4">
      <c r="A7" s="2" t="s">
        <v>9</v>
      </c>
      <c r="B7" s="2" t="s">
        <v>13</v>
      </c>
      <c r="C7" s="4">
        <f>K*annorders</f>
        <v>10000</v>
      </c>
      <c r="D7" s="2" t="s">
        <v>18</v>
      </c>
    </row>
    <row r="8" spans="1:4">
      <c r="A8" s="2" t="s">
        <v>10</v>
      </c>
      <c r="B8" s="2" t="s">
        <v>14</v>
      </c>
      <c r="C8" s="4">
        <f>annhc+annoc</f>
        <v>20000</v>
      </c>
    </row>
    <row r="9" spans="1:4">
      <c r="A9" s="2" t="s">
        <v>11</v>
      </c>
      <c r="B9" s="2" t="s">
        <v>15</v>
      </c>
      <c r="C9" s="4">
        <f>D/EOQ</f>
        <v>25</v>
      </c>
      <c r="D9" s="2" t="s">
        <v>17</v>
      </c>
    </row>
  </sheetData>
  <sheetProtection sheet="1" objects="1" scenarios="1" selectLockedCells="1"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AA15D2B-CFD8-4892-84C4-F348372E3E96}"/>
</file>

<file path=customXml/itemProps2.xml><?xml version="1.0" encoding="utf-8"?>
<ds:datastoreItem xmlns:ds="http://schemas.openxmlformats.org/officeDocument/2006/customXml" ds:itemID="{35A67E38-4532-4A8C-8D33-AF447ED8B587}"/>
</file>

<file path=customXml/itemProps3.xml><?xml version="1.0" encoding="utf-8"?>
<ds:datastoreItem xmlns:ds="http://schemas.openxmlformats.org/officeDocument/2006/customXml" ds:itemID="{F88EC300-0D03-430C-9FE5-A04BA1FA44DB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eoq</vt:lpstr>
      <vt:lpstr>eoq protected</vt:lpstr>
      <vt:lpstr>Sheet2</vt:lpstr>
      <vt:lpstr>Sheet3</vt:lpstr>
      <vt:lpstr>'eoq protected'!anncost</vt:lpstr>
      <vt:lpstr>anncost</vt:lpstr>
      <vt:lpstr>'eoq protected'!annhc</vt:lpstr>
      <vt:lpstr>annhc</vt:lpstr>
      <vt:lpstr>'eoq protected'!annoc</vt:lpstr>
      <vt:lpstr>annoc</vt:lpstr>
      <vt:lpstr>'eoq protected'!annorders</vt:lpstr>
      <vt:lpstr>annorders</vt:lpstr>
      <vt:lpstr>'eoq protected'!D</vt:lpstr>
      <vt:lpstr>D</vt:lpstr>
      <vt:lpstr>'eoq protected'!EOQ</vt:lpstr>
      <vt:lpstr>EOQ</vt:lpstr>
      <vt:lpstr>'eoq protected'!h</vt:lpstr>
      <vt:lpstr>h</vt:lpstr>
      <vt:lpstr>'eoq protected'!K</vt:lpstr>
      <vt:lpstr>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2007-02-01T19:04:20Z</dcterms:created>
  <dcterms:modified xsi:type="dcterms:W3CDTF">2007-04-08T17:58:37Z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