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00" yWindow="150" windowWidth="7575" windowHeight="6165" activeTab="1"/>
  </bookViews>
  <sheets>
    <sheet name="oneprice" sheetId="1" r:id="rId1"/>
    <sheet name="two-part tariff" sheetId="6" r:id="rId2"/>
    <sheet name="nonlinear pricing examples" sheetId="3" r:id="rId3"/>
  </sheets>
  <definedNames>
    <definedName name="cost" localSheetId="1">'two-part tariff'!$C$2:$C$3</definedName>
    <definedName name="cost">#REF!</definedName>
    <definedName name="cut">'nonlinear pricing examples'!$G$3</definedName>
    <definedName name="cutoff" localSheetId="1">'two-part tariff'!$F$1</definedName>
    <definedName name="cutoff">#REF!</definedName>
    <definedName name="Demand">oneprice!$D$9</definedName>
    <definedName name="first_price">#REF!</definedName>
    <definedName name="Fixed">'two-part tariff'!$F$2</definedName>
    <definedName name="fixed_fee">'two-part tariff'!$F$2</definedName>
    <definedName name="HP" localSheetId="1">'two-part tariff'!$F$2</definedName>
    <definedName name="hp">'nonlinear pricing examples'!$G$4</definedName>
    <definedName name="lookup" localSheetId="1">'two-part tariff'!$D$5:$G$25</definedName>
    <definedName name="lookup">#REF!</definedName>
    <definedName name="lower_price">#REF!</definedName>
    <definedName name="LP" localSheetId="1">'two-part tariff'!$F$3</definedName>
    <definedName name="lp">'nonlinear pricing examples'!$G$5</definedName>
    <definedName name="price">oneprice!$D$8</definedName>
    <definedName name="price_per_ride">'two-part tariff'!$F$3</definedName>
    <definedName name="solver_adj" localSheetId="0" hidden="1">oneprice!$D$8</definedName>
    <definedName name="solver_adj" localSheetId="1" hidden="1">'two-part tariff'!$F$2:$F$3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bd" localSheetId="0" hidden="1">2</definedName>
    <definedName name="solver_ibd" localSheetId="1" hidden="1">2</definedName>
    <definedName name="solver_itr" localSheetId="0" hidden="1">100</definedName>
    <definedName name="solver_itr" localSheetId="1" hidden="1">100</definedName>
    <definedName name="solver_lhs1" localSheetId="0" hidden="1">oneprice!$D$8</definedName>
    <definedName name="solver_lhs1" localSheetId="1" hidden="1">'two-part tariff'!$F$2:$F$3</definedName>
    <definedName name="solver_lhs2" localSheetId="1" hidden="1">'two-part tariff'!$F$2:$F$3</definedName>
    <definedName name="solver_lhs3" localSheetId="1" hidden="1">'two-part tariff'!$F$1</definedName>
    <definedName name="solver_lhs4" localSheetId="1" hidden="1">'two-part tariff'!$F$1</definedName>
    <definedName name="solver_lhs5" localSheetId="1" hidden="1">'two-part tariff'!$F$1</definedName>
    <definedName name="solver_lin" localSheetId="0" hidden="1">2</definedName>
    <definedName name="solver_lin" localSheetId="1" hidden="1">2</definedName>
    <definedName name="solver_lva" localSheetId="0" hidden="1">2</definedName>
    <definedName name="solver_mip" localSheetId="0" hidden="1">5000</definedName>
    <definedName name="solver_mip" localSheetId="1" hidden="1">5000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0.25</definedName>
    <definedName name="solver_neg" localSheetId="0" hidden="1">2</definedName>
    <definedName name="solver_neg" localSheetId="1" hidden="1">2</definedName>
    <definedName name="solver_nod" localSheetId="0" hidden="1">5000</definedName>
    <definedName name="solver_nod" localSheetId="1" hidden="1">5000</definedName>
    <definedName name="solver_num" localSheetId="0" hidden="1">1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fx" localSheetId="0" hidden="1">2</definedName>
    <definedName name="solver_ofx" localSheetId="1" hidden="1">2</definedName>
    <definedName name="solver_opt" localSheetId="0" hidden="1">oneprice!$D$12</definedName>
    <definedName name="solver_opt" localSheetId="1" hidden="1">'two-part tariff'!$J$6</definedName>
    <definedName name="solver_piv" localSheetId="0" hidden="1">0.000001</definedName>
    <definedName name="solver_pre" localSheetId="0" hidden="1">0.000001</definedName>
    <definedName name="solver_pre" localSheetId="1" hidden="1">0.000001</definedName>
    <definedName name="solver_pro" localSheetId="0" hidden="1">2</definedName>
    <definedName name="solver_pro" localSheetId="1" hidden="1">2</definedName>
    <definedName name="solver_rbv" localSheetId="0" hidden="1">1</definedName>
    <definedName name="solver_rbv" localSheetId="1" hidden="1">1</definedName>
    <definedName name="solver_red" localSheetId="0" hidden="1">0.000001</definedName>
    <definedName name="solver_rel1" localSheetId="0" hidden="1">3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el4" localSheetId="1" hidden="1">4</definedName>
    <definedName name="solver_rel5" localSheetId="1" hidden="1">3</definedName>
    <definedName name="solver_reo" localSheetId="0" hidden="1">2</definedName>
    <definedName name="solver_reo" localSheetId="1" hidden="1">2</definedName>
    <definedName name="solver_rep" localSheetId="0" hidden="1">2</definedName>
    <definedName name="solver_rep" localSheetId="1" hidden="1">2</definedName>
    <definedName name="solver_rhs1" localSheetId="0" hidden="1">0</definedName>
    <definedName name="solver_rhs1" localSheetId="1" hidden="1">100</definedName>
    <definedName name="solver_rhs2" localSheetId="1" hidden="1">0</definedName>
    <definedName name="solver_rhs3" localSheetId="1" hidden="1">20</definedName>
    <definedName name="solver_rhs4" localSheetId="1" hidden="1">integer</definedName>
    <definedName name="solver_rhs5" localSheetId="1" hidden="1">1</definedName>
    <definedName name="solver_rlx" localSheetId="0" hidden="1">2</definedName>
    <definedName name="solver_rlx" localSheetId="1" hidden="1">2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std" localSheetId="0" hidden="1">1</definedName>
    <definedName name="solver_std" localSheetId="1" hidden="1">0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0.0005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  <definedName name="Unit">'two-part tariff'!$D$5:$G$25</definedName>
    <definedName name="unit_cost">oneprice!$D$10</definedName>
    <definedName name="var">'two-part tariff'!$F$3</definedName>
  </definedNames>
  <calcPr calcId="124519"/>
</workbook>
</file>

<file path=xl/calcChain.xml><?xml version="1.0" encoding="utf-8"?>
<calcChain xmlns="http://schemas.openxmlformats.org/spreadsheetml/2006/main">
  <c r="D9" i="1"/>
  <c r="D12"/>
  <c r="D22" i="3"/>
  <c r="D23"/>
  <c r="D24"/>
  <c r="D25"/>
  <c r="D26"/>
  <c r="D27"/>
  <c r="D28"/>
  <c r="D29"/>
  <c r="D30"/>
  <c r="D31"/>
  <c r="D32"/>
  <c r="D33"/>
  <c r="D34"/>
  <c r="D35"/>
  <c r="D36"/>
  <c r="D37"/>
  <c r="D5"/>
  <c r="D6"/>
  <c r="D7"/>
  <c r="D8"/>
  <c r="D9"/>
  <c r="D10"/>
  <c r="D11"/>
  <c r="D12"/>
  <c r="D13"/>
  <c r="D4"/>
</calcChain>
</file>

<file path=xl/sharedStrings.xml><?xml version="1.0" encoding="utf-8"?>
<sst xmlns="http://schemas.openxmlformats.org/spreadsheetml/2006/main" count="34" uniqueCount="32">
  <si>
    <t>Pricing</t>
  </si>
  <si>
    <t>Demand</t>
  </si>
  <si>
    <t>price</t>
  </si>
  <si>
    <t>unit cost</t>
  </si>
  <si>
    <t>Unit</t>
  </si>
  <si>
    <t>Value</t>
  </si>
  <si>
    <t>Cum Value</t>
  </si>
  <si>
    <t>cost</t>
  </si>
  <si>
    <t>Price paid</t>
  </si>
  <si>
    <t>Surplus</t>
  </si>
  <si>
    <t>Units bought</t>
  </si>
  <si>
    <t>Revenue</t>
  </si>
  <si>
    <t>Prod Cost</t>
  </si>
  <si>
    <t>Max surplus</t>
  </si>
  <si>
    <t>Profit</t>
  </si>
  <si>
    <t>Fixed</t>
  </si>
  <si>
    <t>Var</t>
  </si>
  <si>
    <t>max profit</t>
  </si>
  <si>
    <t>Units</t>
  </si>
  <si>
    <t>Cost</t>
  </si>
  <si>
    <t>cut</t>
  </si>
  <si>
    <t>hp</t>
  </si>
  <si>
    <t>lp</t>
  </si>
  <si>
    <t>Quantity Discount</t>
  </si>
  <si>
    <t>Two Part Tariff</t>
  </si>
  <si>
    <t>fee</t>
  </si>
  <si>
    <t>per round</t>
  </si>
  <si>
    <t>profit</t>
  </si>
  <si>
    <t>Linear</t>
  </si>
  <si>
    <t>fixed fee</t>
  </si>
  <si>
    <t>price per ride</t>
  </si>
  <si>
    <t>Max Profit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</si>
</sst>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2" fillId="0" borderId="0" xfId="1" applyFont="1"/>
    <xf numFmtId="44" fontId="2" fillId="0" borderId="0" xfId="0" applyNumberFormat="1" applyFont="1"/>
  </cellXfs>
  <cellStyles count="2">
    <cellStyle name="Currency" xfId="1" builtin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Two Part Tariff</a:t>
            </a:r>
          </a:p>
        </c:rich>
      </c:tx>
      <c:spPr>
        <a:noFill/>
        <a:ln w="25400">
          <a:noFill/>
        </a:ln>
      </c:spPr>
    </c:title>
    <c:plotArea>
      <c:layout/>
      <c:scatterChart>
        <c:scatterStyle val="smoothMarker"/>
        <c:ser>
          <c:idx val="0"/>
          <c:order val="0"/>
          <c:tx>
            <c:strRef>
              <c:f>'nonlinear pricing examples'!#REF!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'nonlinear pricing examples'!#REF!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'nonlinear pricing examples'!#REF!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axId val="100604544"/>
        <c:axId val="101914112"/>
      </c:scatterChart>
      <c:valAx>
        <c:axId val="100604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bought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914112"/>
        <c:crosses val="autoZero"/>
        <c:crossBetween val="midCat"/>
      </c:valAx>
      <c:valAx>
        <c:axId val="1019141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04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QD Cost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'nonlinear pricing examples'!$D$3</c:f>
              <c:strCache>
                <c:ptCount val="1"/>
                <c:pt idx="0">
                  <c:v>Cost</c:v>
                </c:pt>
              </c:strCache>
            </c:strRef>
          </c:tx>
          <c:xVal>
            <c:numRef>
              <c:f>'nonlinear pricing examples'!$C$4:$C$13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'nonlinear pricing examples'!$D$4:$D$13</c:f>
              <c:numCache>
                <c:formatCode>_("$"* #,##0.00_);_("$"* \(#,##0.00\);_("$"* "-"??_);_(@_)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112</c:v>
                </c:pt>
                <c:pt idx="6">
                  <c:v>124</c:v>
                </c:pt>
                <c:pt idx="7">
                  <c:v>136</c:v>
                </c:pt>
                <c:pt idx="8">
                  <c:v>148</c:v>
                </c:pt>
                <c:pt idx="9">
                  <c:v>160</c:v>
                </c:pt>
              </c:numCache>
            </c:numRef>
          </c:yVal>
          <c:smooth val="1"/>
        </c:ser>
        <c:axId val="101929344"/>
        <c:axId val="101930880"/>
      </c:scatterChart>
      <c:valAx>
        <c:axId val="101929344"/>
        <c:scaling>
          <c:orientation val="minMax"/>
        </c:scaling>
        <c:axPos val="b"/>
        <c:numFmt formatCode="General" sourceLinked="1"/>
        <c:tickLblPos val="nextTo"/>
        <c:crossAx val="101930880"/>
        <c:crosses val="autoZero"/>
        <c:crossBetween val="midCat"/>
      </c:valAx>
      <c:valAx>
        <c:axId val="101930880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01929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TPT Cost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'nonlinear pricing examples'!$D$20</c:f>
              <c:strCache>
                <c:ptCount val="1"/>
                <c:pt idx="0">
                  <c:v>Cost</c:v>
                </c:pt>
              </c:strCache>
            </c:strRef>
          </c:tx>
          <c:xVal>
            <c:numRef>
              <c:f>'nonlinear pricing examples'!$C$21:$C$37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'nonlinear pricing examples'!$D$21:$D$37</c:f>
              <c:numCache>
                <c:formatCode>_("$"* #,##0.00_);_("$"* \(#,##0.00\);_("$"* "-"??_);_(@_)</c:formatCode>
                <c:ptCount val="17"/>
                <c:pt idx="0">
                  <c:v>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</c:numCache>
            </c:numRef>
          </c:yVal>
          <c:smooth val="1"/>
        </c:ser>
        <c:axId val="101963264"/>
        <c:axId val="101964800"/>
      </c:scatterChart>
      <c:valAx>
        <c:axId val="101963264"/>
        <c:scaling>
          <c:orientation val="minMax"/>
        </c:scaling>
        <c:axPos val="b"/>
        <c:numFmt formatCode="General" sourceLinked="1"/>
        <c:tickLblPos val="nextTo"/>
        <c:crossAx val="101964800"/>
        <c:crosses val="autoZero"/>
        <c:crossBetween val="midCat"/>
      </c:valAx>
      <c:valAx>
        <c:axId val="101964800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01963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0</xdr:rowOff>
    </xdr:from>
    <xdr:to>
      <xdr:col>10</xdr:col>
      <xdr:colOff>314325</xdr:colOff>
      <xdr:row>1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</xdr:row>
      <xdr:rowOff>104775</xdr:rowOff>
    </xdr:from>
    <xdr:to>
      <xdr:col>14</xdr:col>
      <xdr:colOff>371475</xdr:colOff>
      <xdr:row>18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22</xdr:row>
      <xdr:rowOff>85725</xdr:rowOff>
    </xdr:from>
    <xdr:to>
      <xdr:col>13</xdr:col>
      <xdr:colOff>323850</xdr:colOff>
      <xdr:row>39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6:D12"/>
  <sheetViews>
    <sheetView workbookViewId="0">
      <selection sqref="A1:XFD1048576"/>
    </sheetView>
  </sheetViews>
  <sheetFormatPr defaultRowHeight="12.75"/>
  <cols>
    <col min="1" max="16384" width="9.140625" style="1"/>
  </cols>
  <sheetData>
    <row r="6" spans="2:4">
      <c r="B6" s="1" t="s">
        <v>28</v>
      </c>
    </row>
    <row r="7" spans="2:4">
      <c r="B7" s="1" t="s">
        <v>0</v>
      </c>
    </row>
    <row r="8" spans="2:4">
      <c r="C8" s="1" t="s">
        <v>2</v>
      </c>
      <c r="D8" s="2">
        <v>5.9999999829101558</v>
      </c>
    </row>
    <row r="9" spans="2:4">
      <c r="C9" s="1" t="s">
        <v>1</v>
      </c>
      <c r="D9" s="3">
        <f>20-2*D8</f>
        <v>8.0000000341796884</v>
      </c>
    </row>
    <row r="10" spans="2:4">
      <c r="C10" s="1" t="s">
        <v>3</v>
      </c>
      <c r="D10" s="2">
        <v>2</v>
      </c>
    </row>
    <row r="12" spans="2:4">
      <c r="C12" s="1" t="s">
        <v>27</v>
      </c>
      <c r="D12" s="2">
        <f>Demand*(price-unit_cost)</f>
        <v>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C1:BE60"/>
  <sheetViews>
    <sheetView tabSelected="1" topLeftCell="I1" zoomScale="86" zoomScaleNormal="86" workbookViewId="0">
      <selection activeCell="I1" sqref="I1:I3 H4 E6:H25 J6 N6 P6 K9 L10:BE60"/>
    </sheetView>
  </sheetViews>
  <sheetFormatPr defaultRowHeight="12.75"/>
  <cols>
    <col min="1" max="4" width="9.140625" style="1"/>
    <col min="5" max="5" width="13.28515625" style="1" customWidth="1"/>
    <col min="6" max="6" width="11.7109375" style="1" customWidth="1"/>
    <col min="7" max="7" width="13.5703125" style="1" customWidth="1"/>
    <col min="8" max="8" width="13" style="1" customWidth="1"/>
    <col min="9" max="13" width="9.140625" style="1"/>
    <col min="14" max="14" width="10.42578125" style="1" customWidth="1"/>
    <col min="15" max="30" width="0" style="1" hidden="1" customWidth="1"/>
    <col min="31" max="32" width="9.140625" style="1"/>
    <col min="33" max="53" width="0" style="1" hidden="1" customWidth="1"/>
    <col min="54" max="16384" width="9.140625" style="1"/>
  </cols>
  <sheetData>
    <row r="1" spans="3:57">
      <c r="F1" s="1">
        <v>0</v>
      </c>
      <c r="H1" s="1" t="s">
        <v>10</v>
      </c>
    </row>
    <row r="2" spans="3:57">
      <c r="C2" s="1" t="s">
        <v>7</v>
      </c>
      <c r="E2" s="1" t="s">
        <v>29</v>
      </c>
      <c r="F2" s="2">
        <v>56</v>
      </c>
      <c r="H2" s="1" t="s">
        <v>11</v>
      </c>
      <c r="I2" s="2"/>
    </row>
    <row r="3" spans="3:57">
      <c r="C3" s="2">
        <v>2</v>
      </c>
      <c r="E3" s="1" t="s">
        <v>30</v>
      </c>
      <c r="F3" s="2">
        <v>2.5</v>
      </c>
      <c r="H3" s="1" t="s">
        <v>12</v>
      </c>
      <c r="I3" s="2"/>
    </row>
    <row r="4" spans="3:57">
      <c r="G4" s="1" t="s">
        <v>13</v>
      </c>
    </row>
    <row r="5" spans="3:57">
      <c r="D5" s="1" t="s">
        <v>4</v>
      </c>
      <c r="E5" s="1" t="s">
        <v>5</v>
      </c>
      <c r="F5" s="1" t="s">
        <v>6</v>
      </c>
      <c r="G5" s="1" t="s">
        <v>8</v>
      </c>
      <c r="H5" s="1" t="s">
        <v>9</v>
      </c>
      <c r="J5" s="1" t="s">
        <v>14</v>
      </c>
      <c r="N5" s="1" t="s">
        <v>31</v>
      </c>
    </row>
    <row r="6" spans="3:57">
      <c r="D6" s="1">
        <v>1</v>
      </c>
      <c r="J6" s="2"/>
      <c r="N6" s="3"/>
      <c r="O6" s="1" t="s">
        <v>17</v>
      </c>
    </row>
    <row r="7" spans="3:57">
      <c r="D7" s="1">
        <v>2</v>
      </c>
    </row>
    <row r="8" spans="3:57">
      <c r="D8" s="1">
        <v>3</v>
      </c>
      <c r="L8" s="1" t="s">
        <v>16</v>
      </c>
    </row>
    <row r="9" spans="3:57">
      <c r="D9" s="1">
        <v>4</v>
      </c>
      <c r="K9" s="3"/>
      <c r="L9" s="1">
        <v>0.5</v>
      </c>
      <c r="M9" s="1">
        <v>0.6</v>
      </c>
      <c r="N9" s="1">
        <v>0.7</v>
      </c>
      <c r="O9" s="1">
        <v>0.8</v>
      </c>
      <c r="P9" s="1">
        <v>0.9</v>
      </c>
      <c r="Q9" s="1">
        <v>1</v>
      </c>
      <c r="R9" s="1">
        <v>1.1000000000000001</v>
      </c>
      <c r="S9" s="1">
        <v>1.2</v>
      </c>
      <c r="T9" s="1">
        <v>1.3</v>
      </c>
      <c r="U9" s="1">
        <v>1.4</v>
      </c>
      <c r="V9" s="1">
        <v>1.5</v>
      </c>
      <c r="W9" s="1">
        <v>1.6</v>
      </c>
      <c r="X9" s="1">
        <v>1.7</v>
      </c>
      <c r="Y9" s="1">
        <v>1.8</v>
      </c>
      <c r="Z9" s="1">
        <v>1.9</v>
      </c>
      <c r="AA9" s="1">
        <v>2</v>
      </c>
      <c r="AB9" s="1">
        <v>2.1</v>
      </c>
      <c r="AC9" s="1">
        <v>2.2000000000000002</v>
      </c>
      <c r="AD9" s="1">
        <v>2.2999999999999998</v>
      </c>
      <c r="AE9" s="1">
        <v>2.4</v>
      </c>
      <c r="AF9" s="1">
        <v>2.5</v>
      </c>
      <c r="AG9" s="1">
        <v>2.6</v>
      </c>
      <c r="AH9" s="1">
        <v>2.7</v>
      </c>
      <c r="AI9" s="1">
        <v>2.8</v>
      </c>
      <c r="AJ9" s="1">
        <v>2.9</v>
      </c>
      <c r="AK9" s="1">
        <v>3</v>
      </c>
      <c r="AL9" s="1">
        <v>3.1</v>
      </c>
      <c r="AM9" s="1">
        <v>3.2</v>
      </c>
      <c r="AN9" s="1">
        <v>3.3</v>
      </c>
      <c r="AO9" s="1">
        <v>3.4</v>
      </c>
      <c r="AP9" s="1">
        <v>3.5</v>
      </c>
      <c r="AQ9" s="1">
        <v>3.6</v>
      </c>
      <c r="AR9" s="1">
        <v>3.7</v>
      </c>
      <c r="AS9" s="1">
        <v>3.8</v>
      </c>
      <c r="AT9" s="1">
        <v>3.9</v>
      </c>
      <c r="AU9" s="1">
        <v>4</v>
      </c>
      <c r="AV9" s="1">
        <v>4.0999999999999996</v>
      </c>
      <c r="AW9" s="1">
        <v>4.2</v>
      </c>
      <c r="AX9" s="1">
        <v>4.3</v>
      </c>
      <c r="AY9" s="1">
        <v>4.4000000000000004</v>
      </c>
      <c r="AZ9" s="1">
        <v>4.5</v>
      </c>
      <c r="BA9" s="1">
        <v>4.5999999999999996</v>
      </c>
      <c r="BB9" s="1">
        <v>4.7</v>
      </c>
      <c r="BC9" s="1">
        <v>4.8</v>
      </c>
      <c r="BD9" s="1">
        <v>4.9000000000000004</v>
      </c>
      <c r="BE9" s="1">
        <v>5</v>
      </c>
    </row>
    <row r="10" spans="3:57">
      <c r="D10" s="1">
        <v>5</v>
      </c>
      <c r="K10" s="1">
        <v>10</v>
      </c>
    </row>
    <row r="11" spans="3:57">
      <c r="D11" s="1">
        <v>6</v>
      </c>
      <c r="J11" s="1" t="s">
        <v>15</v>
      </c>
      <c r="K11" s="1">
        <v>11</v>
      </c>
    </row>
    <row r="12" spans="3:57">
      <c r="D12" s="1">
        <v>7</v>
      </c>
      <c r="K12" s="1">
        <v>12</v>
      </c>
    </row>
    <row r="13" spans="3:57">
      <c r="D13" s="1">
        <v>8</v>
      </c>
      <c r="K13" s="1">
        <v>13</v>
      </c>
    </row>
    <row r="14" spans="3:57">
      <c r="D14" s="1">
        <v>9</v>
      </c>
      <c r="K14" s="1">
        <v>14</v>
      </c>
    </row>
    <row r="15" spans="3:57">
      <c r="D15" s="1">
        <v>10</v>
      </c>
      <c r="K15" s="1">
        <v>15</v>
      </c>
    </row>
    <row r="16" spans="3:57">
      <c r="D16" s="1">
        <v>11</v>
      </c>
      <c r="K16" s="1">
        <v>16</v>
      </c>
    </row>
    <row r="17" spans="4:11">
      <c r="D17" s="1">
        <v>12</v>
      </c>
      <c r="K17" s="1">
        <v>17</v>
      </c>
    </row>
    <row r="18" spans="4:11">
      <c r="D18" s="1">
        <v>13</v>
      </c>
      <c r="K18" s="1">
        <v>18</v>
      </c>
    </row>
    <row r="19" spans="4:11">
      <c r="D19" s="1">
        <v>14</v>
      </c>
      <c r="K19" s="1">
        <v>19</v>
      </c>
    </row>
    <row r="20" spans="4:11">
      <c r="D20" s="1">
        <v>15</v>
      </c>
      <c r="K20" s="1">
        <v>20</v>
      </c>
    </row>
    <row r="21" spans="4:11">
      <c r="D21" s="1">
        <v>16</v>
      </c>
      <c r="K21" s="1">
        <v>21</v>
      </c>
    </row>
    <row r="22" spans="4:11" hidden="1">
      <c r="D22" s="1">
        <v>17</v>
      </c>
      <c r="K22" s="1">
        <v>22</v>
      </c>
    </row>
    <row r="23" spans="4:11" hidden="1">
      <c r="D23" s="1">
        <v>18</v>
      </c>
      <c r="K23" s="1">
        <v>23</v>
      </c>
    </row>
    <row r="24" spans="4:11" hidden="1">
      <c r="D24" s="1">
        <v>19</v>
      </c>
      <c r="K24" s="1">
        <v>24</v>
      </c>
    </row>
    <row r="25" spans="4:11" hidden="1">
      <c r="D25" s="1">
        <v>20</v>
      </c>
      <c r="K25" s="1">
        <v>25</v>
      </c>
    </row>
    <row r="26" spans="4:11" hidden="1">
      <c r="K26" s="1">
        <v>26</v>
      </c>
    </row>
    <row r="27" spans="4:11" hidden="1">
      <c r="K27" s="1">
        <v>27</v>
      </c>
    </row>
    <row r="28" spans="4:11" hidden="1">
      <c r="K28" s="1">
        <v>28</v>
      </c>
    </row>
    <row r="29" spans="4:11" hidden="1">
      <c r="K29" s="1">
        <v>29</v>
      </c>
    </row>
    <row r="30" spans="4:11" hidden="1">
      <c r="K30" s="1">
        <v>30</v>
      </c>
    </row>
    <row r="31" spans="4:11" hidden="1">
      <c r="K31" s="1">
        <v>31</v>
      </c>
    </row>
    <row r="32" spans="4:11" hidden="1">
      <c r="K32" s="1">
        <v>32</v>
      </c>
    </row>
    <row r="33" spans="11:11" hidden="1">
      <c r="K33" s="1">
        <v>33</v>
      </c>
    </row>
    <row r="34" spans="11:11" hidden="1">
      <c r="K34" s="1">
        <v>34</v>
      </c>
    </row>
    <row r="35" spans="11:11" hidden="1">
      <c r="K35" s="1">
        <v>35</v>
      </c>
    </row>
    <row r="36" spans="11:11" hidden="1">
      <c r="K36" s="1">
        <v>36</v>
      </c>
    </row>
    <row r="37" spans="11:11" hidden="1">
      <c r="K37" s="1">
        <v>37</v>
      </c>
    </row>
    <row r="38" spans="11:11" hidden="1">
      <c r="K38" s="1">
        <v>38</v>
      </c>
    </row>
    <row r="39" spans="11:11" hidden="1">
      <c r="K39" s="1">
        <v>39</v>
      </c>
    </row>
    <row r="40" spans="11:11" hidden="1">
      <c r="K40" s="1">
        <v>40</v>
      </c>
    </row>
    <row r="41" spans="11:11" hidden="1">
      <c r="K41" s="1">
        <v>41</v>
      </c>
    </row>
    <row r="42" spans="11:11" hidden="1">
      <c r="K42" s="1">
        <v>42</v>
      </c>
    </row>
    <row r="43" spans="11:11" hidden="1">
      <c r="K43" s="1">
        <v>43</v>
      </c>
    </row>
    <row r="44" spans="11:11" hidden="1">
      <c r="K44" s="1">
        <v>44</v>
      </c>
    </row>
    <row r="45" spans="11:11" hidden="1">
      <c r="K45" s="1">
        <v>45</v>
      </c>
    </row>
    <row r="46" spans="11:11" hidden="1">
      <c r="K46" s="1">
        <v>46</v>
      </c>
    </row>
    <row r="47" spans="11:11" hidden="1">
      <c r="K47" s="1">
        <v>47</v>
      </c>
    </row>
    <row r="48" spans="11:11" hidden="1">
      <c r="K48" s="1">
        <v>48</v>
      </c>
    </row>
    <row r="49" spans="4:11" hidden="1">
      <c r="K49" s="1">
        <v>49</v>
      </c>
    </row>
    <row r="50" spans="4:11">
      <c r="K50" s="1">
        <v>50</v>
      </c>
    </row>
    <row r="51" spans="4:11">
      <c r="K51" s="1">
        <v>51</v>
      </c>
    </row>
    <row r="52" spans="4:11">
      <c r="K52" s="1">
        <v>52</v>
      </c>
    </row>
    <row r="53" spans="4:11">
      <c r="K53" s="1">
        <v>53</v>
      </c>
    </row>
    <row r="54" spans="4:11">
      <c r="D54" s="1">
        <v>20</v>
      </c>
      <c r="K54" s="1">
        <v>54</v>
      </c>
    </row>
    <row r="55" spans="4:11">
      <c r="K55" s="1">
        <v>55</v>
      </c>
    </row>
    <row r="56" spans="4:11">
      <c r="K56" s="1">
        <v>56</v>
      </c>
    </row>
    <row r="57" spans="4:11">
      <c r="K57" s="1">
        <v>57</v>
      </c>
    </row>
    <row r="58" spans="4:11">
      <c r="K58" s="1">
        <v>58</v>
      </c>
    </row>
    <row r="59" spans="4:11">
      <c r="K59" s="1">
        <v>59</v>
      </c>
    </row>
    <row r="60" spans="4:11">
      <c r="K60" s="1">
        <v>60</v>
      </c>
    </row>
  </sheetData>
  <phoneticPr fontId="0" type="noConversion"/>
  <conditionalFormatting sqref="L10:BE60">
    <cfRule type="top10" dxfId="0" priority="1" stopIfTrue="1" rank="1"/>
  </conditionalFormatting>
  <printOptions headings="1" gridLines="1"/>
  <pageMargins left="0.75" right="0.75" top="1" bottom="1" header="0.5" footer="0.5"/>
  <pageSetup scale="8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2:G37"/>
  <sheetViews>
    <sheetView topLeftCell="A12" workbookViewId="0">
      <selection activeCell="A12" sqref="A1:XFD1048576"/>
    </sheetView>
  </sheetViews>
  <sheetFormatPr defaultRowHeight="12.75"/>
  <cols>
    <col min="1" max="3" width="9.140625" style="1"/>
    <col min="4" max="4" width="11.42578125" style="1" customWidth="1"/>
    <col min="5" max="16384" width="9.140625" style="1"/>
  </cols>
  <sheetData>
    <row r="2" spans="2:7">
      <c r="B2" s="1" t="s">
        <v>23</v>
      </c>
    </row>
    <row r="3" spans="2:7">
      <c r="C3" s="1" t="s">
        <v>18</v>
      </c>
      <c r="D3" s="1" t="s">
        <v>19</v>
      </c>
      <c r="F3" s="1" t="s">
        <v>20</v>
      </c>
      <c r="G3" s="1">
        <v>5</v>
      </c>
    </row>
    <row r="4" spans="2:7">
      <c r="C4" s="1">
        <v>1</v>
      </c>
      <c r="D4" s="2">
        <f>IF(C4&lt;=$G$3,$G$4*C4,$G$3*$G$4+(C4-$G$3)*$G$5)</f>
        <v>20</v>
      </c>
      <c r="F4" s="1" t="s">
        <v>21</v>
      </c>
      <c r="G4" s="1">
        <v>20</v>
      </c>
    </row>
    <row r="5" spans="2:7">
      <c r="C5" s="1">
        <v>2</v>
      </c>
      <c r="D5" s="2">
        <f t="shared" ref="D5:D13" si="0">IF(C5&lt;=$G$3,$G$4*C5,$G$3*$G$4+(C5-$G$3)*$G$5)</f>
        <v>40</v>
      </c>
      <c r="F5" s="1" t="s">
        <v>22</v>
      </c>
      <c r="G5" s="1">
        <v>12</v>
      </c>
    </row>
    <row r="6" spans="2:7">
      <c r="C6" s="1">
        <v>3</v>
      </c>
      <c r="D6" s="2">
        <f t="shared" si="0"/>
        <v>60</v>
      </c>
    </row>
    <row r="7" spans="2:7">
      <c r="C7" s="1">
        <v>4</v>
      </c>
      <c r="D7" s="2">
        <f t="shared" si="0"/>
        <v>80</v>
      </c>
    </row>
    <row r="8" spans="2:7">
      <c r="C8" s="1">
        <v>5</v>
      </c>
      <c r="D8" s="2">
        <f t="shared" si="0"/>
        <v>100</v>
      </c>
    </row>
    <row r="9" spans="2:7">
      <c r="C9" s="1">
        <v>6</v>
      </c>
      <c r="D9" s="2">
        <f t="shared" si="0"/>
        <v>112</v>
      </c>
    </row>
    <row r="10" spans="2:7">
      <c r="C10" s="1">
        <v>7</v>
      </c>
      <c r="D10" s="2">
        <f t="shared" si="0"/>
        <v>124</v>
      </c>
    </row>
    <row r="11" spans="2:7">
      <c r="C11" s="1">
        <v>8</v>
      </c>
      <c r="D11" s="2">
        <f t="shared" si="0"/>
        <v>136</v>
      </c>
    </row>
    <row r="12" spans="2:7">
      <c r="C12" s="1">
        <v>9</v>
      </c>
      <c r="D12" s="2">
        <f t="shared" si="0"/>
        <v>148</v>
      </c>
    </row>
    <row r="13" spans="2:7">
      <c r="C13" s="1">
        <v>10</v>
      </c>
      <c r="D13" s="2">
        <f t="shared" si="0"/>
        <v>160</v>
      </c>
    </row>
    <row r="18" spans="3:7">
      <c r="C18" s="1" t="s">
        <v>24</v>
      </c>
    </row>
    <row r="20" spans="3:7">
      <c r="C20" s="1" t="s">
        <v>18</v>
      </c>
      <c r="D20" s="1" t="s">
        <v>19</v>
      </c>
      <c r="F20" s="1" t="s">
        <v>25</v>
      </c>
      <c r="G20" s="1">
        <v>500</v>
      </c>
    </row>
    <row r="21" spans="3:7">
      <c r="C21" s="1">
        <v>0</v>
      </c>
      <c r="D21" s="2">
        <v>0</v>
      </c>
      <c r="F21" s="1" t="s">
        <v>26</v>
      </c>
      <c r="G21" s="1">
        <v>20</v>
      </c>
    </row>
    <row r="22" spans="3:7">
      <c r="C22" s="1">
        <v>1</v>
      </c>
      <c r="D22" s="2">
        <f>G20+G21</f>
        <v>520</v>
      </c>
    </row>
    <row r="23" spans="3:7">
      <c r="C23" s="1">
        <v>2</v>
      </c>
      <c r="D23" s="2">
        <f>D22+$G$21</f>
        <v>540</v>
      </c>
    </row>
    <row r="24" spans="3:7">
      <c r="C24" s="1">
        <v>3</v>
      </c>
      <c r="D24" s="2">
        <f t="shared" ref="D24:D37" si="1">D23+$G$21</f>
        <v>560</v>
      </c>
    </row>
    <row r="25" spans="3:7">
      <c r="C25" s="1">
        <v>4</v>
      </c>
      <c r="D25" s="2">
        <f t="shared" si="1"/>
        <v>580</v>
      </c>
    </row>
    <row r="26" spans="3:7">
      <c r="C26" s="1">
        <v>5</v>
      </c>
      <c r="D26" s="2">
        <f t="shared" si="1"/>
        <v>600</v>
      </c>
    </row>
    <row r="27" spans="3:7">
      <c r="C27" s="1">
        <v>6</v>
      </c>
      <c r="D27" s="2">
        <f t="shared" si="1"/>
        <v>620</v>
      </c>
    </row>
    <row r="28" spans="3:7">
      <c r="C28" s="1">
        <v>7</v>
      </c>
      <c r="D28" s="2">
        <f t="shared" si="1"/>
        <v>640</v>
      </c>
    </row>
    <row r="29" spans="3:7">
      <c r="C29" s="1">
        <v>8</v>
      </c>
      <c r="D29" s="2">
        <f t="shared" si="1"/>
        <v>660</v>
      </c>
    </row>
    <row r="30" spans="3:7">
      <c r="C30" s="1">
        <v>9</v>
      </c>
      <c r="D30" s="2">
        <f t="shared" si="1"/>
        <v>680</v>
      </c>
    </row>
    <row r="31" spans="3:7">
      <c r="C31" s="1">
        <v>10</v>
      </c>
      <c r="D31" s="2">
        <f t="shared" si="1"/>
        <v>700</v>
      </c>
    </row>
    <row r="32" spans="3:7">
      <c r="C32" s="1">
        <v>11</v>
      </c>
      <c r="D32" s="2">
        <f t="shared" si="1"/>
        <v>720</v>
      </c>
    </row>
    <row r="33" spans="3:4">
      <c r="C33" s="1">
        <v>12</v>
      </c>
      <c r="D33" s="2">
        <f t="shared" si="1"/>
        <v>740</v>
      </c>
    </row>
    <row r="34" spans="3:4">
      <c r="C34" s="1">
        <v>13</v>
      </c>
      <c r="D34" s="2">
        <f t="shared" si="1"/>
        <v>760</v>
      </c>
    </row>
    <row r="35" spans="3:4">
      <c r="C35" s="1">
        <v>14</v>
      </c>
      <c r="D35" s="2">
        <f t="shared" si="1"/>
        <v>780</v>
      </c>
    </row>
    <row r="36" spans="3:4">
      <c r="C36" s="1">
        <v>15</v>
      </c>
      <c r="D36" s="2">
        <f t="shared" si="1"/>
        <v>800</v>
      </c>
    </row>
    <row r="37" spans="3:4">
      <c r="C37" s="1">
        <v>16</v>
      </c>
      <c r="D37" s="2">
        <f t="shared" si="1"/>
        <v>820</v>
      </c>
    </row>
  </sheetData>
  <phoneticPr fontId="0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53187E8-7B3A-43AC-9BF7-6F66127A2254}"/>
</file>

<file path=customXml/itemProps2.xml><?xml version="1.0" encoding="utf-8"?>
<ds:datastoreItem xmlns:ds="http://schemas.openxmlformats.org/officeDocument/2006/customXml" ds:itemID="{8B205EAC-F4E1-4F5B-97D1-A0C01FC3BDF0}"/>
</file>

<file path=customXml/itemProps3.xml><?xml version="1.0" encoding="utf-8"?>
<ds:datastoreItem xmlns:ds="http://schemas.openxmlformats.org/officeDocument/2006/customXml" ds:itemID="{9799EDBC-16B8-43B7-85D8-FF9D851EF9E1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oneprice</vt:lpstr>
      <vt:lpstr>two-part tariff</vt:lpstr>
      <vt:lpstr>nonlinear pricing examples</vt:lpstr>
      <vt:lpstr>'two-part tariff'!cost</vt:lpstr>
      <vt:lpstr>cut</vt:lpstr>
      <vt:lpstr>'two-part tariff'!cutoff</vt:lpstr>
      <vt:lpstr>Demand</vt:lpstr>
      <vt:lpstr>Fixed</vt:lpstr>
      <vt:lpstr>fixed_fee</vt:lpstr>
      <vt:lpstr>'two-part tariff'!HP</vt:lpstr>
      <vt:lpstr>hp</vt:lpstr>
      <vt:lpstr>'two-part tariff'!lookup</vt:lpstr>
      <vt:lpstr>'two-part tariff'!LP</vt:lpstr>
      <vt:lpstr>lp</vt:lpstr>
      <vt:lpstr>price</vt:lpstr>
      <vt:lpstr>price_per_ride</vt:lpstr>
      <vt:lpstr>Unit</vt:lpstr>
      <vt:lpstr>unit_cost</vt:lpstr>
      <vt:lpstr>var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Vivian</cp:lastModifiedBy>
  <cp:revision/>
  <dcterms:created xsi:type="dcterms:W3CDTF">2007-02-02T15:05:11Z</dcterms:created>
  <dcterms:modified xsi:type="dcterms:W3CDTF">2007-04-11T02:51:26Z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