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34c1e357d8c4c1c/Documents/GitHub/MOOCs/MIT-Analytics-Edge/data/"/>
    </mc:Choice>
  </mc:AlternateContent>
  <bookViews>
    <workbookView xWindow="936" yWindow="0" windowWidth="16560" windowHeight="5652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G39" i="1"/>
  <c r="B35" i="1"/>
  <c r="H38" i="1"/>
  <c r="G38" i="1"/>
  <c r="B36" i="1"/>
  <c r="G37" i="1"/>
  <c r="D36" i="1"/>
  <c r="G36" i="1"/>
  <c r="D37" i="1"/>
  <c r="B51" i="1"/>
  <c r="E51" i="1"/>
  <c r="B50" i="1"/>
  <c r="E50" i="1"/>
  <c r="B46" i="1"/>
  <c r="E46" i="1"/>
  <c r="B45" i="1"/>
  <c r="E45" i="1"/>
  <c r="B52" i="1"/>
  <c r="E52" i="1"/>
  <c r="B47" i="1"/>
  <c r="E47" i="1"/>
  <c r="B40" i="1"/>
</calcChain>
</file>

<file path=xl/sharedStrings.xml><?xml version="1.0" encoding="utf-8"?>
<sst xmlns="http://schemas.openxmlformats.org/spreadsheetml/2006/main" count="69" uniqueCount="32">
  <si>
    <t>Google AdWords – Recitation – Greedy Solution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</si>
  <si>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</si>
  <si>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</si>
  <si>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</si>
  <si>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</si>
  <si>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</si>
  <si>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</si>
  <si>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</si>
  <si>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</si>
  <si>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</si>
  <si>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</si>
  <si>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</si>
  <si>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</si>
  <si>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</si>
  <si>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</si>
  <si>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</si>
  <si>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</si>
  <si>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Query-Advertiser</t>
  </si>
  <si>
    <t>Budget Limit</t>
  </si>
  <si>
    <t>Query Limit</t>
  </si>
  <si>
    <t>Objective</t>
  </si>
  <si>
    <t>Revenue</t>
  </si>
  <si>
    <t>Constraints</t>
  </si>
  <si>
    <t>Budgets not exceeded</t>
  </si>
  <si>
    <t>Remaining</t>
  </si>
  <si>
    <t>&lt;=</t>
  </si>
  <si>
    <t>Query estimates not exceeded</t>
  </si>
  <si>
    <t>V-3</t>
  </si>
  <si>
    <t>T-3</t>
  </si>
  <si>
    <t>T-1</t>
  </si>
  <si>
    <t>A-1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</si>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</sst>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NumberFormat="1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4" fillId="0" borderId="0" xfId="0" applyFont="1"/>
    <xf numFmtId="0" fontId="3" fillId="2" borderId="7" xfId="0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B27" workbookViewId="0">
      <selection activeCell="E45" sqref="E45"/>
    </sheetView>
  </sheetViews>
  <sheetFormatPr defaultColWidth="11.19921875" defaultRowHeight="15.6" x14ac:dyDescent="0.3"/>
  <sheetData>
    <row r="1" spans="1:8" ht="15" customHeight="1" x14ac:dyDescent="0.3">
      <c r="A1" s="23" t="s">
        <v>0</v>
      </c>
      <c r="B1" s="23"/>
      <c r="C1" s="23"/>
      <c r="D1" s="23"/>
      <c r="E1" s="2"/>
      <c r="F1" s="2"/>
      <c r="G1" s="2"/>
      <c r="H1" s="2"/>
    </row>
    <row r="2" spans="1:8" x14ac:dyDescent="0.3">
      <c r="A2" s="2"/>
      <c r="B2" s="2"/>
      <c r="C2" s="2"/>
      <c r="D2" s="2"/>
      <c r="E2" s="2"/>
      <c r="F2" s="2"/>
      <c r="G2" s="2"/>
      <c r="H2" s="2"/>
    </row>
    <row r="3" spans="1:8" ht="16.2" thickBot="1" x14ac:dyDescent="0.35">
      <c r="A3" s="24" t="s">
        <v>1</v>
      </c>
      <c r="B3" s="24"/>
      <c r="C3" s="2"/>
      <c r="D3" s="2"/>
      <c r="E3" s="2"/>
      <c r="F3" s="2"/>
      <c r="G3" s="2"/>
      <c r="H3" s="2"/>
    </row>
    <row r="4" spans="1:8" ht="16.2" thickBot="1" x14ac:dyDescent="0.35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</row>
    <row r="5" spans="1:8" x14ac:dyDescent="0.3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</row>
    <row r="6" spans="1:8" x14ac:dyDescent="0.3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</row>
    <row r="7" spans="1:8" ht="16.2" thickBot="1" x14ac:dyDescent="0.35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</row>
    <row r="8" spans="1:8" x14ac:dyDescent="0.3">
      <c r="A8" s="2"/>
      <c r="B8" s="2"/>
      <c r="C8" s="2"/>
      <c r="D8" s="2"/>
      <c r="E8" s="2"/>
      <c r="F8" s="2"/>
      <c r="G8" s="2"/>
      <c r="H8" s="2"/>
    </row>
    <row r="9" spans="1:8" ht="16.2" thickBot="1" x14ac:dyDescent="0.35">
      <c r="A9" s="24" t="s">
        <v>9</v>
      </c>
      <c r="B9" s="24"/>
      <c r="C9" s="2"/>
      <c r="D9" s="2"/>
      <c r="E9" s="2"/>
      <c r="F9" s="2"/>
      <c r="G9" s="2"/>
      <c r="H9" s="2"/>
    </row>
    <row r="10" spans="1:8" ht="16.2" thickBot="1" x14ac:dyDescent="0.35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</row>
    <row r="11" spans="1:8" x14ac:dyDescent="0.3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</row>
    <row r="12" spans="1:8" x14ac:dyDescent="0.3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</row>
    <row r="13" spans="1:8" ht="16.2" thickBot="1" x14ac:dyDescent="0.35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</row>
    <row r="14" spans="1:8" x14ac:dyDescent="0.3">
      <c r="A14" s="2"/>
      <c r="B14" s="2"/>
      <c r="C14" s="2"/>
      <c r="D14" s="2"/>
      <c r="E14" s="2"/>
      <c r="F14" s="2"/>
      <c r="G14" s="2"/>
      <c r="H14" s="2"/>
    </row>
    <row r="15" spans="1:8" ht="16.2" thickBot="1" x14ac:dyDescent="0.35">
      <c r="A15" s="24" t="s">
        <v>10</v>
      </c>
      <c r="B15" s="24"/>
      <c r="C15" s="24"/>
      <c r="D15" s="2"/>
      <c r="E15" s="2"/>
      <c r="F15" s="2"/>
      <c r="G15" s="2"/>
      <c r="H15" s="2"/>
    </row>
    <row r="16" spans="1:8" ht="16.2" thickBot="1" x14ac:dyDescent="0.35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</row>
    <row r="17" spans="1:8" x14ac:dyDescent="0.3">
      <c r="A17" s="6" t="s">
        <v>6</v>
      </c>
      <c r="B17" s="30">
        <v>0.5</v>
      </c>
      <c r="C17" s="2">
        <v>0.5</v>
      </c>
      <c r="D17" s="29">
        <v>1.6</v>
      </c>
      <c r="E17" s="2"/>
      <c r="F17" s="2"/>
      <c r="G17" s="2"/>
      <c r="H17" s="2"/>
    </row>
    <row r="18" spans="1:8" x14ac:dyDescent="0.3">
      <c r="A18" s="6" t="s">
        <v>7</v>
      </c>
      <c r="B18" s="30">
        <v>1</v>
      </c>
      <c r="C18" s="30">
        <v>0.75</v>
      </c>
      <c r="D18" s="29">
        <v>2</v>
      </c>
      <c r="E18" s="2"/>
      <c r="F18" s="2"/>
      <c r="G18" s="2"/>
      <c r="H18" s="2"/>
    </row>
    <row r="19" spans="1:8" ht="16.2" thickBot="1" x14ac:dyDescent="0.35">
      <c r="A19" s="8" t="s">
        <v>8</v>
      </c>
      <c r="B19" s="26">
        <v>0.5</v>
      </c>
      <c r="C19" s="26">
        <v>4</v>
      </c>
      <c r="D19" s="27">
        <v>5</v>
      </c>
      <c r="E19" s="2"/>
      <c r="F19" s="2"/>
      <c r="G19" s="2"/>
      <c r="H19" s="2"/>
    </row>
    <row r="20" spans="1:8" x14ac:dyDescent="0.3">
      <c r="A20" s="2"/>
      <c r="B20" s="2"/>
      <c r="C20" s="2"/>
      <c r="D20" s="2"/>
      <c r="E20" s="2"/>
      <c r="F20" s="2"/>
      <c r="G20" s="2"/>
      <c r="H20" s="2"/>
    </row>
    <row r="21" spans="1:8" ht="16.2" thickBot="1" x14ac:dyDescent="0.35">
      <c r="A21" s="1" t="s">
        <v>11</v>
      </c>
      <c r="B21" s="2"/>
      <c r="C21" s="2"/>
      <c r="D21" s="2"/>
      <c r="E21" s="2"/>
      <c r="F21" s="2"/>
      <c r="G21" s="2"/>
      <c r="H21" s="2"/>
    </row>
    <row r="22" spans="1:8" ht="16.2" thickBot="1" x14ac:dyDescent="0.35">
      <c r="A22" s="3" t="s">
        <v>2</v>
      </c>
      <c r="B22" s="5" t="s">
        <v>12</v>
      </c>
      <c r="C22" s="2"/>
      <c r="D22" s="2"/>
      <c r="E22" s="2"/>
      <c r="F22" s="2"/>
      <c r="G22" s="2"/>
      <c r="H22" s="2"/>
    </row>
    <row r="23" spans="1:8" x14ac:dyDescent="0.3">
      <c r="A23" s="6" t="s">
        <v>6</v>
      </c>
      <c r="B23" s="7">
        <v>170</v>
      </c>
      <c r="C23" s="2"/>
      <c r="D23" s="2"/>
      <c r="E23" s="2"/>
      <c r="F23" s="2"/>
      <c r="G23" s="2"/>
      <c r="H23" s="2"/>
    </row>
    <row r="24" spans="1:8" x14ac:dyDescent="0.3">
      <c r="A24" s="6" t="s">
        <v>7</v>
      </c>
      <c r="B24" s="7">
        <v>100</v>
      </c>
      <c r="C24" s="2"/>
      <c r="D24" s="2"/>
      <c r="E24" s="2"/>
      <c r="F24" s="2"/>
      <c r="G24" s="2"/>
      <c r="H24" s="2"/>
    </row>
    <row r="25" spans="1:8" ht="16.2" thickBot="1" x14ac:dyDescent="0.35">
      <c r="A25" s="8" t="s">
        <v>8</v>
      </c>
      <c r="B25" s="10">
        <v>160</v>
      </c>
      <c r="C25" s="2"/>
      <c r="D25" s="2"/>
      <c r="E25" s="2"/>
      <c r="F25" s="2"/>
      <c r="G25" s="2"/>
      <c r="H25" s="2"/>
    </row>
    <row r="26" spans="1:8" x14ac:dyDescent="0.3">
      <c r="A26" s="2"/>
      <c r="B26" s="2"/>
      <c r="C26" s="2"/>
      <c r="D26" s="2"/>
      <c r="E26" s="2"/>
      <c r="F26" s="2"/>
      <c r="G26" s="2"/>
      <c r="H26" s="2"/>
    </row>
    <row r="27" spans="1:8" ht="16.2" thickBot="1" x14ac:dyDescent="0.35">
      <c r="A27" s="24" t="s">
        <v>13</v>
      </c>
      <c r="B27" s="24"/>
      <c r="C27" s="2"/>
      <c r="D27" s="2"/>
      <c r="E27" s="2"/>
      <c r="F27" s="2"/>
      <c r="G27" s="2"/>
      <c r="H27" s="2"/>
    </row>
    <row r="28" spans="1:8" ht="16.2" thickBot="1" x14ac:dyDescent="0.35">
      <c r="A28" s="3" t="s">
        <v>14</v>
      </c>
      <c r="B28" s="14" t="s">
        <v>15</v>
      </c>
      <c r="C28" s="15"/>
      <c r="D28" s="2"/>
      <c r="E28" s="2"/>
      <c r="F28" s="2"/>
      <c r="G28" s="2"/>
      <c r="H28" s="2"/>
    </row>
    <row r="29" spans="1:8" x14ac:dyDescent="0.3">
      <c r="A29" s="16">
        <v>1</v>
      </c>
      <c r="B29" s="7">
        <v>140</v>
      </c>
      <c r="C29" s="2"/>
      <c r="D29" s="2"/>
      <c r="E29" s="2"/>
      <c r="F29" s="2"/>
      <c r="G29" s="2"/>
      <c r="H29" s="2"/>
    </row>
    <row r="30" spans="1:8" x14ac:dyDescent="0.3">
      <c r="A30" s="16">
        <v>2</v>
      </c>
      <c r="B30" s="7">
        <v>80</v>
      </c>
      <c r="C30" s="2"/>
      <c r="D30" s="2"/>
      <c r="E30" s="2"/>
      <c r="F30" s="2"/>
      <c r="G30" s="2"/>
      <c r="H30" s="2"/>
    </row>
    <row r="31" spans="1:8" ht="16.2" thickBot="1" x14ac:dyDescent="0.35">
      <c r="A31" s="17">
        <v>3</v>
      </c>
      <c r="B31" s="10">
        <v>80</v>
      </c>
      <c r="C31" s="2"/>
      <c r="D31" s="2"/>
      <c r="E31" s="2"/>
      <c r="F31" s="2"/>
      <c r="G31" s="2"/>
      <c r="H31" s="2"/>
    </row>
    <row r="32" spans="1:8" x14ac:dyDescent="0.3">
      <c r="A32" s="2"/>
      <c r="B32" s="2"/>
      <c r="C32" s="2"/>
      <c r="D32" s="2"/>
      <c r="E32" s="2"/>
      <c r="F32" s="2"/>
      <c r="G32" s="2"/>
      <c r="H32" s="2"/>
    </row>
    <row r="33" spans="1:9" ht="16.2" thickBot="1" x14ac:dyDescent="0.35">
      <c r="A33" s="1" t="s">
        <v>16</v>
      </c>
      <c r="B33" s="2"/>
      <c r="C33" s="2"/>
      <c r="D33" s="2"/>
      <c r="E33" s="2"/>
      <c r="F33" s="2"/>
      <c r="G33" s="2"/>
      <c r="H33" s="2"/>
    </row>
    <row r="34" spans="1:9" ht="31.8" thickBot="1" x14ac:dyDescent="0.35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1" t="s">
        <v>17</v>
      </c>
      <c r="G34" s="1" t="s">
        <v>18</v>
      </c>
      <c r="H34" s="1" t="s">
        <v>19</v>
      </c>
      <c r="I34" s="25"/>
    </row>
    <row r="35" spans="1:9" x14ac:dyDescent="0.3">
      <c r="A35" s="6" t="s">
        <v>6</v>
      </c>
      <c r="B35" s="2">
        <f>H38</f>
        <v>136</v>
      </c>
      <c r="C35" s="2">
        <f>H39</f>
        <v>80</v>
      </c>
      <c r="D35" s="7">
        <v>0</v>
      </c>
      <c r="E35" s="2"/>
      <c r="F35" s="2" t="s">
        <v>27</v>
      </c>
      <c r="G35" s="2">
        <v>32</v>
      </c>
      <c r="H35" s="2">
        <v>80</v>
      </c>
    </row>
    <row r="36" spans="1:9" x14ac:dyDescent="0.3">
      <c r="A36" s="6" t="s">
        <v>7</v>
      </c>
      <c r="B36" s="2">
        <f>G37</f>
        <v>4</v>
      </c>
      <c r="C36" s="2">
        <v>0</v>
      </c>
      <c r="D36" s="7">
        <f>H36</f>
        <v>48</v>
      </c>
      <c r="E36" s="2"/>
      <c r="F36" s="28" t="s">
        <v>28</v>
      </c>
      <c r="G36" s="2">
        <f>100/2</f>
        <v>50</v>
      </c>
      <c r="H36" s="2">
        <v>48</v>
      </c>
    </row>
    <row r="37" spans="1:9" ht="16.2" thickBot="1" x14ac:dyDescent="0.35">
      <c r="A37" s="8" t="s">
        <v>8</v>
      </c>
      <c r="B37" s="9">
        <v>0</v>
      </c>
      <c r="C37" s="9">
        <v>0</v>
      </c>
      <c r="D37" s="10">
        <f>G35</f>
        <v>32</v>
      </c>
      <c r="E37" s="2"/>
      <c r="F37" s="28" t="s">
        <v>29</v>
      </c>
      <c r="G37" s="2">
        <f>4/1</f>
        <v>4</v>
      </c>
      <c r="H37" s="2">
        <v>140</v>
      </c>
    </row>
    <row r="38" spans="1:9" x14ac:dyDescent="0.3">
      <c r="A38" s="2"/>
      <c r="B38" s="2"/>
      <c r="C38" s="2"/>
      <c r="D38" s="2"/>
      <c r="E38" s="2"/>
      <c r="F38" s="28" t="s">
        <v>30</v>
      </c>
      <c r="G38" s="2">
        <f>170/0.5</f>
        <v>340</v>
      </c>
      <c r="H38" s="2">
        <f>136</f>
        <v>136</v>
      </c>
    </row>
    <row r="39" spans="1:9" x14ac:dyDescent="0.3">
      <c r="A39" s="1" t="s">
        <v>20</v>
      </c>
      <c r="B39" s="2"/>
      <c r="C39" s="2"/>
      <c r="D39" s="2"/>
      <c r="E39" s="2"/>
      <c r="F39" s="28" t="s">
        <v>31</v>
      </c>
      <c r="G39" s="2">
        <f>102/0.5</f>
        <v>204</v>
      </c>
      <c r="H39" s="2">
        <v>80</v>
      </c>
    </row>
    <row r="40" spans="1:9" x14ac:dyDescent="0.3">
      <c r="A40" s="18" t="s">
        <v>21</v>
      </c>
      <c r="B40" s="2">
        <f>SUMPRODUCT(B35:D37,B17:D19)</f>
        <v>368</v>
      </c>
      <c r="C40" s="2"/>
      <c r="D40" s="2"/>
      <c r="E40" s="2"/>
      <c r="F40" s="2"/>
      <c r="G40" s="2"/>
      <c r="H40" s="2"/>
    </row>
    <row r="41" spans="1:9" x14ac:dyDescent="0.3">
      <c r="A41" s="2"/>
      <c r="B41" s="2"/>
      <c r="C41" s="2"/>
      <c r="D41" s="2"/>
      <c r="E41" s="2"/>
      <c r="F41" s="2"/>
      <c r="G41" s="2"/>
      <c r="H41" s="2"/>
    </row>
    <row r="42" spans="1:9" ht="15" customHeight="1" x14ac:dyDescent="0.3">
      <c r="A42" s="23" t="s">
        <v>22</v>
      </c>
      <c r="B42" s="23"/>
      <c r="C42" s="2"/>
      <c r="D42" s="2"/>
      <c r="E42" s="2"/>
      <c r="F42" s="2"/>
      <c r="G42" s="2"/>
      <c r="H42" s="2"/>
    </row>
    <row r="43" spans="1:9" x14ac:dyDescent="0.3">
      <c r="A43" s="2"/>
      <c r="B43" s="2"/>
      <c r="C43" s="2"/>
      <c r="D43" s="2"/>
      <c r="E43" s="2"/>
      <c r="F43" s="2"/>
      <c r="G43" s="2"/>
      <c r="H43" s="2"/>
    </row>
    <row r="44" spans="1:9" ht="15" customHeight="1" x14ac:dyDescent="0.3">
      <c r="A44" s="23" t="s">
        <v>23</v>
      </c>
      <c r="B44" s="23"/>
      <c r="C44" s="23"/>
      <c r="D44" s="2"/>
      <c r="E44" s="19" t="s">
        <v>24</v>
      </c>
      <c r="F44" s="2"/>
      <c r="G44" s="2"/>
      <c r="H44" s="2"/>
    </row>
    <row r="45" spans="1:9" x14ac:dyDescent="0.3">
      <c r="A45" s="18" t="s">
        <v>6</v>
      </c>
      <c r="B45" s="2">
        <f>SUMPRODUCT(B35:D35,B17:D17)</f>
        <v>108</v>
      </c>
      <c r="C45" s="18" t="s">
        <v>25</v>
      </c>
      <c r="D45" s="2">
        <v>170</v>
      </c>
      <c r="E45" s="2">
        <f>D45-B45</f>
        <v>62</v>
      </c>
      <c r="F45" s="2"/>
      <c r="G45" s="2"/>
      <c r="H45" s="2"/>
    </row>
    <row r="46" spans="1:9" s="22" customFormat="1" x14ac:dyDescent="0.3">
      <c r="A46" s="20" t="s">
        <v>7</v>
      </c>
      <c r="B46" s="21">
        <f>SUMPRODUCT(B36:D36,B18:D18)</f>
        <v>100</v>
      </c>
      <c r="C46" s="20" t="s">
        <v>25</v>
      </c>
      <c r="D46" s="21">
        <v>100</v>
      </c>
      <c r="E46" s="21">
        <f>D46-B46</f>
        <v>0</v>
      </c>
      <c r="F46" s="21"/>
      <c r="G46" s="21"/>
      <c r="H46" s="21"/>
    </row>
    <row r="47" spans="1:9" x14ac:dyDescent="0.3">
      <c r="A47" s="18" t="s">
        <v>8</v>
      </c>
      <c r="B47" s="2">
        <f>SUMPRODUCT(B37:D37,B19:D19)</f>
        <v>160</v>
      </c>
      <c r="C47" s="18" t="s">
        <v>25</v>
      </c>
      <c r="D47" s="2">
        <v>160</v>
      </c>
      <c r="E47" s="2">
        <f>D47-B47</f>
        <v>0</v>
      </c>
      <c r="F47" s="2"/>
      <c r="G47" s="2"/>
      <c r="H47" s="2"/>
    </row>
    <row r="48" spans="1:9" x14ac:dyDescent="0.3">
      <c r="A48" s="2"/>
      <c r="B48" s="2"/>
      <c r="C48" s="2"/>
      <c r="D48" s="2"/>
      <c r="E48" s="2"/>
      <c r="F48" s="2"/>
      <c r="G48" s="2"/>
      <c r="H48" s="2"/>
    </row>
    <row r="49" spans="1:8" ht="15" customHeight="1" x14ac:dyDescent="0.3">
      <c r="A49" s="23" t="s">
        <v>26</v>
      </c>
      <c r="B49" s="23"/>
      <c r="C49" s="23"/>
      <c r="D49" s="2"/>
      <c r="E49" s="19" t="s">
        <v>24</v>
      </c>
      <c r="F49" s="2"/>
      <c r="G49" s="2"/>
      <c r="H49" s="2"/>
    </row>
    <row r="50" spans="1:8" x14ac:dyDescent="0.3">
      <c r="A50" s="18" t="s">
        <v>3</v>
      </c>
      <c r="B50" s="2">
        <f>SUM(B35:B37)</f>
        <v>140</v>
      </c>
      <c r="C50" s="18" t="s">
        <v>25</v>
      </c>
      <c r="D50" s="2">
        <v>140</v>
      </c>
      <c r="E50" s="2">
        <f>D50-B50</f>
        <v>0</v>
      </c>
      <c r="F50" s="2"/>
      <c r="G50" s="2"/>
      <c r="H50" s="2"/>
    </row>
    <row r="51" spans="1:8" x14ac:dyDescent="0.3">
      <c r="A51" s="18" t="s">
        <v>4</v>
      </c>
      <c r="B51" s="2">
        <f>SUM(C35:C37)</f>
        <v>80</v>
      </c>
      <c r="C51" s="18" t="s">
        <v>25</v>
      </c>
      <c r="D51" s="2">
        <v>80</v>
      </c>
      <c r="E51" s="2">
        <f>D51-B51</f>
        <v>0</v>
      </c>
      <c r="F51" s="2"/>
      <c r="G51" s="2"/>
      <c r="H51" s="2"/>
    </row>
    <row r="52" spans="1:8" x14ac:dyDescent="0.3">
      <c r="A52" s="18" t="s">
        <v>5</v>
      </c>
      <c r="B52" s="2">
        <f>SUM(D35:D37)</f>
        <v>80</v>
      </c>
      <c r="C52" s="18" t="s">
        <v>25</v>
      </c>
      <c r="D52" s="2">
        <v>80</v>
      </c>
      <c r="E52" s="2">
        <f>D52-B52</f>
        <v>0</v>
      </c>
      <c r="F52" s="2"/>
      <c r="G52" s="2"/>
      <c r="H52" s="2"/>
    </row>
  </sheetData>
  <mergeCells count="8">
    <mergeCell ref="A44:C44"/>
    <mergeCell ref="A49:C49"/>
    <mergeCell ref="A1:D1"/>
    <mergeCell ref="A3:B3"/>
    <mergeCell ref="A9:B9"/>
    <mergeCell ref="A15:C15"/>
    <mergeCell ref="A27:B27"/>
    <mergeCell ref="A42:B42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Michael Maldonado</cp:lastModifiedBy>
  <dcterms:created xsi:type="dcterms:W3CDTF">2014-01-19T03:38:56Z</dcterms:created>
  <dcterms:modified xsi:type="dcterms:W3CDTF">2016-06-18T19:36:37Z</dcterms:modified>
</cp:coreProperties>
</file>