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s466/Documents/fsgc/dev/applepy/applepy/template/"/>
    </mc:Choice>
  </mc:AlternateContent>
  <xr:revisionPtr revIDLastSave="0" documentId="13_ncr:1_{AEC2E1B4-AAB4-F34A-9CE9-04B6B98D9441}" xr6:coauthVersionLast="47" xr6:coauthVersionMax="47" xr10:uidLastSave="{00000000-0000-0000-0000-000000000000}"/>
  <bookViews>
    <workbookView xWindow="4340" yWindow="500" windowWidth="24460" windowHeight="17500" tabRatio="500" firstSheet="1" activeTab="5" xr2:uid="{00000000-000D-0000-FFFF-FFFF00000000}"/>
  </bookViews>
  <sheets>
    <sheet name="Version" sheetId="14" r:id="rId1"/>
    <sheet name="ModelTable" sheetId="1" r:id="rId2"/>
    <sheet name="ScenarioTable" sheetId="2" r:id="rId3"/>
    <sheet name="RegionFixTable" sheetId="3" r:id="rId4"/>
    <sheet name="VariableTable" sheetId="4" r:id="rId5"/>
    <sheet name="VariableUnitValueTable" sheetId="5" r:id="rId6"/>
    <sheet name="ItemTable" sheetId="6" r:id="rId7"/>
    <sheet name="UnitTable" sheetId="12" r:id="rId8"/>
    <sheet name="YearTable" sheetId="8" r:id="rId9"/>
    <sheet name="ValueFixTable" sheetId="9" r:id="rId10"/>
    <sheet name="RegionTable" sheetId="10" r:id="rId11"/>
  </sheets>
  <definedNames>
    <definedName name="_xlnm._FilterDatabase" localSheetId="2" hidden="1">ScenarioTable!$A$1:$C$71</definedName>
    <definedName name="_xlnm._FilterDatabase" localSheetId="5" hidden="1">VariableUnitValueTable!$A$1:$F$96</definedName>
    <definedName name="_xlnm.Print_Area" localSheetId="1">ModelTable!$A$1:$B$12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9" i="5" l="1"/>
  <c r="D58" i="5"/>
  <c r="D7" i="5"/>
  <c r="D8" i="5"/>
  <c r="D6" i="5"/>
  <c r="D50" i="5"/>
  <c r="D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400-000003000000}">
      <text>
        <r>
          <rPr>
            <sz val="12"/>
            <color rgb="FF000000"/>
            <rFont val="Calibri"/>
            <family val="2"/>
            <charset val="1"/>
          </rPr>
          <t>Total planetary surface area</t>
        </r>
      </text>
    </comment>
    <comment ref="D49" authorId="0" shapeId="0" xr:uid="{1EDC484D-20D7-604E-8296-06A919FCE45C}">
      <text>
        <r>
          <rPr>
            <sz val="12"/>
            <color rgb="FF000000"/>
            <rFont val="Calibri"/>
            <family val="2"/>
            <charset val="1"/>
          </rPr>
          <t>$100TN growing at a maximum rate of 10% over 100 years.</t>
        </r>
      </text>
    </comment>
    <comment ref="D50" authorId="0" shapeId="0" xr:uid="{00000000-0006-0000-0400-000002000000}">
      <text>
        <r>
          <rPr>
            <sz val="12"/>
            <color rgb="FF000000"/>
            <rFont val="Calibri"/>
            <family val="2"/>
            <charset val="1"/>
          </rPr>
          <t>$100TN growing at a maximum rate of 10% over 100 years.</t>
        </r>
      </text>
    </comment>
    <comment ref="D69" authorId="0" shapeId="0" xr:uid="{00000000-0006-0000-0400-000001000000}">
      <text>
        <r>
          <rPr>
            <sz val="12"/>
            <color rgb="FF000000"/>
            <rFont val="Calibri"/>
            <family val="2"/>
            <charset val="1"/>
          </rPr>
          <t>Maximim population of 20 billion</t>
        </r>
      </text>
    </comment>
    <comment ref="D93" authorId="0" shapeId="0" xr:uid="{00000000-0006-0000-0400-000004000000}">
      <text>
        <r>
          <rPr>
            <sz val="12"/>
            <color rgb="FF000000"/>
            <rFont val="Calibri"/>
            <family val="2"/>
            <charset val="1"/>
          </rPr>
          <t>If these are provided in monetary units, we may need to relax this.</t>
        </r>
      </text>
    </comment>
    <comment ref="D94" authorId="0" shapeId="0" xr:uid="{00000000-0006-0000-0400-000005000000}">
      <text>
        <r>
          <rPr>
            <sz val="12"/>
            <color rgb="FF000000"/>
            <rFont val="Calibri"/>
            <family val="2"/>
            <charset val="1"/>
          </rPr>
          <t>If these are provided in monetary units, we may need to relax this.</t>
        </r>
      </text>
    </comment>
  </commentList>
</comments>
</file>

<file path=xl/sharedStrings.xml><?xml version="1.0" encoding="utf-8"?>
<sst xmlns="http://schemas.openxmlformats.org/spreadsheetml/2006/main" count="946" uniqueCount="389">
  <si>
    <t>No</t>
  </si>
  <si>
    <t>Model</t>
  </si>
  <si>
    <t>AIM</t>
  </si>
  <si>
    <t>FARM</t>
  </si>
  <si>
    <t>GLOBIOM</t>
  </si>
  <si>
    <t>IMAGE</t>
  </si>
  <si>
    <t>IMPACT</t>
  </si>
  <si>
    <t>MAGNET</t>
  </si>
  <si>
    <t>MAgPIE</t>
  </si>
  <si>
    <t>CAPRI</t>
  </si>
  <si>
    <t>GCAM</t>
  </si>
  <si>
    <t>GAPS</t>
  </si>
  <si>
    <t>ENVISAGE</t>
  </si>
  <si>
    <t>Scenario</t>
  </si>
  <si>
    <t>Tag</t>
  </si>
  <si>
    <t>Original Tag</t>
  </si>
  <si>
    <t>BAU</t>
  </si>
  <si>
    <t>Core</t>
  </si>
  <si>
    <t>BAU_DIET</t>
  </si>
  <si>
    <t>Decomposition</t>
  </si>
  <si>
    <t>BAU_PROD</t>
  </si>
  <si>
    <t>BAU_WAST</t>
  </si>
  <si>
    <t>BAU_NoCC</t>
  </si>
  <si>
    <t>BAU_RCP26</t>
  </si>
  <si>
    <t>BAU_MITI</t>
  </si>
  <si>
    <t>EL2</t>
  </si>
  <si>
    <t>ELM</t>
  </si>
  <si>
    <t>ELM_PROD</t>
  </si>
  <si>
    <t>ELM_WAST</t>
  </si>
  <si>
    <t>ELM_RCP70</t>
  </si>
  <si>
    <t>ELM_NoCC</t>
  </si>
  <si>
    <t>ELM_MITI</t>
  </si>
  <si>
    <t>Region</t>
  </si>
  <si>
    <t>Fix</t>
  </si>
  <si>
    <t>world</t>
  </si>
  <si>
    <t>WLD</t>
  </si>
  <si>
    <t>Variable</t>
  </si>
  <si>
    <t>Description</t>
  </si>
  <si>
    <t>POPT</t>
  </si>
  <si>
    <t>Total population--million</t>
  </si>
  <si>
    <t>Core variables</t>
  </si>
  <si>
    <t>million</t>
  </si>
  <si>
    <t>GDPT</t>
  </si>
  <si>
    <t>Total GDP (MER)--bn USD 2005 MER</t>
  </si>
  <si>
    <t>bn USD 2005 MER</t>
  </si>
  <si>
    <t>XPRP</t>
  </si>
  <si>
    <t>Real producer price/input price--USD/t</t>
  </si>
  <si>
    <t>USD/t</t>
  </si>
  <si>
    <t>XPRX</t>
  </si>
  <si>
    <t>Real export price--USD/t</t>
  </si>
  <si>
    <t>AREA</t>
  </si>
  <si>
    <t>Area harvested--1000 ha</t>
  </si>
  <si>
    <t>1000 ha</t>
  </si>
  <si>
    <t>ARRF</t>
  </si>
  <si>
    <t>Area harvested - rainfed--1000 ha</t>
  </si>
  <si>
    <t>ARIR</t>
  </si>
  <si>
    <t>Area harvested - irrigated--1000 ha</t>
  </si>
  <si>
    <t>LAND</t>
  </si>
  <si>
    <t>Land cover--1000 ha</t>
  </si>
  <si>
    <t>YILD</t>
  </si>
  <si>
    <t>Crop yield--dm t/ha, fm t/ha</t>
  </si>
  <si>
    <t>YIRF</t>
  </si>
  <si>
    <t>Crop yield - rainfed--dm t/ha, fm t/ha</t>
  </si>
  <si>
    <t>YIIR</t>
  </si>
  <si>
    <t>Crop yield - irrigated--dm t/ha, fm t/ha</t>
  </si>
  <si>
    <t>YEXO</t>
  </si>
  <si>
    <t>Exogenous crop yield--dm t/ha, fm t/ha</t>
  </si>
  <si>
    <t>YECC</t>
  </si>
  <si>
    <t>Climate change shifter on crop yield--%</t>
  </si>
  <si>
    <t>%</t>
  </si>
  <si>
    <t>LYLD</t>
  </si>
  <si>
    <t>Livestock yield (endogenous)--kg prt/ha</t>
  </si>
  <si>
    <t>kg prt/ha</t>
  </si>
  <si>
    <t>LYXO</t>
  </si>
  <si>
    <t>Exogenous livestock yield trend--kg prt/ha</t>
  </si>
  <si>
    <t>FEEF</t>
  </si>
  <si>
    <t>Feed conversion efficiency (endogenous)--kg prt/kg prt</t>
  </si>
  <si>
    <t>kg prt/kg prt</t>
  </si>
  <si>
    <t>FEXO</t>
  </si>
  <si>
    <t>Feed conversion efficiency trend--kg prt/kg prt</t>
  </si>
  <si>
    <t>FOOD</t>
  </si>
  <si>
    <t>Food use--1000 t</t>
  </si>
  <si>
    <t>1000 t</t>
  </si>
  <si>
    <t>FEED</t>
  </si>
  <si>
    <t>Feed use--1000 t</t>
  </si>
  <si>
    <t>OTHU</t>
  </si>
  <si>
    <t>Other use--1000 t</t>
  </si>
  <si>
    <t>1000 t prt</t>
  </si>
  <si>
    <t>IMPO</t>
  </si>
  <si>
    <t>Imports--1000 t</t>
  </si>
  <si>
    <t>EXPO</t>
  </si>
  <si>
    <t>Exports--1000 t</t>
  </si>
  <si>
    <t>FRTN</t>
  </si>
  <si>
    <t>Fertiliser N--1000 t</t>
  </si>
  <si>
    <t>WATR</t>
  </si>
  <si>
    <t>Water for irrigation--km3</t>
  </si>
  <si>
    <t>CALO</t>
  </si>
  <si>
    <t>p.c. calory availability--kcal/cap/d</t>
  </si>
  <si>
    <t>km3</t>
  </si>
  <si>
    <t>CALI</t>
  </si>
  <si>
    <t>p.c. calory intake--kcal/cap/d</t>
  </si>
  <si>
    <t>kcal/cap/d</t>
  </si>
  <si>
    <t>PROD</t>
  </si>
  <si>
    <t>Production--1000 t</t>
  </si>
  <si>
    <t>CONS</t>
  </si>
  <si>
    <t>Domestic use--1000 t</t>
  </si>
  <si>
    <t>NETT</t>
  </si>
  <si>
    <t>Net trade--1000 t</t>
  </si>
  <si>
    <t>FRUM</t>
  </si>
  <si>
    <t>Feed use ruminant meat--1000 t</t>
  </si>
  <si>
    <t>FNRM</t>
  </si>
  <si>
    <t>Feed use non-ruminant--1000 t</t>
  </si>
  <si>
    <t>FDRY</t>
  </si>
  <si>
    <t>Feed use dairy--1000 t</t>
  </si>
  <si>
    <t>FFSH</t>
  </si>
  <si>
    <t>Feed fish sector--1000 t</t>
  </si>
  <si>
    <t>EMIS</t>
  </si>
  <si>
    <t>Total GHG emissions--MtCO2e</t>
  </si>
  <si>
    <t>ECO2</t>
  </si>
  <si>
    <t>Total CO2 emissions--MtCO2e</t>
  </si>
  <si>
    <t>ECH4</t>
  </si>
  <si>
    <t>Total CH4 emissions--MtCO2e</t>
  </si>
  <si>
    <t>EN2O</t>
  </si>
  <si>
    <t>Total N2O emissions--MtCO2e</t>
  </si>
  <si>
    <t>CTAX</t>
  </si>
  <si>
    <t>Carbon tax level--USD/tCO2e</t>
  </si>
  <si>
    <t>TPRD</t>
  </si>
  <si>
    <t>Technical mitigation options - Production--1000 t</t>
  </si>
  <si>
    <t>MtCO2e</t>
  </si>
  <si>
    <t>TGHG</t>
  </si>
  <si>
    <t>Technical mitigation options - Emissions--MtCO2e</t>
  </si>
  <si>
    <t>TCO2</t>
  </si>
  <si>
    <t>Technical mitigation options - CO2--MtCO2e</t>
  </si>
  <si>
    <t>TCH4</t>
  </si>
  <si>
    <t>Technical mitigation options - CH4--MtCO2e</t>
  </si>
  <si>
    <t>TN2O</t>
  </si>
  <si>
    <t>Technical mitigation options - N2O--MtCO2e</t>
  </si>
  <si>
    <t>USD/tCO2e</t>
  </si>
  <si>
    <t>Supplemental</t>
  </si>
  <si>
    <t>Unit</t>
  </si>
  <si>
    <t>Minimum Value</t>
  </si>
  <si>
    <t>Maximum Value</t>
  </si>
  <si>
    <t>INF</t>
  </si>
  <si>
    <t>dm t/ha</t>
  </si>
  <si>
    <t>-INF</t>
  </si>
  <si>
    <t>Item</t>
  </si>
  <si>
    <t>RIC</t>
  </si>
  <si>
    <t>Rice (paddy equivalent)</t>
  </si>
  <si>
    <t>WHT</t>
  </si>
  <si>
    <t>Wheat</t>
  </si>
  <si>
    <t>CGR</t>
  </si>
  <si>
    <t>Other cereal grains</t>
  </si>
  <si>
    <t>OSD</t>
  </si>
  <si>
    <t>Oilseeds (raw equivalent)</t>
  </si>
  <si>
    <t>SGC</t>
  </si>
  <si>
    <t>Sugar crops (raw equivalent)</t>
  </si>
  <si>
    <t>VFN</t>
  </si>
  <si>
    <t>Vegetables, fruits, nuts (incl. roots and tubers)</t>
  </si>
  <si>
    <t>PFB</t>
  </si>
  <si>
    <t>Plant based fibres</t>
  </si>
  <si>
    <t>ECP</t>
  </si>
  <si>
    <t>Energy crops</t>
  </si>
  <si>
    <t>OCR</t>
  </si>
  <si>
    <t>Other crops</t>
  </si>
  <si>
    <t>RUM</t>
  </si>
  <si>
    <t>Ruminant meats</t>
  </si>
  <si>
    <t>NRM</t>
  </si>
  <si>
    <t>Non ruminant meats</t>
  </si>
  <si>
    <t>DRY</t>
  </si>
  <si>
    <t>Dairy (raw milk equivalent)</t>
  </si>
  <si>
    <t>OAP</t>
  </si>
  <si>
    <t>Other animal products (wool, honey)</t>
  </si>
  <si>
    <t>GRS</t>
  </si>
  <si>
    <t>Grass</t>
  </si>
  <si>
    <t>OFD</t>
  </si>
  <si>
    <t>Other feed products</t>
  </si>
  <si>
    <t>FSH</t>
  </si>
  <si>
    <t>Fish</t>
  </si>
  <si>
    <t>FOR</t>
  </si>
  <si>
    <t>Forestry products</t>
  </si>
  <si>
    <t>VFN|VEG</t>
  </si>
  <si>
    <t>Vegetables</t>
  </si>
  <si>
    <t>VFN|FRU</t>
  </si>
  <si>
    <t>Fruits</t>
  </si>
  <si>
    <t>VFN|NUT</t>
  </si>
  <si>
    <t>Nuts</t>
  </si>
  <si>
    <t>NRM|PRK</t>
  </si>
  <si>
    <t>Pork meat</t>
  </si>
  <si>
    <t>NRM|PTM</t>
  </si>
  <si>
    <t>Poultry meat</t>
  </si>
  <si>
    <t>NRM|EGG</t>
  </si>
  <si>
    <t>Poultry eggs</t>
  </si>
  <si>
    <t>NRM|ONR</t>
  </si>
  <si>
    <t>Other non-ruminant</t>
  </si>
  <si>
    <t>CRP</t>
  </si>
  <si>
    <t>All crops</t>
  </si>
  <si>
    <t>LSP</t>
  </si>
  <si>
    <t>Livestock products</t>
  </si>
  <si>
    <t>AGR</t>
  </si>
  <si>
    <t>All agricultural products</t>
  </si>
  <si>
    <t>TOT</t>
  </si>
  <si>
    <t>Total (full economy, population, GDP, calories)</t>
  </si>
  <si>
    <t>ONV</t>
  </si>
  <si>
    <t>Other natural land</t>
  </si>
  <si>
    <t>NLD</t>
  </si>
  <si>
    <t>LAB</t>
  </si>
  <si>
    <t>Labor</t>
  </si>
  <si>
    <t>CAP</t>
  </si>
  <si>
    <t>Capital</t>
  </si>
  <si>
    <t>FRT</t>
  </si>
  <si>
    <t>Fertiliser</t>
  </si>
  <si>
    <t>OIL</t>
  </si>
  <si>
    <t>Fossil fuel</t>
  </si>
  <si>
    <t>ENT</t>
  </si>
  <si>
    <t>Enteric Fermentation</t>
  </si>
  <si>
    <t>MMG</t>
  </si>
  <si>
    <t>Manure Management</t>
  </si>
  <si>
    <t>RCC</t>
  </si>
  <si>
    <t>Rice Cultivation</t>
  </si>
  <si>
    <t>SFR</t>
  </si>
  <si>
    <t>Synthetic Fertilizers</t>
  </si>
  <si>
    <t>MAS</t>
  </si>
  <si>
    <t>Manure applied to Soils</t>
  </si>
  <si>
    <t>MGR</t>
  </si>
  <si>
    <t>Manure left on Pasture</t>
  </si>
  <si>
    <t>CRS</t>
  </si>
  <si>
    <t>Crop Residues</t>
  </si>
  <si>
    <t>ORS</t>
  </si>
  <si>
    <t>Cultivation of Organic Soils</t>
  </si>
  <si>
    <t>BSV</t>
  </si>
  <si>
    <t>Burning - Savanna</t>
  </si>
  <si>
    <t>BCR</t>
  </si>
  <si>
    <t>Burning - Crop Residues</t>
  </si>
  <si>
    <t>USD/USD</t>
  </si>
  <si>
    <t>mn USD</t>
  </si>
  <si>
    <t>USD/ha</t>
  </si>
  <si>
    <t>Year</t>
  </si>
  <si>
    <t>Value</t>
  </si>
  <si>
    <t>n/a</t>
  </si>
  <si>
    <t>na</t>
  </si>
  <si>
    <t>nan</t>
  </si>
  <si>
    <t>ANZ</t>
  </si>
  <si>
    <t>Australia/New Zealand</t>
  </si>
  <si>
    <t>BRA</t>
  </si>
  <si>
    <t>Brazil</t>
  </si>
  <si>
    <t>CAN</t>
  </si>
  <si>
    <t>Canada</t>
  </si>
  <si>
    <t>CHN</t>
  </si>
  <si>
    <t>China</t>
  </si>
  <si>
    <t>EUR</t>
  </si>
  <si>
    <t>FSU</t>
  </si>
  <si>
    <t>IND</t>
  </si>
  <si>
    <t>India</t>
  </si>
  <si>
    <t>MEN</t>
  </si>
  <si>
    <t>OAS</t>
  </si>
  <si>
    <t>OSA</t>
  </si>
  <si>
    <t>SEA</t>
  </si>
  <si>
    <t>SSA</t>
  </si>
  <si>
    <t>USA</t>
  </si>
  <si>
    <t>World</t>
  </si>
  <si>
    <t>ANNR_prod</t>
  </si>
  <si>
    <t>Livestock numbers for producer animals (for slaughter)</t>
  </si>
  <si>
    <t>ANNR_herd</t>
  </si>
  <si>
    <t>Total livestock animal numbers including follower herd</t>
  </si>
  <si>
    <t>XPRC</t>
  </si>
  <si>
    <t>Consumer prices per food sector (item)</t>
  </si>
  <si>
    <t>FEXP</t>
  </si>
  <si>
    <t>Food expenditure per capita</t>
  </si>
  <si>
    <t>USD/capita</t>
  </si>
  <si>
    <t>AWAG</t>
  </si>
  <si>
    <t>Agricultural wages per food sector (item)</t>
  </si>
  <si>
    <t>CAPS</t>
  </si>
  <si>
    <t>Capital share per food sector (item)</t>
  </si>
  <si>
    <t>LABS</t>
  </si>
  <si>
    <t>Labour share per food sector (item)</t>
  </si>
  <si>
    <t>FSEC_prcn</t>
  </si>
  <si>
    <t>Food insecure population</t>
  </si>
  <si>
    <t>FSEC_abs</t>
  </si>
  <si>
    <t>POPU_prcn</t>
  </si>
  <si>
    <t>POPU_abs</t>
  </si>
  <si>
    <t>INEQ_gini</t>
  </si>
  <si>
    <t>Inequality measure - Gini</t>
  </si>
  <si>
    <t>INEQ_palm</t>
  </si>
  <si>
    <t>Inequality measure - Palma</t>
  </si>
  <si>
    <t>INEQ_othr</t>
  </si>
  <si>
    <t>Inequality measure - Other</t>
  </si>
  <si>
    <t>OUTS</t>
  </si>
  <si>
    <t>Output in $ per food sector (item)</t>
  </si>
  <si>
    <t>GDPS</t>
  </si>
  <si>
    <t>Food sector (item) share of GDP</t>
  </si>
  <si>
    <t>AEMP_prcn</t>
  </si>
  <si>
    <t>AEMP_abs</t>
  </si>
  <si>
    <t>BIOD</t>
  </si>
  <si>
    <t>Biodiversity intactness index</t>
  </si>
  <si>
    <t>BII</t>
  </si>
  <si>
    <t>GWAT</t>
  </si>
  <si>
    <t>Green water consumption</t>
  </si>
  <si>
    <t>NSUP_mass</t>
  </si>
  <si>
    <t>Nitrogen surplus from agriculture</t>
  </si>
  <si>
    <t>TgN/year</t>
  </si>
  <si>
    <t>NSUP_nue</t>
  </si>
  <si>
    <t>Nitrogen surplus from agriculture (nitrogen use efficiency)</t>
  </si>
  <si>
    <t>% NUE</t>
  </si>
  <si>
    <t>VEGC</t>
  </si>
  <si>
    <t>Aboveground carbon stocks in vegetation</t>
  </si>
  <si>
    <t>tC/ha</t>
  </si>
  <si>
    <t>SOCS</t>
  </si>
  <si>
    <t>Soil organic carbon stocks</t>
  </si>
  <si>
    <t>FRTP</t>
  </si>
  <si>
    <t>Fertiliser Phosphorus</t>
  </si>
  <si>
    <t>PBAL</t>
  </si>
  <si>
    <t>Phosphorus balance</t>
  </si>
  <si>
    <t>tP</t>
  </si>
  <si>
    <t>ENH3</t>
  </si>
  <si>
    <t>Ammonia emissions</t>
  </si>
  <si>
    <t>Population undernourished as a percentage of the population</t>
  </si>
  <si>
    <t>Population undernourished in millions</t>
  </si>
  <si>
    <t>Agricultural employment as a percentage of total employment</t>
  </si>
  <si>
    <t>Agricultural employment absolute number (total agriculture and by food item)</t>
  </si>
  <si>
    <t>Extended</t>
  </si>
  <si>
    <t>Food use--USD</t>
  </si>
  <si>
    <t>USD</t>
  </si>
  <si>
    <t>Feed use--USD</t>
  </si>
  <si>
    <t>Other use--USD</t>
  </si>
  <si>
    <t>Imports--USD</t>
  </si>
  <si>
    <t>Exports--USD</t>
  </si>
  <si>
    <t>Production--USD</t>
  </si>
  <si>
    <t>Domestic use--USD</t>
  </si>
  <si>
    <t>Net trade--USD</t>
  </si>
  <si>
    <t>Feed use ruminant meat--1000 t prt</t>
  </si>
  <si>
    <t>Feed use non-ruminant--1000 t prt</t>
  </si>
  <si>
    <t>Feed use dairy--1000 t prt</t>
  </si>
  <si>
    <t>Feed fish sector--1000 t prt</t>
  </si>
  <si>
    <t>ELM_DIET</t>
  </si>
  <si>
    <t>MtNH3</t>
  </si>
  <si>
    <t>bn USD 2005 PPP</t>
  </si>
  <si>
    <t>Absolute number</t>
  </si>
  <si>
    <t>% of population</t>
  </si>
  <si>
    <t>coefficient</t>
  </si>
  <si>
    <t>km³/year</t>
  </si>
  <si>
    <t>VFN|LEG</t>
  </si>
  <si>
    <t>VFN|RTB</t>
  </si>
  <si>
    <t>RUM|BOV</t>
  </si>
  <si>
    <t>RUM|OTH</t>
  </si>
  <si>
    <t>LAD</t>
  </si>
  <si>
    <t>LFS</t>
  </si>
  <si>
    <t>LOT</t>
  </si>
  <si>
    <t>CFT</t>
  </si>
  <si>
    <t>CMG</t>
  </si>
  <si>
    <t>RMG</t>
  </si>
  <si>
    <t>COT</t>
  </si>
  <si>
    <t>Legumes</t>
  </si>
  <si>
    <t>Roots and tubers</t>
  </si>
  <si>
    <t>Bovine</t>
  </si>
  <si>
    <t>Other ruminant</t>
  </si>
  <si>
    <t>Non arable land (desert, built-up areas…)</t>
  </si>
  <si>
    <t>Livestock anaerobic digesters</t>
  </si>
  <si>
    <t>Livestock feed supplements</t>
  </si>
  <si>
    <t>Livestock other</t>
  </si>
  <si>
    <t>Crop improved fertilization</t>
  </si>
  <si>
    <t>Improved cropping management</t>
  </si>
  <si>
    <t>Crop improved rice cultivation</t>
  </si>
  <si>
    <t>Crop other</t>
  </si>
  <si>
    <t>Other S&amp;C America</t>
  </si>
  <si>
    <t>Former Soviet Union</t>
  </si>
  <si>
    <t>Europe</t>
  </si>
  <si>
    <t>Middle-East/North Afr.</t>
  </si>
  <si>
    <t>Sub-Saharan Afr.</t>
  </si>
  <si>
    <t>South-East Asia</t>
  </si>
  <si>
    <t>Other Asia</t>
  </si>
  <si>
    <t xml:space="preserve">as of </t>
  </si>
  <si>
    <t>ver</t>
  </si>
  <si>
    <t>el2.03</t>
  </si>
  <si>
    <t>1000 t dm</t>
  </si>
  <si>
    <t>t/ha</t>
  </si>
  <si>
    <t>index</t>
  </si>
  <si>
    <t>km3/year</t>
  </si>
  <si>
    <t>NAM</t>
  </si>
  <si>
    <t>North America</t>
  </si>
  <si>
    <t>OAM</t>
  </si>
  <si>
    <t>S&amp;C America</t>
  </si>
  <si>
    <t>AME</t>
  </si>
  <si>
    <t>Africa &amp; Middle East</t>
  </si>
  <si>
    <t>SAS</t>
  </si>
  <si>
    <t>Southern Asia</t>
  </si>
  <si>
    <t>Aggregated Regions</t>
  </si>
  <si>
    <t>Keep</t>
  </si>
  <si>
    <t>*deal with later</t>
  </si>
  <si>
    <t>USD/t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</si>
</sst>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left" wrapText="1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ABE7-4179-B840-A47D-D50249FBD2E7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371</v>
      </c>
      <c r="B1" t="s">
        <v>372</v>
      </c>
    </row>
    <row r="2" spans="1:2" x14ac:dyDescent="0.2">
      <c r="A2" t="s">
        <v>370</v>
      </c>
      <c r="B2" s="23">
        <v>45485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zoomScaleNormal="100" workbookViewId="0">
      <selection activeCell="C2" sqref="C2"/>
    </sheetView>
  </sheetViews>
  <sheetFormatPr baseColWidth="10" defaultColWidth="8.33203125" defaultRowHeight="16" x14ac:dyDescent="0.2"/>
  <sheetData>
    <row r="1" spans="1:3" x14ac:dyDescent="0.2">
      <c r="A1" s="1" t="s">
        <v>0</v>
      </c>
      <c r="B1" s="1" t="s">
        <v>237</v>
      </c>
      <c r="C1" s="1" t="s">
        <v>33</v>
      </c>
    </row>
    <row r="2" spans="1:3" x14ac:dyDescent="0.2">
      <c r="A2">
        <v>1</v>
      </c>
      <c r="B2" t="e">
        <v>#DIV/0!</v>
      </c>
      <c r="C2" t="s">
        <v>240</v>
      </c>
    </row>
    <row r="3" spans="1:3" x14ac:dyDescent="0.2">
      <c r="A3">
        <v>2</v>
      </c>
      <c r="B3" t="s">
        <v>238</v>
      </c>
      <c r="C3" t="s">
        <v>240</v>
      </c>
    </row>
    <row r="4" spans="1:3" x14ac:dyDescent="0.2">
      <c r="A4">
        <v>3</v>
      </c>
      <c r="B4" t="s">
        <v>239</v>
      </c>
      <c r="C4" t="s">
        <v>240</v>
      </c>
    </row>
    <row r="5" spans="1:3" x14ac:dyDescent="0.2">
      <c r="A5">
        <v>4</v>
      </c>
      <c r="B5" t="s">
        <v>240</v>
      </c>
      <c r="C5" t="s">
        <v>240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  <row r="12" spans="1:3" x14ac:dyDescent="0.2">
      <c r="A12">
        <v>11</v>
      </c>
    </row>
    <row r="13" spans="1:3" x14ac:dyDescent="0.2">
      <c r="A13">
        <v>12</v>
      </c>
    </row>
    <row r="14" spans="1:3" x14ac:dyDescent="0.2">
      <c r="A14">
        <v>13</v>
      </c>
    </row>
    <row r="15" spans="1:3" x14ac:dyDescent="0.2">
      <c r="A15">
        <v>14</v>
      </c>
    </row>
    <row r="16" spans="1:3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295"/>
  <sheetViews>
    <sheetView zoomScaleNormal="100" workbookViewId="0">
      <selection activeCell="F35" sqref="F35"/>
    </sheetView>
  </sheetViews>
  <sheetFormatPr baseColWidth="10" defaultColWidth="10.5" defaultRowHeight="16" x14ac:dyDescent="0.2"/>
  <cols>
    <col min="1" max="1" width="3.5" style="6" customWidth="1"/>
    <col min="2" max="2" width="6.83203125" style="6" customWidth="1"/>
    <col min="3" max="3" width="28.33203125" style="6" customWidth="1"/>
    <col min="4" max="4" width="22" style="6" customWidth="1"/>
    <col min="5" max="5" width="21.83203125" style="6" customWidth="1"/>
    <col min="6" max="6" width="10.5" style="6"/>
    <col min="7" max="7" width="59.1640625" style="6" customWidth="1"/>
    <col min="8" max="1023" width="10.5" style="6"/>
    <col min="1024" max="1024" width="9.33203125" customWidth="1"/>
  </cols>
  <sheetData>
    <row r="1" spans="1:6" x14ac:dyDescent="0.2">
      <c r="A1" s="7" t="s">
        <v>0</v>
      </c>
      <c r="B1" s="7" t="s">
        <v>32</v>
      </c>
      <c r="C1" s="7" t="s">
        <v>37</v>
      </c>
      <c r="D1" s="7" t="s">
        <v>14</v>
      </c>
      <c r="E1" s="7" t="s">
        <v>15</v>
      </c>
    </row>
    <row r="2" spans="1:6" x14ac:dyDescent="0.2">
      <c r="B2" t="s">
        <v>245</v>
      </c>
      <c r="C2" t="s">
        <v>246</v>
      </c>
      <c r="D2" s="6" t="s">
        <v>17</v>
      </c>
    </row>
    <row r="3" spans="1:6" x14ac:dyDescent="0.2">
      <c r="B3" t="s">
        <v>258</v>
      </c>
      <c r="C3" t="s">
        <v>258</v>
      </c>
      <c r="D3" s="6" t="s">
        <v>17</v>
      </c>
    </row>
    <row r="4" spans="1:6" x14ac:dyDescent="0.2">
      <c r="B4" t="s">
        <v>243</v>
      </c>
      <c r="C4" t="s">
        <v>244</v>
      </c>
      <c r="D4" s="6" t="s">
        <v>17</v>
      </c>
    </row>
    <row r="5" spans="1:6" x14ac:dyDescent="0.2">
      <c r="B5" t="s">
        <v>255</v>
      </c>
      <c r="C5" t="s">
        <v>363</v>
      </c>
      <c r="D5" s="6" t="s">
        <v>17</v>
      </c>
      <c r="F5" s="22"/>
    </row>
    <row r="6" spans="1:6" x14ac:dyDescent="0.2">
      <c r="B6" t="s">
        <v>250</v>
      </c>
      <c r="C6" t="s">
        <v>364</v>
      </c>
      <c r="D6" s="6" t="s">
        <v>17</v>
      </c>
    </row>
    <row r="7" spans="1:6" x14ac:dyDescent="0.2">
      <c r="B7" t="s">
        <v>249</v>
      </c>
      <c r="C7" t="s">
        <v>365</v>
      </c>
      <c r="D7" s="6" t="s">
        <v>17</v>
      </c>
    </row>
    <row r="8" spans="1:6" x14ac:dyDescent="0.2">
      <c r="B8" t="s">
        <v>253</v>
      </c>
      <c r="C8" t="s">
        <v>366</v>
      </c>
      <c r="D8" s="6" t="s">
        <v>17</v>
      </c>
    </row>
    <row r="9" spans="1:6" x14ac:dyDescent="0.2">
      <c r="B9" t="s">
        <v>257</v>
      </c>
      <c r="C9" t="s">
        <v>367</v>
      </c>
      <c r="D9" s="6" t="s">
        <v>17</v>
      </c>
    </row>
    <row r="10" spans="1:6" x14ac:dyDescent="0.2">
      <c r="B10" t="s">
        <v>247</v>
      </c>
      <c r="C10" t="s">
        <v>248</v>
      </c>
      <c r="D10" s="6" t="s">
        <v>17</v>
      </c>
    </row>
    <row r="11" spans="1:6" x14ac:dyDescent="0.2">
      <c r="B11" t="s">
        <v>251</v>
      </c>
      <c r="C11" t="s">
        <v>252</v>
      </c>
      <c r="D11" s="6" t="s">
        <v>17</v>
      </c>
    </row>
    <row r="12" spans="1:6" x14ac:dyDescent="0.2">
      <c r="B12" t="s">
        <v>256</v>
      </c>
      <c r="C12" t="s">
        <v>368</v>
      </c>
      <c r="D12" s="6" t="s">
        <v>17</v>
      </c>
    </row>
    <row r="13" spans="1:6" x14ac:dyDescent="0.2">
      <c r="B13" t="s">
        <v>254</v>
      </c>
      <c r="C13" t="s">
        <v>369</v>
      </c>
      <c r="D13" s="6" t="s">
        <v>17</v>
      </c>
    </row>
    <row r="14" spans="1:6" x14ac:dyDescent="0.2">
      <c r="B14" t="s">
        <v>241</v>
      </c>
      <c r="C14" t="s">
        <v>242</v>
      </c>
      <c r="D14" s="6" t="s">
        <v>17</v>
      </c>
    </row>
    <row r="15" spans="1:6" x14ac:dyDescent="0.2">
      <c r="B15" t="s">
        <v>35</v>
      </c>
      <c r="C15" t="s">
        <v>259</v>
      </c>
      <c r="D15" s="6" t="s">
        <v>17</v>
      </c>
    </row>
    <row r="16" spans="1:6" x14ac:dyDescent="0.2">
      <c r="B16" s="15" t="s">
        <v>377</v>
      </c>
      <c r="C16" s="15" t="s">
        <v>378</v>
      </c>
      <c r="D16" s="6" t="s">
        <v>385</v>
      </c>
    </row>
    <row r="17" spans="2:4" x14ac:dyDescent="0.2">
      <c r="B17" s="15" t="s">
        <v>379</v>
      </c>
      <c r="C17" s="15" t="s">
        <v>380</v>
      </c>
      <c r="D17" s="6" t="s">
        <v>385</v>
      </c>
    </row>
    <row r="18" spans="2:4" x14ac:dyDescent="0.2">
      <c r="B18" s="15" t="s">
        <v>381</v>
      </c>
      <c r="C18" s="15" t="s">
        <v>382</v>
      </c>
      <c r="D18" s="6" t="s">
        <v>385</v>
      </c>
    </row>
    <row r="19" spans="2:4" x14ac:dyDescent="0.2">
      <c r="B19" s="15" t="s">
        <v>383</v>
      </c>
      <c r="C19" s="15" t="s">
        <v>384</v>
      </c>
      <c r="D19" s="6" t="s">
        <v>385</v>
      </c>
    </row>
    <row r="20" spans="2:4" x14ac:dyDescent="0.2">
      <c r="B20" s="15"/>
      <c r="C20" s="15"/>
    </row>
    <row r="21" spans="2:4" x14ac:dyDescent="0.2">
      <c r="B21" s="21"/>
      <c r="C21"/>
    </row>
    <row r="22" spans="2:4" x14ac:dyDescent="0.2">
      <c r="B22" s="21"/>
      <c r="C22"/>
    </row>
    <row r="23" spans="2:4" x14ac:dyDescent="0.2">
      <c r="B23" s="21"/>
      <c r="C23"/>
    </row>
    <row r="24" spans="2:4" x14ac:dyDescent="0.2">
      <c r="B24" s="21"/>
      <c r="C24"/>
    </row>
    <row r="25" spans="2:4" x14ac:dyDescent="0.2">
      <c r="B25" s="21"/>
      <c r="C25"/>
    </row>
    <row r="26" spans="2:4" x14ac:dyDescent="0.2">
      <c r="B26" s="21"/>
      <c r="C26"/>
    </row>
    <row r="27" spans="2:4" x14ac:dyDescent="0.2">
      <c r="B27" s="21"/>
      <c r="C27"/>
    </row>
    <row r="28" spans="2:4" x14ac:dyDescent="0.2">
      <c r="B28" s="21"/>
      <c r="C28"/>
    </row>
    <row r="29" spans="2:4" x14ac:dyDescent="0.2">
      <c r="B29" s="21"/>
      <c r="C29"/>
    </row>
    <row r="30" spans="2:4" x14ac:dyDescent="0.2">
      <c r="B30" s="21"/>
      <c r="C30"/>
    </row>
    <row r="31" spans="2:4" x14ac:dyDescent="0.2">
      <c r="B31" s="21"/>
      <c r="C31"/>
    </row>
    <row r="32" spans="2:4" x14ac:dyDescent="0.2">
      <c r="B32" s="21"/>
      <c r="C32"/>
    </row>
    <row r="33" spans="2:3" x14ac:dyDescent="0.2">
      <c r="B33" s="21"/>
      <c r="C33"/>
    </row>
    <row r="34" spans="2:3" x14ac:dyDescent="0.2">
      <c r="B34" s="21"/>
      <c r="C34"/>
    </row>
    <row r="35" spans="2:3" x14ac:dyDescent="0.2">
      <c r="B35" s="21"/>
      <c r="C35"/>
    </row>
    <row r="36" spans="2:3" x14ac:dyDescent="0.2">
      <c r="B36" s="21"/>
      <c r="C36"/>
    </row>
    <row r="37" spans="2:3" x14ac:dyDescent="0.2">
      <c r="B37" s="21"/>
      <c r="C37"/>
    </row>
    <row r="38" spans="2:3" x14ac:dyDescent="0.2">
      <c r="B38" s="21"/>
      <c r="C38"/>
    </row>
    <row r="39" spans="2:3" x14ac:dyDescent="0.2">
      <c r="B39" s="21"/>
      <c r="C39"/>
    </row>
    <row r="40" spans="2:3" x14ac:dyDescent="0.2">
      <c r="B40" s="21"/>
      <c r="C40"/>
    </row>
    <row r="41" spans="2:3" x14ac:dyDescent="0.2">
      <c r="B41" s="21"/>
      <c r="C41"/>
    </row>
    <row r="42" spans="2:3" x14ac:dyDescent="0.2">
      <c r="B42" s="21"/>
      <c r="C42"/>
    </row>
    <row r="43" spans="2:3" x14ac:dyDescent="0.2">
      <c r="B43" s="21"/>
      <c r="C43"/>
    </row>
    <row r="44" spans="2:3" x14ac:dyDescent="0.2">
      <c r="B44" s="21"/>
      <c r="C44"/>
    </row>
    <row r="45" spans="2:3" x14ac:dyDescent="0.2">
      <c r="B45" s="21"/>
      <c r="C45"/>
    </row>
    <row r="46" spans="2:3" x14ac:dyDescent="0.2">
      <c r="B46" s="21"/>
      <c r="C46"/>
    </row>
    <row r="47" spans="2:3" x14ac:dyDescent="0.2">
      <c r="B47" s="21"/>
      <c r="C47"/>
    </row>
    <row r="48" spans="2:3" x14ac:dyDescent="0.2">
      <c r="B48" s="21"/>
      <c r="C48"/>
    </row>
    <row r="49" spans="2:3" x14ac:dyDescent="0.2">
      <c r="B49" s="21"/>
      <c r="C49"/>
    </row>
    <row r="50" spans="2:3" x14ac:dyDescent="0.2">
      <c r="B50" s="21"/>
      <c r="C50"/>
    </row>
    <row r="51" spans="2:3" x14ac:dyDescent="0.2">
      <c r="B51" s="21"/>
      <c r="C51"/>
    </row>
    <row r="52" spans="2:3" x14ac:dyDescent="0.2">
      <c r="B52" s="21"/>
      <c r="C52"/>
    </row>
    <row r="53" spans="2:3" x14ac:dyDescent="0.2">
      <c r="B53" s="21"/>
      <c r="C53"/>
    </row>
    <row r="54" spans="2:3" x14ac:dyDescent="0.2">
      <c r="B54" s="21"/>
      <c r="C54"/>
    </row>
    <row r="55" spans="2:3" x14ac:dyDescent="0.2">
      <c r="B55" s="21"/>
      <c r="C55"/>
    </row>
    <row r="56" spans="2:3" x14ac:dyDescent="0.2">
      <c r="B56" s="21"/>
      <c r="C56"/>
    </row>
    <row r="57" spans="2:3" x14ac:dyDescent="0.2">
      <c r="B57" s="21"/>
      <c r="C57"/>
    </row>
    <row r="58" spans="2:3" x14ac:dyDescent="0.2">
      <c r="B58" s="21"/>
      <c r="C58"/>
    </row>
    <row r="59" spans="2:3" x14ac:dyDescent="0.2">
      <c r="B59" s="21"/>
      <c r="C59"/>
    </row>
    <row r="60" spans="2:3" x14ac:dyDescent="0.2">
      <c r="B60" s="21"/>
      <c r="C60"/>
    </row>
    <row r="61" spans="2:3" x14ac:dyDescent="0.2">
      <c r="B61" s="21"/>
      <c r="C61"/>
    </row>
    <row r="62" spans="2:3" x14ac:dyDescent="0.2">
      <c r="B62" s="21"/>
      <c r="C62"/>
    </row>
    <row r="63" spans="2:3" x14ac:dyDescent="0.2">
      <c r="B63" s="21"/>
      <c r="C63"/>
    </row>
    <row r="64" spans="2:3" x14ac:dyDescent="0.2">
      <c r="B64" s="21"/>
      <c r="C64"/>
    </row>
    <row r="65" spans="2:3" x14ac:dyDescent="0.2">
      <c r="B65" s="21"/>
      <c r="C65"/>
    </row>
    <row r="66" spans="2:3" x14ac:dyDescent="0.2">
      <c r="B66" s="21"/>
      <c r="C66"/>
    </row>
    <row r="67" spans="2:3" x14ac:dyDescent="0.2">
      <c r="B67" s="21"/>
      <c r="C67"/>
    </row>
    <row r="68" spans="2:3" x14ac:dyDescent="0.2">
      <c r="B68" s="21"/>
      <c r="C68"/>
    </row>
    <row r="69" spans="2:3" x14ac:dyDescent="0.2">
      <c r="B69" s="21"/>
      <c r="C69"/>
    </row>
    <row r="70" spans="2:3" x14ac:dyDescent="0.2">
      <c r="B70" s="21"/>
      <c r="C70"/>
    </row>
    <row r="71" spans="2:3" x14ac:dyDescent="0.2">
      <c r="B71" s="21"/>
      <c r="C71"/>
    </row>
    <row r="72" spans="2:3" x14ac:dyDescent="0.2">
      <c r="B72" s="21"/>
      <c r="C72"/>
    </row>
    <row r="73" spans="2:3" x14ac:dyDescent="0.2">
      <c r="B73" s="21"/>
      <c r="C73"/>
    </row>
    <row r="74" spans="2:3" x14ac:dyDescent="0.2">
      <c r="B74" s="21"/>
      <c r="C74"/>
    </row>
    <row r="75" spans="2:3" x14ac:dyDescent="0.2">
      <c r="B75" s="21"/>
      <c r="C75"/>
    </row>
    <row r="76" spans="2:3" x14ac:dyDescent="0.2">
      <c r="B76" s="21"/>
      <c r="C76"/>
    </row>
    <row r="77" spans="2:3" x14ac:dyDescent="0.2">
      <c r="B77" s="21"/>
      <c r="C77"/>
    </row>
    <row r="78" spans="2:3" x14ac:dyDescent="0.2">
      <c r="B78" s="21"/>
      <c r="C78"/>
    </row>
    <row r="79" spans="2:3" x14ac:dyDescent="0.2">
      <c r="B79" s="21"/>
      <c r="C79"/>
    </row>
    <row r="80" spans="2:3" x14ac:dyDescent="0.2">
      <c r="B80" s="21"/>
      <c r="C80"/>
    </row>
    <row r="81" spans="2:3" x14ac:dyDescent="0.2">
      <c r="B81" s="21"/>
      <c r="C81"/>
    </row>
    <row r="82" spans="2:3" x14ac:dyDescent="0.2">
      <c r="B82" s="21"/>
      <c r="C82"/>
    </row>
    <row r="83" spans="2:3" x14ac:dyDescent="0.2">
      <c r="B83" s="21"/>
      <c r="C83"/>
    </row>
    <row r="84" spans="2:3" x14ac:dyDescent="0.2">
      <c r="B84" s="21"/>
      <c r="C84"/>
    </row>
    <row r="85" spans="2:3" x14ac:dyDescent="0.2">
      <c r="B85" s="21"/>
      <c r="C85"/>
    </row>
    <row r="86" spans="2:3" x14ac:dyDescent="0.2">
      <c r="B86" s="21"/>
      <c r="C86"/>
    </row>
    <row r="87" spans="2:3" x14ac:dyDescent="0.2">
      <c r="B87" s="21"/>
      <c r="C87"/>
    </row>
    <row r="88" spans="2:3" x14ac:dyDescent="0.2">
      <c r="B88" s="21"/>
      <c r="C88"/>
    </row>
    <row r="89" spans="2:3" x14ac:dyDescent="0.2">
      <c r="B89" s="21"/>
      <c r="C89"/>
    </row>
    <row r="90" spans="2:3" x14ac:dyDescent="0.2">
      <c r="B90" s="21"/>
      <c r="C90"/>
    </row>
    <row r="91" spans="2:3" x14ac:dyDescent="0.2">
      <c r="B91" s="21"/>
      <c r="C91"/>
    </row>
    <row r="92" spans="2:3" x14ac:dyDescent="0.2">
      <c r="B92" s="21"/>
      <c r="C92"/>
    </row>
    <row r="93" spans="2:3" x14ac:dyDescent="0.2">
      <c r="B93" s="21"/>
      <c r="C93"/>
    </row>
    <row r="94" spans="2:3" x14ac:dyDescent="0.2">
      <c r="B94" s="21"/>
      <c r="C94"/>
    </row>
    <row r="95" spans="2:3" x14ac:dyDescent="0.2">
      <c r="B95" s="21"/>
      <c r="C95"/>
    </row>
    <row r="96" spans="2:3" x14ac:dyDescent="0.2">
      <c r="B96" s="21"/>
      <c r="C96"/>
    </row>
    <row r="97" spans="2:3" x14ac:dyDescent="0.2">
      <c r="B97" s="21"/>
      <c r="C97"/>
    </row>
    <row r="98" spans="2:3" x14ac:dyDescent="0.2">
      <c r="B98" s="21"/>
      <c r="C98"/>
    </row>
    <row r="99" spans="2:3" x14ac:dyDescent="0.2">
      <c r="B99" s="21"/>
      <c r="C99"/>
    </row>
    <row r="100" spans="2:3" x14ac:dyDescent="0.2">
      <c r="B100" s="21"/>
      <c r="C100"/>
    </row>
    <row r="101" spans="2:3" x14ac:dyDescent="0.2">
      <c r="B101" s="21"/>
      <c r="C101"/>
    </row>
    <row r="102" spans="2:3" x14ac:dyDescent="0.2">
      <c r="B102" s="21"/>
      <c r="C102"/>
    </row>
    <row r="103" spans="2:3" x14ac:dyDescent="0.2">
      <c r="B103" s="21"/>
      <c r="C103"/>
    </row>
    <row r="104" spans="2:3" x14ac:dyDescent="0.2">
      <c r="B104" s="21"/>
      <c r="C104"/>
    </row>
    <row r="105" spans="2:3" x14ac:dyDescent="0.2">
      <c r="B105" s="21"/>
      <c r="C105"/>
    </row>
    <row r="106" spans="2:3" x14ac:dyDescent="0.2">
      <c r="B106" s="21"/>
      <c r="C106"/>
    </row>
    <row r="107" spans="2:3" x14ac:dyDescent="0.2">
      <c r="B107" s="21"/>
      <c r="C107"/>
    </row>
    <row r="108" spans="2:3" x14ac:dyDescent="0.2">
      <c r="B108" s="21"/>
      <c r="C108"/>
    </row>
    <row r="109" spans="2:3" x14ac:dyDescent="0.2">
      <c r="B109" s="21"/>
      <c r="C109"/>
    </row>
    <row r="110" spans="2:3" x14ac:dyDescent="0.2">
      <c r="B110" s="21"/>
      <c r="C110"/>
    </row>
    <row r="111" spans="2:3" x14ac:dyDescent="0.2">
      <c r="B111" s="21"/>
      <c r="C111"/>
    </row>
    <row r="112" spans="2:3" x14ac:dyDescent="0.2">
      <c r="B112" s="21"/>
      <c r="C112"/>
    </row>
    <row r="113" spans="2:3" x14ac:dyDescent="0.2">
      <c r="B113" s="21"/>
      <c r="C113"/>
    </row>
    <row r="114" spans="2:3" x14ac:dyDescent="0.2">
      <c r="B114" s="21"/>
      <c r="C114"/>
    </row>
    <row r="115" spans="2:3" x14ac:dyDescent="0.2">
      <c r="B115" s="21"/>
      <c r="C115"/>
    </row>
    <row r="116" spans="2:3" x14ac:dyDescent="0.2">
      <c r="B116" s="21"/>
      <c r="C116"/>
    </row>
    <row r="117" spans="2:3" x14ac:dyDescent="0.2">
      <c r="B117" s="21"/>
      <c r="C117"/>
    </row>
    <row r="118" spans="2:3" x14ac:dyDescent="0.2">
      <c r="B118" s="21"/>
      <c r="C118"/>
    </row>
    <row r="119" spans="2:3" x14ac:dyDescent="0.2">
      <c r="B119" s="21"/>
      <c r="C119"/>
    </row>
    <row r="120" spans="2:3" x14ac:dyDescent="0.2">
      <c r="B120" s="21"/>
      <c r="C120"/>
    </row>
    <row r="121" spans="2:3" x14ac:dyDescent="0.2">
      <c r="B121" s="21"/>
      <c r="C121"/>
    </row>
    <row r="122" spans="2:3" x14ac:dyDescent="0.2">
      <c r="B122" s="21"/>
      <c r="C122"/>
    </row>
    <row r="123" spans="2:3" x14ac:dyDescent="0.2">
      <c r="B123" s="21"/>
      <c r="C123"/>
    </row>
    <row r="124" spans="2:3" x14ac:dyDescent="0.2">
      <c r="B124" s="21"/>
      <c r="C124"/>
    </row>
    <row r="125" spans="2:3" x14ac:dyDescent="0.2">
      <c r="B125" s="21"/>
      <c r="C125"/>
    </row>
    <row r="126" spans="2:3" x14ac:dyDescent="0.2">
      <c r="B126" s="21"/>
      <c r="C126"/>
    </row>
    <row r="127" spans="2:3" x14ac:dyDescent="0.2">
      <c r="B127" s="21"/>
      <c r="C127"/>
    </row>
    <row r="128" spans="2:3" x14ac:dyDescent="0.2">
      <c r="B128" s="21"/>
      <c r="C128"/>
    </row>
    <row r="129" spans="2:3" x14ac:dyDescent="0.2">
      <c r="B129" s="21"/>
      <c r="C129"/>
    </row>
    <row r="130" spans="2:3" x14ac:dyDescent="0.2">
      <c r="B130" s="21"/>
      <c r="C130"/>
    </row>
    <row r="131" spans="2:3" x14ac:dyDescent="0.2">
      <c r="B131" s="21"/>
      <c r="C131"/>
    </row>
    <row r="132" spans="2:3" x14ac:dyDescent="0.2">
      <c r="B132" s="21"/>
      <c r="C132"/>
    </row>
    <row r="133" spans="2:3" x14ac:dyDescent="0.2">
      <c r="B133" s="21"/>
      <c r="C133"/>
    </row>
    <row r="134" spans="2:3" x14ac:dyDescent="0.2">
      <c r="B134" s="21"/>
      <c r="C134"/>
    </row>
    <row r="135" spans="2:3" x14ac:dyDescent="0.2">
      <c r="B135" s="21"/>
      <c r="C135"/>
    </row>
    <row r="136" spans="2:3" x14ac:dyDescent="0.2">
      <c r="B136" s="21"/>
      <c r="C136"/>
    </row>
    <row r="137" spans="2:3" x14ac:dyDescent="0.2">
      <c r="B137" s="21"/>
      <c r="C137"/>
    </row>
    <row r="138" spans="2:3" x14ac:dyDescent="0.2">
      <c r="B138" s="21"/>
      <c r="C138"/>
    </row>
    <row r="139" spans="2:3" x14ac:dyDescent="0.2">
      <c r="B139" s="21"/>
      <c r="C139"/>
    </row>
    <row r="140" spans="2:3" x14ac:dyDescent="0.2">
      <c r="B140" s="21"/>
      <c r="C140"/>
    </row>
    <row r="141" spans="2:3" x14ac:dyDescent="0.2">
      <c r="B141" s="21"/>
      <c r="C141"/>
    </row>
    <row r="142" spans="2:3" x14ac:dyDescent="0.2">
      <c r="B142" s="21"/>
      <c r="C142"/>
    </row>
    <row r="143" spans="2:3" x14ac:dyDescent="0.2">
      <c r="B143" s="21"/>
      <c r="C143"/>
    </row>
    <row r="144" spans="2:3" x14ac:dyDescent="0.2">
      <c r="B144" s="21"/>
      <c r="C144"/>
    </row>
    <row r="145" spans="2:3" x14ac:dyDescent="0.2">
      <c r="B145" s="21"/>
      <c r="C145"/>
    </row>
    <row r="146" spans="2:3" x14ac:dyDescent="0.2">
      <c r="B146" s="21"/>
      <c r="C146"/>
    </row>
    <row r="147" spans="2:3" x14ac:dyDescent="0.2">
      <c r="B147" s="21"/>
      <c r="C147"/>
    </row>
    <row r="148" spans="2:3" x14ac:dyDescent="0.2">
      <c r="B148" s="21"/>
      <c r="C148"/>
    </row>
    <row r="149" spans="2:3" x14ac:dyDescent="0.2">
      <c r="B149" s="21"/>
      <c r="C149"/>
    </row>
    <row r="150" spans="2:3" x14ac:dyDescent="0.2">
      <c r="B150" s="21"/>
      <c r="C150"/>
    </row>
    <row r="151" spans="2:3" x14ac:dyDescent="0.2">
      <c r="B151" s="21"/>
      <c r="C151"/>
    </row>
    <row r="152" spans="2:3" x14ac:dyDescent="0.2">
      <c r="B152" s="21"/>
      <c r="C152"/>
    </row>
    <row r="153" spans="2:3" x14ac:dyDescent="0.2">
      <c r="B153" s="21"/>
      <c r="C153"/>
    </row>
    <row r="154" spans="2:3" x14ac:dyDescent="0.2">
      <c r="B154" s="21"/>
      <c r="C154"/>
    </row>
    <row r="155" spans="2:3" x14ac:dyDescent="0.2">
      <c r="B155" s="21"/>
      <c r="C155"/>
    </row>
    <row r="156" spans="2:3" x14ac:dyDescent="0.2">
      <c r="B156" s="21"/>
      <c r="C156"/>
    </row>
    <row r="157" spans="2:3" x14ac:dyDescent="0.2">
      <c r="B157" s="21"/>
      <c r="C157"/>
    </row>
    <row r="158" spans="2:3" x14ac:dyDescent="0.2">
      <c r="B158" s="21"/>
      <c r="C158"/>
    </row>
    <row r="159" spans="2:3" x14ac:dyDescent="0.2">
      <c r="B159" s="21"/>
      <c r="C159"/>
    </row>
    <row r="160" spans="2:3" x14ac:dyDescent="0.2">
      <c r="B160" s="21"/>
      <c r="C160"/>
    </row>
    <row r="161" spans="2:3" x14ac:dyDescent="0.2">
      <c r="B161" s="21"/>
      <c r="C161"/>
    </row>
    <row r="162" spans="2:3" x14ac:dyDescent="0.2">
      <c r="B162" s="21"/>
      <c r="C162"/>
    </row>
    <row r="163" spans="2:3" x14ac:dyDescent="0.2">
      <c r="B163" s="21"/>
      <c r="C163"/>
    </row>
    <row r="164" spans="2:3" x14ac:dyDescent="0.2">
      <c r="B164" s="21"/>
      <c r="C164"/>
    </row>
    <row r="165" spans="2:3" x14ac:dyDescent="0.2">
      <c r="B165" s="21"/>
      <c r="C165"/>
    </row>
    <row r="166" spans="2:3" x14ac:dyDescent="0.2">
      <c r="B166" s="21"/>
      <c r="C166"/>
    </row>
    <row r="167" spans="2:3" x14ac:dyDescent="0.2">
      <c r="B167" s="21"/>
      <c r="C167"/>
    </row>
    <row r="168" spans="2:3" x14ac:dyDescent="0.2">
      <c r="B168" s="21"/>
      <c r="C168"/>
    </row>
    <row r="169" spans="2:3" x14ac:dyDescent="0.2">
      <c r="B169" s="21"/>
      <c r="C169"/>
    </row>
    <row r="170" spans="2:3" x14ac:dyDescent="0.2">
      <c r="B170" s="21"/>
      <c r="C170"/>
    </row>
    <row r="171" spans="2:3" x14ac:dyDescent="0.2">
      <c r="B171" s="21"/>
      <c r="C171"/>
    </row>
    <row r="172" spans="2:3" x14ac:dyDescent="0.2">
      <c r="B172" s="21"/>
      <c r="C172"/>
    </row>
    <row r="173" spans="2:3" x14ac:dyDescent="0.2">
      <c r="B173" s="21"/>
      <c r="C173"/>
    </row>
    <row r="174" spans="2:3" x14ac:dyDescent="0.2">
      <c r="B174" s="21"/>
      <c r="C174"/>
    </row>
    <row r="175" spans="2:3" x14ac:dyDescent="0.2">
      <c r="B175" s="21"/>
      <c r="C175"/>
    </row>
    <row r="176" spans="2:3" x14ac:dyDescent="0.2">
      <c r="B176" s="21"/>
      <c r="C176"/>
    </row>
    <row r="177" spans="2:3" x14ac:dyDescent="0.2">
      <c r="B177" s="21"/>
      <c r="C177"/>
    </row>
    <row r="178" spans="2:3" x14ac:dyDescent="0.2">
      <c r="B178" s="21"/>
      <c r="C178"/>
    </row>
    <row r="179" spans="2:3" x14ac:dyDescent="0.2">
      <c r="B179" s="21"/>
      <c r="C179"/>
    </row>
    <row r="180" spans="2:3" x14ac:dyDescent="0.2">
      <c r="B180" s="21"/>
      <c r="C180"/>
    </row>
    <row r="181" spans="2:3" x14ac:dyDescent="0.2">
      <c r="B181" s="21"/>
      <c r="C181"/>
    </row>
    <row r="182" spans="2:3" x14ac:dyDescent="0.2">
      <c r="B182" s="21"/>
      <c r="C182"/>
    </row>
    <row r="183" spans="2:3" x14ac:dyDescent="0.2">
      <c r="B183" s="21"/>
      <c r="C183"/>
    </row>
    <row r="184" spans="2:3" x14ac:dyDescent="0.2">
      <c r="B184" s="21"/>
      <c r="C184"/>
    </row>
    <row r="185" spans="2:3" x14ac:dyDescent="0.2">
      <c r="B185" s="21"/>
      <c r="C185"/>
    </row>
    <row r="186" spans="2:3" x14ac:dyDescent="0.2">
      <c r="B186" s="21"/>
      <c r="C186"/>
    </row>
    <row r="187" spans="2:3" x14ac:dyDescent="0.2">
      <c r="B187" s="21"/>
      <c r="C187"/>
    </row>
    <row r="188" spans="2:3" x14ac:dyDescent="0.2">
      <c r="B188" s="21"/>
      <c r="C188"/>
    </row>
    <row r="189" spans="2:3" x14ac:dyDescent="0.2">
      <c r="B189" s="21"/>
      <c r="C189"/>
    </row>
    <row r="190" spans="2:3" x14ac:dyDescent="0.2">
      <c r="B190" s="21"/>
      <c r="C190"/>
    </row>
    <row r="191" spans="2:3" x14ac:dyDescent="0.2">
      <c r="B191" s="21"/>
      <c r="C191"/>
    </row>
    <row r="192" spans="2:3" x14ac:dyDescent="0.2">
      <c r="B192" s="21"/>
      <c r="C192"/>
    </row>
    <row r="193" spans="2:3" x14ac:dyDescent="0.2">
      <c r="B193" s="21"/>
      <c r="C193"/>
    </row>
    <row r="194" spans="2:3" x14ac:dyDescent="0.2">
      <c r="B194" s="21"/>
      <c r="C194"/>
    </row>
    <row r="195" spans="2:3" x14ac:dyDescent="0.2">
      <c r="B195" s="21"/>
      <c r="C195"/>
    </row>
    <row r="196" spans="2:3" x14ac:dyDescent="0.2">
      <c r="B196" s="21"/>
      <c r="C196"/>
    </row>
    <row r="197" spans="2:3" x14ac:dyDescent="0.2">
      <c r="B197" s="21"/>
      <c r="C197"/>
    </row>
    <row r="198" spans="2:3" x14ac:dyDescent="0.2">
      <c r="B198" s="21"/>
      <c r="C198"/>
    </row>
    <row r="199" spans="2:3" x14ac:dyDescent="0.2">
      <c r="B199" s="21"/>
      <c r="C199"/>
    </row>
    <row r="200" spans="2:3" x14ac:dyDescent="0.2">
      <c r="B200" s="21"/>
      <c r="C200"/>
    </row>
    <row r="201" spans="2:3" x14ac:dyDescent="0.2">
      <c r="B201" s="21"/>
      <c r="C201"/>
    </row>
    <row r="202" spans="2:3" x14ac:dyDescent="0.2">
      <c r="B202" s="21"/>
      <c r="C202"/>
    </row>
    <row r="203" spans="2:3" x14ac:dyDescent="0.2">
      <c r="B203" s="21"/>
      <c r="C203"/>
    </row>
    <row r="204" spans="2:3" x14ac:dyDescent="0.2">
      <c r="B204" s="21"/>
      <c r="C204"/>
    </row>
    <row r="205" spans="2:3" x14ac:dyDescent="0.2">
      <c r="B205" s="21"/>
      <c r="C205"/>
    </row>
    <row r="206" spans="2:3" x14ac:dyDescent="0.2">
      <c r="B206" s="21"/>
      <c r="C206"/>
    </row>
    <row r="207" spans="2:3" x14ac:dyDescent="0.2">
      <c r="B207" s="21"/>
      <c r="C207"/>
    </row>
    <row r="208" spans="2:3" x14ac:dyDescent="0.2">
      <c r="B208" s="21"/>
      <c r="C208"/>
    </row>
    <row r="209" spans="2:3" x14ac:dyDescent="0.2">
      <c r="B209" s="21"/>
      <c r="C209"/>
    </row>
    <row r="210" spans="2:3" x14ac:dyDescent="0.2">
      <c r="B210" s="21"/>
      <c r="C210"/>
    </row>
    <row r="211" spans="2:3" x14ac:dyDescent="0.2">
      <c r="B211" s="21"/>
      <c r="C211"/>
    </row>
    <row r="212" spans="2:3" x14ac:dyDescent="0.2">
      <c r="B212" s="21"/>
      <c r="C212"/>
    </row>
    <row r="213" spans="2:3" x14ac:dyDescent="0.2">
      <c r="B213" s="21"/>
      <c r="C213"/>
    </row>
    <row r="214" spans="2:3" x14ac:dyDescent="0.2">
      <c r="B214" s="21"/>
      <c r="C214"/>
    </row>
    <row r="215" spans="2:3" x14ac:dyDescent="0.2">
      <c r="B215" s="21"/>
      <c r="C215"/>
    </row>
    <row r="216" spans="2:3" x14ac:dyDescent="0.2">
      <c r="B216" s="21"/>
      <c r="C216"/>
    </row>
    <row r="217" spans="2:3" x14ac:dyDescent="0.2">
      <c r="B217" s="21"/>
      <c r="C217"/>
    </row>
    <row r="218" spans="2:3" x14ac:dyDescent="0.2">
      <c r="B218" s="21"/>
      <c r="C218"/>
    </row>
    <row r="219" spans="2:3" x14ac:dyDescent="0.2">
      <c r="B219" s="21"/>
      <c r="C219"/>
    </row>
    <row r="220" spans="2:3" x14ac:dyDescent="0.2">
      <c r="B220" s="21"/>
      <c r="C220"/>
    </row>
    <row r="221" spans="2:3" x14ac:dyDescent="0.2">
      <c r="B221" s="21"/>
      <c r="C221"/>
    </row>
    <row r="222" spans="2:3" x14ac:dyDescent="0.2">
      <c r="B222" s="21"/>
      <c r="C222"/>
    </row>
    <row r="223" spans="2:3" x14ac:dyDescent="0.2">
      <c r="B223" s="21"/>
      <c r="C223"/>
    </row>
    <row r="224" spans="2:3" x14ac:dyDescent="0.2">
      <c r="B224" s="21"/>
      <c r="C224"/>
    </row>
    <row r="225" spans="2:3" x14ac:dyDescent="0.2">
      <c r="B225" s="21"/>
      <c r="C225"/>
    </row>
    <row r="226" spans="2:3" x14ac:dyDescent="0.2">
      <c r="B226" s="21"/>
      <c r="C226"/>
    </row>
    <row r="227" spans="2:3" x14ac:dyDescent="0.2">
      <c r="B227" s="21"/>
      <c r="C227"/>
    </row>
    <row r="228" spans="2:3" x14ac:dyDescent="0.2">
      <c r="B228" s="21"/>
      <c r="C228"/>
    </row>
    <row r="229" spans="2:3" x14ac:dyDescent="0.2">
      <c r="B229" s="21"/>
      <c r="C229"/>
    </row>
    <row r="230" spans="2:3" x14ac:dyDescent="0.2">
      <c r="B230" s="21"/>
      <c r="C230"/>
    </row>
    <row r="231" spans="2:3" x14ac:dyDescent="0.2">
      <c r="B231" s="21"/>
      <c r="C231"/>
    </row>
    <row r="232" spans="2:3" x14ac:dyDescent="0.2">
      <c r="B232" s="21"/>
      <c r="C232"/>
    </row>
    <row r="233" spans="2:3" x14ac:dyDescent="0.2">
      <c r="B233" s="21"/>
      <c r="C233"/>
    </row>
    <row r="234" spans="2:3" x14ac:dyDescent="0.2">
      <c r="B234" s="21"/>
      <c r="C234"/>
    </row>
    <row r="235" spans="2:3" x14ac:dyDescent="0.2">
      <c r="B235" s="21"/>
      <c r="C235"/>
    </row>
    <row r="236" spans="2:3" x14ac:dyDescent="0.2">
      <c r="B236" s="21"/>
      <c r="C236"/>
    </row>
    <row r="237" spans="2:3" x14ac:dyDescent="0.2">
      <c r="B237" s="21"/>
      <c r="C237"/>
    </row>
    <row r="238" spans="2:3" x14ac:dyDescent="0.2">
      <c r="B238" s="21"/>
      <c r="C238"/>
    </row>
    <row r="239" spans="2:3" x14ac:dyDescent="0.2">
      <c r="B239" s="9"/>
    </row>
    <row r="240" spans="2:3" x14ac:dyDescent="0.2">
      <c r="B240" s="9"/>
    </row>
    <row r="241" spans="2:3" x14ac:dyDescent="0.2">
      <c r="B241" s="10"/>
      <c r="C241" s="11"/>
    </row>
    <row r="244" spans="2:3" x14ac:dyDescent="0.2">
      <c r="B244" s="8"/>
      <c r="C244" s="8"/>
    </row>
    <row r="245" spans="2:3" x14ac:dyDescent="0.2">
      <c r="B245" s="9"/>
    </row>
    <row r="246" spans="2:3" x14ac:dyDescent="0.2">
      <c r="B246" s="8"/>
      <c r="C246" s="8"/>
    </row>
    <row r="247" spans="2:3" x14ac:dyDescent="0.2">
      <c r="B247" s="9"/>
    </row>
    <row r="248" spans="2:3" x14ac:dyDescent="0.2">
      <c r="B248" s="8"/>
      <c r="C248" s="8"/>
    </row>
    <row r="249" spans="2:3" x14ac:dyDescent="0.2">
      <c r="B249" s="8"/>
      <c r="C249" s="8"/>
    </row>
    <row r="250" spans="2:3" x14ac:dyDescent="0.2">
      <c r="B250" s="8"/>
      <c r="C250" s="8"/>
    </row>
    <row r="252" spans="2:3" x14ac:dyDescent="0.2">
      <c r="B252" s="8"/>
      <c r="C252" s="8"/>
    </row>
    <row r="253" spans="2:3" x14ac:dyDescent="0.2">
      <c r="B253" s="8"/>
      <c r="C253" s="8"/>
    </row>
    <row r="254" spans="2:3" x14ac:dyDescent="0.2">
      <c r="B254" s="8"/>
      <c r="C254" s="8"/>
    </row>
    <row r="255" spans="2:3" x14ac:dyDescent="0.2">
      <c r="B255" s="8"/>
      <c r="C255" s="8"/>
    </row>
    <row r="256" spans="2:3" x14ac:dyDescent="0.2">
      <c r="B256" s="9"/>
    </row>
    <row r="257" spans="2:3" x14ac:dyDescent="0.2">
      <c r="B257" s="9"/>
    </row>
    <row r="258" spans="2:3" x14ac:dyDescent="0.2">
      <c r="B258" s="8"/>
      <c r="C258" s="8"/>
    </row>
    <row r="259" spans="2:3" x14ac:dyDescent="0.2">
      <c r="B259" s="9"/>
    </row>
    <row r="260" spans="2:3" x14ac:dyDescent="0.2">
      <c r="B260" s="8"/>
      <c r="C260" s="8"/>
    </row>
    <row r="261" spans="2:3" x14ac:dyDescent="0.2">
      <c r="B261" s="9"/>
    </row>
    <row r="262" spans="2:3" x14ac:dyDescent="0.2">
      <c r="B262" s="9"/>
    </row>
    <row r="263" spans="2:3" x14ac:dyDescent="0.2">
      <c r="B263" s="10"/>
      <c r="C263" s="11"/>
    </row>
    <row r="264" spans="2:3" x14ac:dyDescent="0.2">
      <c r="B264" s="9"/>
    </row>
    <row r="265" spans="2:3" x14ac:dyDescent="0.2">
      <c r="B265" s="8"/>
      <c r="C265" s="8"/>
    </row>
    <row r="266" spans="2:3" x14ac:dyDescent="0.2">
      <c r="B266" s="8"/>
      <c r="C266" s="8"/>
    </row>
    <row r="267" spans="2:3" x14ac:dyDescent="0.2">
      <c r="B267" s="9"/>
    </row>
    <row r="268" spans="2:3" x14ac:dyDescent="0.2">
      <c r="B268" s="9"/>
    </row>
    <row r="269" spans="2:3" x14ac:dyDescent="0.2">
      <c r="B269" s="9"/>
    </row>
    <row r="270" spans="2:3" x14ac:dyDescent="0.2">
      <c r="B270" s="8"/>
      <c r="C270" s="8"/>
    </row>
    <row r="271" spans="2:3" x14ac:dyDescent="0.2">
      <c r="B271" s="8"/>
      <c r="C271" s="8"/>
    </row>
    <row r="272" spans="2:3" x14ac:dyDescent="0.2">
      <c r="B272" s="8"/>
      <c r="C272" s="8"/>
    </row>
    <row r="273" spans="2:3" x14ac:dyDescent="0.2">
      <c r="B273" s="9"/>
    </row>
    <row r="274" spans="2:3" x14ac:dyDescent="0.2">
      <c r="B274" s="9"/>
    </row>
    <row r="275" spans="2:3" x14ac:dyDescent="0.2">
      <c r="B275" s="9"/>
    </row>
    <row r="276" spans="2:3" x14ac:dyDescent="0.2">
      <c r="B276" s="9"/>
    </row>
    <row r="277" spans="2:3" x14ac:dyDescent="0.2">
      <c r="B277" s="9"/>
    </row>
    <row r="278" spans="2:3" x14ac:dyDescent="0.2">
      <c r="B278" s="8"/>
      <c r="C278" s="8"/>
    </row>
    <row r="279" spans="2:3" x14ac:dyDescent="0.2">
      <c r="B279" s="9"/>
    </row>
    <row r="280" spans="2:3" x14ac:dyDescent="0.2">
      <c r="B280" s="8"/>
      <c r="C280" s="8"/>
    </row>
    <row r="281" spans="2:3" x14ac:dyDescent="0.2">
      <c r="B281" s="8"/>
      <c r="C281" s="8"/>
    </row>
    <row r="282" spans="2:3" x14ac:dyDescent="0.2">
      <c r="B282" s="8"/>
      <c r="C282" s="8"/>
    </row>
    <row r="283" spans="2:3" x14ac:dyDescent="0.2">
      <c r="B283" s="9"/>
    </row>
    <row r="284" spans="2:3" x14ac:dyDescent="0.2">
      <c r="B284" s="9"/>
    </row>
    <row r="285" spans="2:3" x14ac:dyDescent="0.2">
      <c r="B285" s="8"/>
      <c r="C285" s="8"/>
    </row>
    <row r="286" spans="2:3" x14ac:dyDescent="0.2">
      <c r="B286" s="8"/>
      <c r="C286" s="8"/>
    </row>
    <row r="287" spans="2:3" x14ac:dyDescent="0.2">
      <c r="B287" s="8"/>
      <c r="C287" s="8"/>
    </row>
    <row r="288" spans="2:3" x14ac:dyDescent="0.2">
      <c r="B288" s="8"/>
      <c r="C288" s="8"/>
    </row>
    <row r="290" spans="2:3" x14ac:dyDescent="0.2">
      <c r="B290" s="8"/>
      <c r="C290" s="8"/>
    </row>
    <row r="291" spans="2:3" x14ac:dyDescent="0.2">
      <c r="B291" s="8"/>
      <c r="C291" s="8"/>
    </row>
    <row r="292" spans="2:3" x14ac:dyDescent="0.2">
      <c r="B292" s="8"/>
      <c r="C292" s="8"/>
    </row>
    <row r="293" spans="2:3" x14ac:dyDescent="0.2">
      <c r="B293" s="8"/>
      <c r="C293" s="8"/>
    </row>
    <row r="294" spans="2:3" x14ac:dyDescent="0.2">
      <c r="B294" s="9"/>
    </row>
    <row r="295" spans="2:3" x14ac:dyDescent="0.2">
      <c r="B295" s="9"/>
    </row>
  </sheetData>
  <sortState xmlns:xlrd2="http://schemas.microsoft.com/office/spreadsheetml/2017/richdata2" ref="A2:E306">
    <sortCondition ref="C2:C306"/>
  </sortState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1" sqref="B1"/>
    </sheetView>
  </sheetViews>
  <sheetFormatPr baseColWidth="10" defaultColWidth="10.5" defaultRowHeight="16" x14ac:dyDescent="0.2"/>
  <cols>
    <col min="1" max="1" width="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5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10</v>
      </c>
    </row>
    <row r="11" spans="1:2" x14ac:dyDescent="0.2">
      <c r="A11">
        <v>10</v>
      </c>
      <c r="B11" t="s">
        <v>11</v>
      </c>
    </row>
    <row r="12" spans="1:2" x14ac:dyDescent="0.2">
      <c r="A12">
        <v>11</v>
      </c>
      <c r="B12" t="s">
        <v>12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B24" sqref="B24"/>
    </sheetView>
  </sheetViews>
  <sheetFormatPr baseColWidth="10" defaultColWidth="10.5" defaultRowHeight="16" x14ac:dyDescent="0.2"/>
  <cols>
    <col min="1" max="1" width="6" customWidth="1"/>
    <col min="2" max="2" width="44.1640625" customWidth="1"/>
    <col min="3" max="3" width="13.33203125" customWidth="1"/>
    <col min="4" max="4" width="27.5" customWidth="1"/>
  </cols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">
      <c r="A2">
        <v>1</v>
      </c>
      <c r="B2" t="s">
        <v>16</v>
      </c>
      <c r="C2" t="s">
        <v>17</v>
      </c>
      <c r="D2" s="1"/>
    </row>
    <row r="3" spans="1:4" x14ac:dyDescent="0.2">
      <c r="A3">
        <v>2</v>
      </c>
      <c r="B3" t="s">
        <v>18</v>
      </c>
      <c r="C3" t="s">
        <v>19</v>
      </c>
      <c r="D3" s="1"/>
    </row>
    <row r="4" spans="1:4" x14ac:dyDescent="0.2">
      <c r="A4">
        <v>3</v>
      </c>
      <c r="B4" t="s">
        <v>20</v>
      </c>
      <c r="C4" t="s">
        <v>19</v>
      </c>
      <c r="D4" s="1"/>
    </row>
    <row r="5" spans="1:4" x14ac:dyDescent="0.2">
      <c r="A5">
        <v>4</v>
      </c>
      <c r="B5" t="s">
        <v>21</v>
      </c>
      <c r="C5" t="s">
        <v>19</v>
      </c>
      <c r="D5" s="1"/>
    </row>
    <row r="6" spans="1:4" x14ac:dyDescent="0.2">
      <c r="A6">
        <v>5</v>
      </c>
      <c r="B6" t="s">
        <v>22</v>
      </c>
      <c r="C6" t="s">
        <v>19</v>
      </c>
      <c r="D6" s="1"/>
    </row>
    <row r="7" spans="1:4" x14ac:dyDescent="0.2">
      <c r="A7">
        <v>6</v>
      </c>
      <c r="B7" t="s">
        <v>23</v>
      </c>
      <c r="C7" t="s">
        <v>19</v>
      </c>
      <c r="D7" s="1"/>
    </row>
    <row r="8" spans="1:4" x14ac:dyDescent="0.2">
      <c r="A8">
        <v>7</v>
      </c>
      <c r="B8" t="s">
        <v>24</v>
      </c>
      <c r="C8" t="s">
        <v>19</v>
      </c>
      <c r="D8" s="1"/>
    </row>
    <row r="9" spans="1:4" x14ac:dyDescent="0.2">
      <c r="A9">
        <v>8</v>
      </c>
      <c r="B9" t="s">
        <v>25</v>
      </c>
      <c r="C9" t="s">
        <v>17</v>
      </c>
      <c r="D9" s="1"/>
    </row>
    <row r="10" spans="1:4" x14ac:dyDescent="0.2">
      <c r="A10">
        <v>9</v>
      </c>
      <c r="B10" t="s">
        <v>26</v>
      </c>
      <c r="C10" t="s">
        <v>17</v>
      </c>
      <c r="D10" s="1"/>
    </row>
    <row r="11" spans="1:4" x14ac:dyDescent="0.2">
      <c r="A11">
        <v>10</v>
      </c>
      <c r="B11" t="s">
        <v>333</v>
      </c>
      <c r="C11" t="s">
        <v>19</v>
      </c>
      <c r="D11" s="1"/>
    </row>
    <row r="12" spans="1:4" x14ac:dyDescent="0.2">
      <c r="A12">
        <v>11</v>
      </c>
      <c r="B12" t="s">
        <v>27</v>
      </c>
      <c r="C12" t="s">
        <v>19</v>
      </c>
      <c r="D12" s="1"/>
    </row>
    <row r="13" spans="1:4" x14ac:dyDescent="0.2">
      <c r="A13">
        <v>12</v>
      </c>
      <c r="B13" t="s">
        <v>28</v>
      </c>
      <c r="C13" t="s">
        <v>19</v>
      </c>
      <c r="D13" s="1"/>
    </row>
    <row r="14" spans="1:4" x14ac:dyDescent="0.2">
      <c r="A14">
        <v>13</v>
      </c>
      <c r="B14" t="s">
        <v>29</v>
      </c>
      <c r="C14" t="s">
        <v>19</v>
      </c>
      <c r="D14" s="1"/>
    </row>
    <row r="15" spans="1:4" x14ac:dyDescent="0.2">
      <c r="A15">
        <v>14</v>
      </c>
      <c r="B15" t="s">
        <v>30</v>
      </c>
      <c r="C15" t="s">
        <v>19</v>
      </c>
      <c r="D15" s="1"/>
    </row>
    <row r="16" spans="1:4" x14ac:dyDescent="0.2">
      <c r="A16">
        <v>15</v>
      </c>
      <c r="B16" t="s">
        <v>31</v>
      </c>
      <c r="C16" t="s">
        <v>19</v>
      </c>
      <c r="D16" s="1"/>
    </row>
  </sheetData>
  <autoFilter ref="A1:C71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Normal="100" workbookViewId="0">
      <selection activeCell="N47" sqref="N47"/>
    </sheetView>
  </sheetViews>
  <sheetFormatPr baseColWidth="10" defaultColWidth="8.33203125" defaultRowHeight="16" x14ac:dyDescent="0.2"/>
  <cols>
    <col min="1" max="1" width="3.5" customWidth="1"/>
    <col min="2" max="2" width="16.33203125" customWidth="1"/>
    <col min="3" max="3" width="19.1640625" customWidth="1"/>
  </cols>
  <sheetData>
    <row r="1" spans="1:3" x14ac:dyDescent="0.2">
      <c r="A1" s="1" t="s">
        <v>0</v>
      </c>
      <c r="B1" s="1" t="s">
        <v>32</v>
      </c>
      <c r="C1" s="1" t="s">
        <v>33</v>
      </c>
    </row>
    <row r="2" spans="1:3" x14ac:dyDescent="0.2">
      <c r="A2">
        <v>1</v>
      </c>
      <c r="B2" t="s">
        <v>34</v>
      </c>
      <c r="C2" t="s">
        <v>35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20.1640625" customWidth="1"/>
    <col min="3" max="3" width="46.83203125" customWidth="1"/>
    <col min="4" max="5" width="12.5" customWidth="1"/>
    <col min="6" max="6" width="15" customWidth="1"/>
    <col min="8" max="8" width="32.5" customWidth="1"/>
  </cols>
  <sheetData>
    <row r="1" spans="1:6" x14ac:dyDescent="0.2">
      <c r="A1" s="1" t="s">
        <v>0</v>
      </c>
      <c r="B1" s="1" t="s">
        <v>36</v>
      </c>
      <c r="C1" s="1" t="s">
        <v>37</v>
      </c>
      <c r="D1" s="1"/>
      <c r="E1" s="1" t="s">
        <v>14</v>
      </c>
      <c r="F1" s="1" t="s">
        <v>15</v>
      </c>
    </row>
    <row r="2" spans="1:6" x14ac:dyDescent="0.2">
      <c r="A2">
        <v>1</v>
      </c>
      <c r="B2" t="s">
        <v>38</v>
      </c>
      <c r="C2" t="s">
        <v>39</v>
      </c>
      <c r="E2" t="s">
        <v>17</v>
      </c>
      <c r="F2" t="s">
        <v>40</v>
      </c>
    </row>
    <row r="3" spans="1:6" x14ac:dyDescent="0.2">
      <c r="A3">
        <v>2</v>
      </c>
      <c r="B3" t="s">
        <v>42</v>
      </c>
      <c r="C3" t="s">
        <v>43</v>
      </c>
      <c r="E3" t="s">
        <v>17</v>
      </c>
      <c r="F3" t="s">
        <v>40</v>
      </c>
    </row>
    <row r="4" spans="1:6" x14ac:dyDescent="0.2">
      <c r="A4">
        <v>3</v>
      </c>
      <c r="B4" t="s">
        <v>45</v>
      </c>
      <c r="C4" t="s">
        <v>46</v>
      </c>
      <c r="E4" t="s">
        <v>17</v>
      </c>
      <c r="F4" t="s">
        <v>40</v>
      </c>
    </row>
    <row r="5" spans="1:6" x14ac:dyDescent="0.2">
      <c r="A5">
        <v>4</v>
      </c>
      <c r="B5" t="s">
        <v>48</v>
      </c>
      <c r="C5" t="s">
        <v>49</v>
      </c>
      <c r="E5" t="s">
        <v>17</v>
      </c>
      <c r="F5" t="s">
        <v>40</v>
      </c>
    </row>
    <row r="6" spans="1:6" x14ac:dyDescent="0.2">
      <c r="A6">
        <v>5</v>
      </c>
      <c r="B6" t="s">
        <v>50</v>
      </c>
      <c r="C6" t="s">
        <v>51</v>
      </c>
      <c r="E6" t="s">
        <v>17</v>
      </c>
      <c r="F6" t="s">
        <v>40</v>
      </c>
    </row>
    <row r="7" spans="1:6" x14ac:dyDescent="0.2">
      <c r="A7">
        <v>6</v>
      </c>
      <c r="B7" t="s">
        <v>53</v>
      </c>
      <c r="C7" t="s">
        <v>54</v>
      </c>
      <c r="E7" t="s">
        <v>17</v>
      </c>
      <c r="F7" t="s">
        <v>40</v>
      </c>
    </row>
    <row r="8" spans="1:6" x14ac:dyDescent="0.2">
      <c r="A8">
        <v>7</v>
      </c>
      <c r="B8" t="s">
        <v>55</v>
      </c>
      <c r="C8" t="s">
        <v>56</v>
      </c>
      <c r="E8" t="s">
        <v>17</v>
      </c>
      <c r="F8" t="s">
        <v>40</v>
      </c>
    </row>
    <row r="9" spans="1:6" x14ac:dyDescent="0.2">
      <c r="A9">
        <v>8</v>
      </c>
      <c r="B9" t="s">
        <v>57</v>
      </c>
      <c r="C9" t="s">
        <v>58</v>
      </c>
      <c r="E9" t="s">
        <v>17</v>
      </c>
      <c r="F9" t="s">
        <v>40</v>
      </c>
    </row>
    <row r="10" spans="1:6" x14ac:dyDescent="0.2">
      <c r="A10">
        <v>9</v>
      </c>
      <c r="B10" t="s">
        <v>59</v>
      </c>
      <c r="C10" t="s">
        <v>60</v>
      </c>
      <c r="E10" t="s">
        <v>17</v>
      </c>
      <c r="F10" t="s">
        <v>40</v>
      </c>
    </row>
    <row r="11" spans="1:6" x14ac:dyDescent="0.2">
      <c r="A11">
        <v>10</v>
      </c>
      <c r="B11" t="s">
        <v>61</v>
      </c>
      <c r="C11" t="s">
        <v>62</v>
      </c>
      <c r="E11" t="s">
        <v>17</v>
      </c>
      <c r="F11" t="s">
        <v>40</v>
      </c>
    </row>
    <row r="12" spans="1:6" x14ac:dyDescent="0.2">
      <c r="A12">
        <v>11</v>
      </c>
      <c r="B12" t="s">
        <v>63</v>
      </c>
      <c r="C12" t="s">
        <v>64</v>
      </c>
      <c r="E12" t="s">
        <v>17</v>
      </c>
      <c r="F12" t="s">
        <v>40</v>
      </c>
    </row>
    <row r="13" spans="1:6" x14ac:dyDescent="0.2">
      <c r="A13">
        <v>12</v>
      </c>
      <c r="B13" t="s">
        <v>65</v>
      </c>
      <c r="C13" t="s">
        <v>66</v>
      </c>
      <c r="E13" t="s">
        <v>17</v>
      </c>
      <c r="F13" t="s">
        <v>40</v>
      </c>
    </row>
    <row r="14" spans="1:6" x14ac:dyDescent="0.2">
      <c r="A14">
        <v>13</v>
      </c>
      <c r="B14" t="s">
        <v>67</v>
      </c>
      <c r="C14" t="s">
        <v>68</v>
      </c>
      <c r="E14" t="s">
        <v>17</v>
      </c>
      <c r="F14" t="s">
        <v>40</v>
      </c>
    </row>
    <row r="15" spans="1:6" x14ac:dyDescent="0.2">
      <c r="A15">
        <v>14</v>
      </c>
      <c r="B15" t="s">
        <v>70</v>
      </c>
      <c r="C15" t="s">
        <v>71</v>
      </c>
      <c r="E15" t="s">
        <v>17</v>
      </c>
      <c r="F15" t="s">
        <v>40</v>
      </c>
    </row>
    <row r="16" spans="1:6" x14ac:dyDescent="0.2">
      <c r="A16">
        <v>15</v>
      </c>
      <c r="B16" t="s">
        <v>73</v>
      </c>
      <c r="C16" t="s">
        <v>74</v>
      </c>
      <c r="E16" t="s">
        <v>17</v>
      </c>
      <c r="F16" t="s">
        <v>40</v>
      </c>
    </row>
    <row r="17" spans="1:6" x14ac:dyDescent="0.2">
      <c r="A17">
        <v>16</v>
      </c>
      <c r="B17" t="s">
        <v>75</v>
      </c>
      <c r="C17" t="s">
        <v>76</v>
      </c>
      <c r="E17" t="s">
        <v>17</v>
      </c>
      <c r="F17" t="s">
        <v>40</v>
      </c>
    </row>
    <row r="18" spans="1:6" x14ac:dyDescent="0.2">
      <c r="A18">
        <v>17</v>
      </c>
      <c r="B18" t="s">
        <v>78</v>
      </c>
      <c r="C18" t="s">
        <v>79</v>
      </c>
      <c r="E18" t="s">
        <v>17</v>
      </c>
      <c r="F18" t="s">
        <v>40</v>
      </c>
    </row>
    <row r="19" spans="1:6" x14ac:dyDescent="0.2">
      <c r="A19">
        <v>18</v>
      </c>
      <c r="B19" t="s">
        <v>80</v>
      </c>
      <c r="C19" t="s">
        <v>81</v>
      </c>
      <c r="E19" t="s">
        <v>17</v>
      </c>
      <c r="F19" t="s">
        <v>40</v>
      </c>
    </row>
    <row r="20" spans="1:6" x14ac:dyDescent="0.2">
      <c r="A20">
        <v>19</v>
      </c>
      <c r="B20" t="s">
        <v>80</v>
      </c>
      <c r="C20" t="s">
        <v>320</v>
      </c>
      <c r="E20" t="s">
        <v>17</v>
      </c>
      <c r="F20" t="s">
        <v>40</v>
      </c>
    </row>
    <row r="21" spans="1:6" x14ac:dyDescent="0.2">
      <c r="A21">
        <v>20</v>
      </c>
      <c r="B21" t="s">
        <v>83</v>
      </c>
      <c r="C21" t="s">
        <v>84</v>
      </c>
      <c r="E21" t="s">
        <v>17</v>
      </c>
      <c r="F21" t="s">
        <v>40</v>
      </c>
    </row>
    <row r="22" spans="1:6" x14ac:dyDescent="0.2">
      <c r="A22">
        <v>21</v>
      </c>
      <c r="B22" t="s">
        <v>83</v>
      </c>
      <c r="C22" t="s">
        <v>322</v>
      </c>
      <c r="E22" t="s">
        <v>17</v>
      </c>
      <c r="F22" t="s">
        <v>40</v>
      </c>
    </row>
    <row r="23" spans="1:6" x14ac:dyDescent="0.2">
      <c r="A23">
        <v>22</v>
      </c>
      <c r="B23" t="s">
        <v>85</v>
      </c>
      <c r="C23" t="s">
        <v>86</v>
      </c>
      <c r="E23" t="s">
        <v>17</v>
      </c>
      <c r="F23" t="s">
        <v>40</v>
      </c>
    </row>
    <row r="24" spans="1:6" x14ac:dyDescent="0.2">
      <c r="A24">
        <v>23</v>
      </c>
      <c r="B24" t="s">
        <v>85</v>
      </c>
      <c r="C24" t="s">
        <v>323</v>
      </c>
      <c r="E24" t="s">
        <v>17</v>
      </c>
      <c r="F24" t="s">
        <v>40</v>
      </c>
    </row>
    <row r="25" spans="1:6" x14ac:dyDescent="0.2">
      <c r="A25">
        <v>24</v>
      </c>
      <c r="B25" t="s">
        <v>88</v>
      </c>
      <c r="C25" t="s">
        <v>89</v>
      </c>
      <c r="E25" t="s">
        <v>17</v>
      </c>
      <c r="F25" t="s">
        <v>40</v>
      </c>
    </row>
    <row r="26" spans="1:6" x14ac:dyDescent="0.2">
      <c r="A26">
        <v>25</v>
      </c>
      <c r="B26" t="s">
        <v>88</v>
      </c>
      <c r="C26" t="s">
        <v>324</v>
      </c>
      <c r="E26" t="s">
        <v>17</v>
      </c>
      <c r="F26" t="s">
        <v>40</v>
      </c>
    </row>
    <row r="27" spans="1:6" x14ac:dyDescent="0.2">
      <c r="A27">
        <v>26</v>
      </c>
      <c r="B27" t="s">
        <v>90</v>
      </c>
      <c r="C27" t="s">
        <v>91</v>
      </c>
      <c r="E27" t="s">
        <v>17</v>
      </c>
      <c r="F27" t="s">
        <v>40</v>
      </c>
    </row>
    <row r="28" spans="1:6" x14ac:dyDescent="0.2">
      <c r="A28">
        <v>27</v>
      </c>
      <c r="B28" t="s">
        <v>90</v>
      </c>
      <c r="C28" t="s">
        <v>325</v>
      </c>
      <c r="E28" t="s">
        <v>17</v>
      </c>
      <c r="F28" t="s">
        <v>40</v>
      </c>
    </row>
    <row r="29" spans="1:6" x14ac:dyDescent="0.2">
      <c r="A29">
        <v>28</v>
      </c>
      <c r="B29" t="s">
        <v>92</v>
      </c>
      <c r="C29" t="s">
        <v>93</v>
      </c>
      <c r="E29" t="s">
        <v>17</v>
      </c>
      <c r="F29" t="s">
        <v>40</v>
      </c>
    </row>
    <row r="30" spans="1:6" x14ac:dyDescent="0.2">
      <c r="A30">
        <v>29</v>
      </c>
      <c r="B30" t="s">
        <v>94</v>
      </c>
      <c r="C30" t="s">
        <v>95</v>
      </c>
      <c r="E30" t="s">
        <v>17</v>
      </c>
      <c r="F30" t="s">
        <v>40</v>
      </c>
    </row>
    <row r="31" spans="1:6" x14ac:dyDescent="0.2">
      <c r="A31">
        <v>30</v>
      </c>
      <c r="B31" t="s">
        <v>96</v>
      </c>
      <c r="C31" t="s">
        <v>97</v>
      </c>
      <c r="E31" t="s">
        <v>17</v>
      </c>
      <c r="F31" t="s">
        <v>40</v>
      </c>
    </row>
    <row r="32" spans="1:6" x14ac:dyDescent="0.2">
      <c r="A32">
        <v>31</v>
      </c>
      <c r="B32" t="s">
        <v>99</v>
      </c>
      <c r="C32" t="s">
        <v>100</v>
      </c>
      <c r="E32" t="s">
        <v>17</v>
      </c>
      <c r="F32" t="s">
        <v>40</v>
      </c>
    </row>
    <row r="33" spans="1:6" x14ac:dyDescent="0.2">
      <c r="A33">
        <v>32</v>
      </c>
      <c r="B33" t="s">
        <v>102</v>
      </c>
      <c r="C33" t="s">
        <v>103</v>
      </c>
      <c r="E33" t="s">
        <v>17</v>
      </c>
      <c r="F33" t="s">
        <v>40</v>
      </c>
    </row>
    <row r="34" spans="1:6" x14ac:dyDescent="0.2">
      <c r="A34">
        <v>33</v>
      </c>
      <c r="B34" t="s">
        <v>102</v>
      </c>
      <c r="C34" t="s">
        <v>326</v>
      </c>
      <c r="E34" t="s">
        <v>17</v>
      </c>
      <c r="F34" t="s">
        <v>40</v>
      </c>
    </row>
    <row r="35" spans="1:6" x14ac:dyDescent="0.2">
      <c r="A35">
        <v>34</v>
      </c>
      <c r="B35" t="s">
        <v>104</v>
      </c>
      <c r="C35" t="s">
        <v>105</v>
      </c>
      <c r="E35" t="s">
        <v>17</v>
      </c>
      <c r="F35" t="s">
        <v>40</v>
      </c>
    </row>
    <row r="36" spans="1:6" x14ac:dyDescent="0.2">
      <c r="A36">
        <v>35</v>
      </c>
      <c r="B36" t="s">
        <v>104</v>
      </c>
      <c r="C36" t="s">
        <v>327</v>
      </c>
      <c r="E36" t="s">
        <v>17</v>
      </c>
      <c r="F36" t="s">
        <v>40</v>
      </c>
    </row>
    <row r="37" spans="1:6" x14ac:dyDescent="0.2">
      <c r="A37">
        <v>36</v>
      </c>
      <c r="B37" t="s">
        <v>106</v>
      </c>
      <c r="C37" t="s">
        <v>107</v>
      </c>
      <c r="E37" t="s">
        <v>17</v>
      </c>
      <c r="F37" t="s">
        <v>40</v>
      </c>
    </row>
    <row r="38" spans="1:6" x14ac:dyDescent="0.2">
      <c r="A38">
        <v>37</v>
      </c>
      <c r="B38" t="s">
        <v>106</v>
      </c>
      <c r="C38" t="s">
        <v>328</v>
      </c>
      <c r="E38" t="s">
        <v>17</v>
      </c>
      <c r="F38" t="s">
        <v>40</v>
      </c>
    </row>
    <row r="39" spans="1:6" x14ac:dyDescent="0.2">
      <c r="A39">
        <v>38</v>
      </c>
      <c r="B39" t="s">
        <v>108</v>
      </c>
      <c r="C39" t="s">
        <v>109</v>
      </c>
      <c r="E39" t="s">
        <v>17</v>
      </c>
      <c r="F39" t="s">
        <v>40</v>
      </c>
    </row>
    <row r="40" spans="1:6" x14ac:dyDescent="0.2">
      <c r="A40">
        <v>39</v>
      </c>
      <c r="B40" t="s">
        <v>108</v>
      </c>
      <c r="C40" t="s">
        <v>329</v>
      </c>
      <c r="E40" t="s">
        <v>17</v>
      </c>
      <c r="F40" t="s">
        <v>40</v>
      </c>
    </row>
    <row r="41" spans="1:6" x14ac:dyDescent="0.2">
      <c r="A41">
        <v>40</v>
      </c>
      <c r="B41" t="s">
        <v>110</v>
      </c>
      <c r="C41" t="s">
        <v>111</v>
      </c>
      <c r="E41" t="s">
        <v>17</v>
      </c>
      <c r="F41" t="s">
        <v>40</v>
      </c>
    </row>
    <row r="42" spans="1:6" x14ac:dyDescent="0.2">
      <c r="A42">
        <v>41</v>
      </c>
      <c r="B42" t="s">
        <v>110</v>
      </c>
      <c r="C42" t="s">
        <v>330</v>
      </c>
      <c r="E42" t="s">
        <v>17</v>
      </c>
      <c r="F42" t="s">
        <v>40</v>
      </c>
    </row>
    <row r="43" spans="1:6" x14ac:dyDescent="0.2">
      <c r="A43">
        <v>42</v>
      </c>
      <c r="B43" t="s">
        <v>112</v>
      </c>
      <c r="C43" t="s">
        <v>113</v>
      </c>
      <c r="E43" t="s">
        <v>17</v>
      </c>
      <c r="F43" t="s">
        <v>40</v>
      </c>
    </row>
    <row r="44" spans="1:6" x14ac:dyDescent="0.2">
      <c r="A44">
        <v>43</v>
      </c>
      <c r="B44" t="s">
        <v>112</v>
      </c>
      <c r="C44" t="s">
        <v>331</v>
      </c>
      <c r="E44" t="s">
        <v>17</v>
      </c>
      <c r="F44" t="s">
        <v>40</v>
      </c>
    </row>
    <row r="45" spans="1:6" x14ac:dyDescent="0.2">
      <c r="A45">
        <v>44</v>
      </c>
      <c r="B45" t="s">
        <v>114</v>
      </c>
      <c r="C45" t="s">
        <v>115</v>
      </c>
      <c r="E45" t="s">
        <v>17</v>
      </c>
      <c r="F45" t="s">
        <v>40</v>
      </c>
    </row>
    <row r="46" spans="1:6" x14ac:dyDescent="0.2">
      <c r="A46">
        <v>45</v>
      </c>
      <c r="B46" t="s">
        <v>114</v>
      </c>
      <c r="C46" t="s">
        <v>332</v>
      </c>
      <c r="E46" t="s">
        <v>17</v>
      </c>
      <c r="F46" t="s">
        <v>40</v>
      </c>
    </row>
    <row r="47" spans="1:6" x14ac:dyDescent="0.2">
      <c r="A47">
        <v>46</v>
      </c>
      <c r="B47" t="s">
        <v>116</v>
      </c>
      <c r="C47" t="s">
        <v>117</v>
      </c>
      <c r="E47" t="s">
        <v>17</v>
      </c>
      <c r="F47" t="s">
        <v>40</v>
      </c>
    </row>
    <row r="48" spans="1:6" x14ac:dyDescent="0.2">
      <c r="A48">
        <v>47</v>
      </c>
      <c r="B48" t="s">
        <v>118</v>
      </c>
      <c r="C48" t="s">
        <v>119</v>
      </c>
      <c r="E48" t="s">
        <v>17</v>
      </c>
      <c r="F48" t="s">
        <v>40</v>
      </c>
    </row>
    <row r="49" spans="1:6" x14ac:dyDescent="0.2">
      <c r="A49">
        <v>48</v>
      </c>
      <c r="B49" t="s">
        <v>120</v>
      </c>
      <c r="C49" t="s">
        <v>121</v>
      </c>
      <c r="E49" t="s">
        <v>17</v>
      </c>
      <c r="F49" t="s">
        <v>40</v>
      </c>
    </row>
    <row r="50" spans="1:6" x14ac:dyDescent="0.2">
      <c r="A50">
        <v>49</v>
      </c>
      <c r="B50" t="s">
        <v>122</v>
      </c>
      <c r="C50" t="s">
        <v>123</v>
      </c>
      <c r="E50" t="s">
        <v>17</v>
      </c>
      <c r="F50" t="s">
        <v>40</v>
      </c>
    </row>
    <row r="51" spans="1:6" x14ac:dyDescent="0.2">
      <c r="A51">
        <v>50</v>
      </c>
      <c r="B51" t="s">
        <v>124</v>
      </c>
      <c r="C51" t="s">
        <v>125</v>
      </c>
      <c r="E51" t="s">
        <v>17</v>
      </c>
      <c r="F51" t="s">
        <v>40</v>
      </c>
    </row>
    <row r="52" spans="1:6" x14ac:dyDescent="0.2">
      <c r="A52">
        <v>51</v>
      </c>
      <c r="B52" t="s">
        <v>126</v>
      </c>
      <c r="C52" t="s">
        <v>127</v>
      </c>
      <c r="E52" t="s">
        <v>17</v>
      </c>
      <c r="F52" t="s">
        <v>40</v>
      </c>
    </row>
    <row r="53" spans="1:6" x14ac:dyDescent="0.2">
      <c r="A53">
        <v>52</v>
      </c>
      <c r="B53" t="s">
        <v>129</v>
      </c>
      <c r="C53" t="s">
        <v>130</v>
      </c>
      <c r="E53" t="s">
        <v>17</v>
      </c>
      <c r="F53" t="s">
        <v>40</v>
      </c>
    </row>
    <row r="54" spans="1:6" x14ac:dyDescent="0.2">
      <c r="A54">
        <v>53</v>
      </c>
      <c r="B54" t="s">
        <v>131</v>
      </c>
      <c r="C54" t="s">
        <v>132</v>
      </c>
      <c r="E54" t="s">
        <v>17</v>
      </c>
      <c r="F54" t="s">
        <v>40</v>
      </c>
    </row>
    <row r="55" spans="1:6" x14ac:dyDescent="0.2">
      <c r="A55">
        <v>54</v>
      </c>
      <c r="B55" t="s">
        <v>133</v>
      </c>
      <c r="C55" t="s">
        <v>134</v>
      </c>
      <c r="E55" t="s">
        <v>17</v>
      </c>
      <c r="F55" t="s">
        <v>40</v>
      </c>
    </row>
    <row r="56" spans="1:6" x14ac:dyDescent="0.2">
      <c r="A56">
        <v>55</v>
      </c>
      <c r="B56" t="s">
        <v>135</v>
      </c>
      <c r="C56" t="s">
        <v>136</v>
      </c>
      <c r="E56" t="s">
        <v>17</v>
      </c>
      <c r="F56" t="s">
        <v>40</v>
      </c>
    </row>
    <row r="57" spans="1:6" x14ac:dyDescent="0.2">
      <c r="A57">
        <v>72</v>
      </c>
      <c r="B57" t="s">
        <v>260</v>
      </c>
      <c r="C57" t="s">
        <v>261</v>
      </c>
      <c r="E57" t="s">
        <v>138</v>
      </c>
      <c r="F57" t="s">
        <v>319</v>
      </c>
    </row>
    <row r="58" spans="1:6" x14ac:dyDescent="0.2">
      <c r="A58">
        <v>73</v>
      </c>
      <c r="B58" t="s">
        <v>262</v>
      </c>
      <c r="C58" t="s">
        <v>263</v>
      </c>
      <c r="E58" t="s">
        <v>138</v>
      </c>
      <c r="F58" t="s">
        <v>319</v>
      </c>
    </row>
    <row r="59" spans="1:6" x14ac:dyDescent="0.2">
      <c r="A59">
        <v>74</v>
      </c>
      <c r="B59" t="s">
        <v>264</v>
      </c>
      <c r="C59" t="s">
        <v>265</v>
      </c>
      <c r="E59" t="s">
        <v>138</v>
      </c>
      <c r="F59" t="s">
        <v>319</v>
      </c>
    </row>
    <row r="60" spans="1:6" x14ac:dyDescent="0.2">
      <c r="A60">
        <v>75</v>
      </c>
      <c r="B60" t="s">
        <v>266</v>
      </c>
      <c r="C60" t="s">
        <v>267</v>
      </c>
      <c r="E60" t="s">
        <v>138</v>
      </c>
      <c r="F60" t="s">
        <v>319</v>
      </c>
    </row>
    <row r="61" spans="1:6" x14ac:dyDescent="0.2">
      <c r="A61">
        <v>76</v>
      </c>
      <c r="B61" t="s">
        <v>269</v>
      </c>
      <c r="C61" t="s">
        <v>270</v>
      </c>
      <c r="E61" t="s">
        <v>138</v>
      </c>
      <c r="F61" t="s">
        <v>319</v>
      </c>
    </row>
    <row r="62" spans="1:6" x14ac:dyDescent="0.2">
      <c r="A62">
        <v>77</v>
      </c>
      <c r="B62" t="s">
        <v>271</v>
      </c>
      <c r="C62" t="s">
        <v>272</v>
      </c>
      <c r="E62" t="s">
        <v>138</v>
      </c>
      <c r="F62" t="s">
        <v>319</v>
      </c>
    </row>
    <row r="63" spans="1:6" x14ac:dyDescent="0.2">
      <c r="A63">
        <v>78</v>
      </c>
      <c r="B63" t="s">
        <v>273</v>
      </c>
      <c r="C63" t="s">
        <v>274</v>
      </c>
      <c r="E63" t="s">
        <v>138</v>
      </c>
      <c r="F63" t="s">
        <v>319</v>
      </c>
    </row>
    <row r="64" spans="1:6" x14ac:dyDescent="0.2">
      <c r="A64">
        <v>79</v>
      </c>
      <c r="B64" t="s">
        <v>275</v>
      </c>
      <c r="C64" t="s">
        <v>276</v>
      </c>
      <c r="E64" t="s">
        <v>138</v>
      </c>
      <c r="F64" t="s">
        <v>319</v>
      </c>
    </row>
    <row r="65" spans="1:6" x14ac:dyDescent="0.2">
      <c r="A65">
        <v>80</v>
      </c>
      <c r="B65" t="s">
        <v>277</v>
      </c>
      <c r="C65" t="s">
        <v>276</v>
      </c>
      <c r="E65" t="s">
        <v>138</v>
      </c>
      <c r="F65" t="s">
        <v>319</v>
      </c>
    </row>
    <row r="66" spans="1:6" x14ac:dyDescent="0.2">
      <c r="A66">
        <v>81</v>
      </c>
      <c r="B66" t="s">
        <v>278</v>
      </c>
      <c r="C66" t="s">
        <v>315</v>
      </c>
      <c r="E66" t="s">
        <v>138</v>
      </c>
      <c r="F66" t="s">
        <v>319</v>
      </c>
    </row>
    <row r="67" spans="1:6" x14ac:dyDescent="0.2">
      <c r="A67">
        <v>82</v>
      </c>
      <c r="B67" t="s">
        <v>279</v>
      </c>
      <c r="C67" t="s">
        <v>316</v>
      </c>
      <c r="E67" t="s">
        <v>138</v>
      </c>
      <c r="F67" t="s">
        <v>319</v>
      </c>
    </row>
    <row r="68" spans="1:6" x14ac:dyDescent="0.2">
      <c r="A68">
        <v>83</v>
      </c>
      <c r="B68" t="s">
        <v>280</v>
      </c>
      <c r="C68" t="s">
        <v>281</v>
      </c>
      <c r="E68" t="s">
        <v>138</v>
      </c>
      <c r="F68" t="s">
        <v>319</v>
      </c>
    </row>
    <row r="69" spans="1:6" x14ac:dyDescent="0.2">
      <c r="A69">
        <v>84</v>
      </c>
      <c r="B69" t="s">
        <v>282</v>
      </c>
      <c r="C69" t="s">
        <v>283</v>
      </c>
      <c r="E69" t="s">
        <v>138</v>
      </c>
      <c r="F69" t="s">
        <v>319</v>
      </c>
    </row>
    <row r="70" spans="1:6" x14ac:dyDescent="0.2">
      <c r="A70">
        <v>85</v>
      </c>
      <c r="B70" t="s">
        <v>284</v>
      </c>
      <c r="C70" t="s">
        <v>285</v>
      </c>
      <c r="E70" t="s">
        <v>138</v>
      </c>
      <c r="F70" t="s">
        <v>319</v>
      </c>
    </row>
    <row r="71" spans="1:6" x14ac:dyDescent="0.2">
      <c r="A71">
        <v>86</v>
      </c>
      <c r="B71" t="s">
        <v>286</v>
      </c>
      <c r="C71" t="s">
        <v>287</v>
      </c>
      <c r="E71" t="s">
        <v>138</v>
      </c>
      <c r="F71" t="s">
        <v>319</v>
      </c>
    </row>
    <row r="72" spans="1:6" x14ac:dyDescent="0.2">
      <c r="A72">
        <v>87</v>
      </c>
      <c r="B72" t="s">
        <v>288</v>
      </c>
      <c r="C72" t="s">
        <v>289</v>
      </c>
      <c r="E72" t="s">
        <v>138</v>
      </c>
      <c r="F72" t="s">
        <v>319</v>
      </c>
    </row>
    <row r="73" spans="1:6" x14ac:dyDescent="0.2">
      <c r="A73">
        <v>88</v>
      </c>
      <c r="B73" t="s">
        <v>290</v>
      </c>
      <c r="C73" t="s">
        <v>317</v>
      </c>
      <c r="E73" t="s">
        <v>138</v>
      </c>
      <c r="F73" t="s">
        <v>319</v>
      </c>
    </row>
    <row r="74" spans="1:6" x14ac:dyDescent="0.2">
      <c r="A74">
        <v>89</v>
      </c>
      <c r="B74" t="s">
        <v>291</v>
      </c>
      <c r="C74" t="s">
        <v>318</v>
      </c>
      <c r="E74" t="s">
        <v>138</v>
      </c>
      <c r="F74" t="s">
        <v>319</v>
      </c>
    </row>
    <row r="75" spans="1:6" x14ac:dyDescent="0.2">
      <c r="A75">
        <v>90</v>
      </c>
      <c r="B75" t="s">
        <v>292</v>
      </c>
      <c r="C75" t="s">
        <v>293</v>
      </c>
      <c r="E75" t="s">
        <v>138</v>
      </c>
      <c r="F75" t="s">
        <v>319</v>
      </c>
    </row>
    <row r="76" spans="1:6" x14ac:dyDescent="0.2">
      <c r="A76">
        <v>91</v>
      </c>
      <c r="B76" t="s">
        <v>295</v>
      </c>
      <c r="C76" t="s">
        <v>296</v>
      </c>
      <c r="E76" t="s">
        <v>138</v>
      </c>
      <c r="F76" t="s">
        <v>319</v>
      </c>
    </row>
    <row r="77" spans="1:6" x14ac:dyDescent="0.2">
      <c r="A77">
        <v>92</v>
      </c>
      <c r="B77" t="s">
        <v>297</v>
      </c>
      <c r="C77" t="s">
        <v>298</v>
      </c>
      <c r="E77" t="s">
        <v>138</v>
      </c>
      <c r="F77" t="s">
        <v>319</v>
      </c>
    </row>
    <row r="78" spans="1:6" x14ac:dyDescent="0.2">
      <c r="A78">
        <v>93</v>
      </c>
      <c r="B78" t="s">
        <v>300</v>
      </c>
      <c r="C78" t="s">
        <v>301</v>
      </c>
      <c r="E78" t="s">
        <v>138</v>
      </c>
      <c r="F78" t="s">
        <v>319</v>
      </c>
    </row>
    <row r="79" spans="1:6" x14ac:dyDescent="0.2">
      <c r="A79">
        <v>94</v>
      </c>
      <c r="B79" t="s">
        <v>303</v>
      </c>
      <c r="C79" t="s">
        <v>304</v>
      </c>
      <c r="E79" t="s">
        <v>138</v>
      </c>
      <c r="F79" t="s">
        <v>319</v>
      </c>
    </row>
    <row r="80" spans="1:6" x14ac:dyDescent="0.2">
      <c r="A80">
        <v>95</v>
      </c>
      <c r="B80" t="s">
        <v>306</v>
      </c>
      <c r="C80" t="s">
        <v>307</v>
      </c>
      <c r="E80" t="s">
        <v>138</v>
      </c>
      <c r="F80" t="s">
        <v>319</v>
      </c>
    </row>
    <row r="81" spans="1:6" x14ac:dyDescent="0.2">
      <c r="A81">
        <v>96</v>
      </c>
      <c r="B81" t="s">
        <v>308</v>
      </c>
      <c r="C81" t="s">
        <v>309</v>
      </c>
      <c r="E81" t="s">
        <v>138</v>
      </c>
      <c r="F81" t="s">
        <v>319</v>
      </c>
    </row>
    <row r="82" spans="1:6" x14ac:dyDescent="0.2">
      <c r="A82">
        <v>97</v>
      </c>
      <c r="B82" t="s">
        <v>310</v>
      </c>
      <c r="C82" t="s">
        <v>311</v>
      </c>
      <c r="E82" t="s">
        <v>138</v>
      </c>
      <c r="F82" t="s">
        <v>319</v>
      </c>
    </row>
    <row r="83" spans="1:6" x14ac:dyDescent="0.2">
      <c r="A83">
        <v>98</v>
      </c>
      <c r="B83" t="s">
        <v>313</v>
      </c>
      <c r="C83" t="s">
        <v>314</v>
      </c>
      <c r="E83" t="s">
        <v>138</v>
      </c>
      <c r="F83" t="s">
        <v>319</v>
      </c>
    </row>
  </sheetData>
  <phoneticPr fontId="5" type="noConversion"/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6"/>
  <sheetViews>
    <sheetView tabSelected="1" topLeftCell="A73" zoomScale="150" zoomScaleNormal="150" workbookViewId="0">
      <pane xSplit="2" topLeftCell="D1" activePane="topRight" state="frozen"/>
      <selection pane="topRight" activeCell="B93" sqref="B93"/>
    </sheetView>
  </sheetViews>
  <sheetFormatPr baseColWidth="10" defaultColWidth="10.5" defaultRowHeight="16" x14ac:dyDescent="0.2"/>
  <cols>
    <col min="1" max="1" width="15.83203125" customWidth="1"/>
    <col min="2" max="2" width="19.33203125" customWidth="1"/>
    <col min="3" max="3" width="14.33203125" customWidth="1"/>
    <col min="4" max="4" width="14.83203125" customWidth="1"/>
  </cols>
  <sheetData>
    <row r="1" spans="1:5" x14ac:dyDescent="0.2">
      <c r="A1" s="1" t="s">
        <v>36</v>
      </c>
      <c r="B1" s="1" t="s">
        <v>139</v>
      </c>
      <c r="C1" s="1" t="s">
        <v>140</v>
      </c>
      <c r="D1" s="1" t="s">
        <v>141</v>
      </c>
      <c r="E1" s="1" t="s">
        <v>386</v>
      </c>
    </row>
    <row r="2" spans="1:5" x14ac:dyDescent="0.2">
      <c r="A2" t="s">
        <v>291</v>
      </c>
      <c r="B2" s="15" t="s">
        <v>41</v>
      </c>
      <c r="C2" s="3" t="s">
        <v>144</v>
      </c>
      <c r="D2" s="3" t="s">
        <v>142</v>
      </c>
    </row>
    <row r="3" spans="1:5" x14ac:dyDescent="0.2">
      <c r="A3" t="s">
        <v>290</v>
      </c>
      <c r="B3" s="15" t="s">
        <v>337</v>
      </c>
      <c r="C3" s="3" t="s">
        <v>144</v>
      </c>
      <c r="D3" s="3" t="s">
        <v>142</v>
      </c>
    </row>
    <row r="4" spans="1:5" x14ac:dyDescent="0.2">
      <c r="A4" t="s">
        <v>262</v>
      </c>
      <c r="B4" s="15" t="s">
        <v>336</v>
      </c>
      <c r="C4" s="3">
        <v>0</v>
      </c>
      <c r="D4" s="3" t="s">
        <v>142</v>
      </c>
      <c r="E4" t="b">
        <v>1</v>
      </c>
    </row>
    <row r="5" spans="1:5" x14ac:dyDescent="0.2">
      <c r="A5" t="s">
        <v>260</v>
      </c>
      <c r="B5" s="15" t="s">
        <v>336</v>
      </c>
      <c r="C5" s="3">
        <v>0</v>
      </c>
      <c r="D5" s="3" t="s">
        <v>142</v>
      </c>
      <c r="E5" t="b">
        <v>1</v>
      </c>
    </row>
    <row r="6" spans="1:5" x14ac:dyDescent="0.2">
      <c r="A6" s="3" t="s">
        <v>50</v>
      </c>
      <c r="B6" s="3" t="s">
        <v>52</v>
      </c>
      <c r="C6" s="3">
        <v>0</v>
      </c>
      <c r="D6" s="3">
        <f>13003*10^6/1000</f>
        <v>13003000</v>
      </c>
    </row>
    <row r="7" spans="1:5" x14ac:dyDescent="0.2">
      <c r="A7" s="3" t="s">
        <v>55</v>
      </c>
      <c r="B7" s="3" t="s">
        <v>52</v>
      </c>
      <c r="C7" s="3">
        <v>0</v>
      </c>
      <c r="D7" s="3">
        <f>13003*10^6/1000</f>
        <v>13003000</v>
      </c>
    </row>
    <row r="8" spans="1:5" x14ac:dyDescent="0.2">
      <c r="A8" s="3" t="s">
        <v>53</v>
      </c>
      <c r="B8" s="3" t="s">
        <v>52</v>
      </c>
      <c r="C8" s="3">
        <v>0</v>
      </c>
      <c r="D8" s="3">
        <f>13003*10^6/1000</f>
        <v>13003000</v>
      </c>
    </row>
    <row r="9" spans="1:5" x14ac:dyDescent="0.2">
      <c r="A9" t="s">
        <v>269</v>
      </c>
      <c r="B9" s="15" t="s">
        <v>321</v>
      </c>
      <c r="C9" s="3">
        <v>0</v>
      </c>
      <c r="D9" s="3" t="s">
        <v>142</v>
      </c>
      <c r="E9" t="b">
        <v>1</v>
      </c>
    </row>
    <row r="10" spans="1:5" x14ac:dyDescent="0.2">
      <c r="A10" t="s">
        <v>292</v>
      </c>
      <c r="B10" s="15" t="s">
        <v>294</v>
      </c>
      <c r="C10" s="3" t="s">
        <v>144</v>
      </c>
      <c r="D10" s="3" t="s">
        <v>142</v>
      </c>
      <c r="E10" t="b">
        <v>1</v>
      </c>
    </row>
    <row r="11" spans="1:5" x14ac:dyDescent="0.2">
      <c r="A11" s="4" t="s">
        <v>99</v>
      </c>
      <c r="B11" s="4" t="s">
        <v>101</v>
      </c>
      <c r="C11" s="3">
        <v>0</v>
      </c>
      <c r="D11" s="3">
        <v>20000</v>
      </c>
    </row>
    <row r="12" spans="1:5" x14ac:dyDescent="0.2">
      <c r="A12" s="3" t="s">
        <v>96</v>
      </c>
      <c r="B12" s="3" t="s">
        <v>101</v>
      </c>
      <c r="C12" s="3">
        <v>0</v>
      </c>
      <c r="D12" s="3">
        <v>20000</v>
      </c>
    </row>
    <row r="13" spans="1:5" x14ac:dyDescent="0.2">
      <c r="A13" t="s">
        <v>271</v>
      </c>
      <c r="B13" s="15" t="s">
        <v>321</v>
      </c>
      <c r="C13" s="3">
        <v>0</v>
      </c>
      <c r="D13" s="3" t="s">
        <v>142</v>
      </c>
    </row>
    <row r="14" spans="1:5" x14ac:dyDescent="0.2">
      <c r="A14" s="3" t="s">
        <v>104</v>
      </c>
      <c r="B14" s="3" t="s">
        <v>82</v>
      </c>
      <c r="C14" s="3">
        <v>0</v>
      </c>
      <c r="D14" s="3" t="s">
        <v>142</v>
      </c>
    </row>
    <row r="15" spans="1:5" x14ac:dyDescent="0.2">
      <c r="A15" s="3" t="s">
        <v>104</v>
      </c>
      <c r="B15" s="3" t="s">
        <v>373</v>
      </c>
      <c r="C15" s="3">
        <v>0</v>
      </c>
      <c r="D15" s="3" t="s">
        <v>142</v>
      </c>
    </row>
    <row r="16" spans="1:5" x14ac:dyDescent="0.2">
      <c r="A16" s="5" t="s">
        <v>124</v>
      </c>
      <c r="B16" s="5" t="s">
        <v>137</v>
      </c>
      <c r="C16" s="3">
        <v>0</v>
      </c>
      <c r="D16" s="3" t="s">
        <v>142</v>
      </c>
      <c r="E16" t="b">
        <v>1</v>
      </c>
    </row>
    <row r="17" spans="1:5" x14ac:dyDescent="0.2">
      <c r="A17" s="5" t="s">
        <v>120</v>
      </c>
      <c r="B17" s="5" t="s">
        <v>128</v>
      </c>
      <c r="C17" s="3" t="s">
        <v>144</v>
      </c>
      <c r="D17" s="3" t="s">
        <v>142</v>
      </c>
    </row>
    <row r="18" spans="1:5" x14ac:dyDescent="0.2">
      <c r="A18" s="5" t="s">
        <v>118</v>
      </c>
      <c r="B18" s="5" t="s">
        <v>128</v>
      </c>
      <c r="C18" s="3" t="s">
        <v>144</v>
      </c>
      <c r="D18" s="3" t="s">
        <v>142</v>
      </c>
    </row>
    <row r="19" spans="1:5" x14ac:dyDescent="0.2">
      <c r="A19" s="5" t="s">
        <v>116</v>
      </c>
      <c r="B19" s="5" t="s">
        <v>128</v>
      </c>
      <c r="C19" s="3" t="s">
        <v>144</v>
      </c>
      <c r="D19" s="3" t="s">
        <v>142</v>
      </c>
    </row>
    <row r="20" spans="1:5" x14ac:dyDescent="0.2">
      <c r="A20" s="5" t="s">
        <v>122</v>
      </c>
      <c r="B20" s="5" t="s">
        <v>128</v>
      </c>
      <c r="C20" s="3" t="s">
        <v>144</v>
      </c>
      <c r="D20" s="3" t="s">
        <v>142</v>
      </c>
    </row>
    <row r="21" spans="1:5" x14ac:dyDescent="0.2">
      <c r="A21" t="s">
        <v>313</v>
      </c>
      <c r="B21" s="15" t="s">
        <v>334</v>
      </c>
      <c r="C21" s="3" t="s">
        <v>144</v>
      </c>
      <c r="D21" s="3" t="s">
        <v>142</v>
      </c>
    </row>
    <row r="22" spans="1:5" x14ac:dyDescent="0.2">
      <c r="A22" s="3" t="s">
        <v>90</v>
      </c>
      <c r="B22" s="3" t="s">
        <v>82</v>
      </c>
      <c r="C22" s="3">
        <v>0</v>
      </c>
      <c r="D22" s="3" t="s">
        <v>142</v>
      </c>
    </row>
    <row r="23" spans="1:5" x14ac:dyDescent="0.2">
      <c r="A23" s="3" t="s">
        <v>90</v>
      </c>
      <c r="B23" s="3" t="s">
        <v>373</v>
      </c>
      <c r="C23" s="3">
        <v>0</v>
      </c>
      <c r="D23" s="3" t="s">
        <v>142</v>
      </c>
    </row>
    <row r="24" spans="1:5" x14ac:dyDescent="0.2">
      <c r="A24" s="3" t="s">
        <v>112</v>
      </c>
      <c r="B24" s="3" t="s">
        <v>82</v>
      </c>
      <c r="C24" s="3">
        <v>0</v>
      </c>
      <c r="D24" s="3" t="s">
        <v>142</v>
      </c>
    </row>
    <row r="25" spans="1:5" x14ac:dyDescent="0.2">
      <c r="A25" s="3" t="s">
        <v>112</v>
      </c>
      <c r="B25" s="3" t="s">
        <v>373</v>
      </c>
      <c r="C25" s="3">
        <v>0</v>
      </c>
      <c r="D25" s="3" t="s">
        <v>142</v>
      </c>
    </row>
    <row r="26" spans="1:5" x14ac:dyDescent="0.2">
      <c r="A26" s="3" t="s">
        <v>112</v>
      </c>
      <c r="B26" s="3" t="s">
        <v>87</v>
      </c>
      <c r="C26" s="3">
        <v>0</v>
      </c>
      <c r="D26" s="3" t="s">
        <v>142</v>
      </c>
    </row>
    <row r="27" spans="1:5" x14ac:dyDescent="0.2">
      <c r="A27" s="3" t="s">
        <v>83</v>
      </c>
      <c r="B27" s="3" t="s">
        <v>82</v>
      </c>
      <c r="C27" s="3">
        <v>0</v>
      </c>
      <c r="D27" s="3" t="s">
        <v>142</v>
      </c>
    </row>
    <row r="28" spans="1:5" x14ac:dyDescent="0.2">
      <c r="A28" s="3" t="s">
        <v>83</v>
      </c>
      <c r="B28" s="3" t="s">
        <v>373</v>
      </c>
      <c r="C28" s="3">
        <v>0</v>
      </c>
      <c r="D28" s="3" t="s">
        <v>142</v>
      </c>
    </row>
    <row r="29" spans="1:5" x14ac:dyDescent="0.2">
      <c r="A29" s="3" t="s">
        <v>83</v>
      </c>
      <c r="B29" s="3" t="s">
        <v>87</v>
      </c>
      <c r="C29" s="3">
        <v>0</v>
      </c>
      <c r="D29" s="3" t="s">
        <v>142</v>
      </c>
    </row>
    <row r="30" spans="1:5" x14ac:dyDescent="0.2">
      <c r="A30" s="2" t="s">
        <v>75</v>
      </c>
      <c r="B30" s="3" t="s">
        <v>77</v>
      </c>
      <c r="C30" s="3">
        <v>0</v>
      </c>
      <c r="D30" s="3">
        <v>100</v>
      </c>
    </row>
    <row r="31" spans="1:5" x14ac:dyDescent="0.2">
      <c r="A31" s="2" t="s">
        <v>78</v>
      </c>
      <c r="B31" s="3" t="s">
        <v>77</v>
      </c>
      <c r="C31" s="3">
        <v>0</v>
      </c>
      <c r="D31" s="3">
        <v>100</v>
      </c>
    </row>
    <row r="32" spans="1:5" x14ac:dyDescent="0.2">
      <c r="A32" t="s">
        <v>266</v>
      </c>
      <c r="B32" s="15" t="s">
        <v>268</v>
      </c>
      <c r="C32" s="3">
        <v>0</v>
      </c>
      <c r="D32" s="3" t="s">
        <v>142</v>
      </c>
      <c r="E32" t="b">
        <v>1</v>
      </c>
    </row>
    <row r="33" spans="1:5" x14ac:dyDescent="0.2">
      <c r="A33" s="3" t="s">
        <v>114</v>
      </c>
      <c r="B33" s="3" t="s">
        <v>82</v>
      </c>
      <c r="C33" s="3">
        <v>0</v>
      </c>
      <c r="D33" s="3" t="s">
        <v>142</v>
      </c>
    </row>
    <row r="34" spans="1:5" x14ac:dyDescent="0.2">
      <c r="A34" s="3" t="s">
        <v>114</v>
      </c>
      <c r="B34" s="3" t="s">
        <v>373</v>
      </c>
      <c r="C34" s="3">
        <v>0</v>
      </c>
      <c r="D34" s="3" t="s">
        <v>142</v>
      </c>
    </row>
    <row r="35" spans="1:5" x14ac:dyDescent="0.2">
      <c r="A35" s="3" t="s">
        <v>114</v>
      </c>
      <c r="B35" s="3" t="s">
        <v>87</v>
      </c>
      <c r="C35" s="3">
        <v>0</v>
      </c>
      <c r="D35" s="3" t="s">
        <v>142</v>
      </c>
    </row>
    <row r="36" spans="1:5" x14ac:dyDescent="0.2">
      <c r="A36" s="3" t="s">
        <v>110</v>
      </c>
      <c r="B36" s="3" t="s">
        <v>82</v>
      </c>
      <c r="C36" s="3">
        <v>0</v>
      </c>
      <c r="D36" s="3" t="s">
        <v>142</v>
      </c>
    </row>
    <row r="37" spans="1:5" x14ac:dyDescent="0.2">
      <c r="A37" s="3" t="s">
        <v>110</v>
      </c>
      <c r="B37" s="3" t="s">
        <v>373</v>
      </c>
      <c r="C37" s="3">
        <v>0</v>
      </c>
      <c r="D37" s="3" t="s">
        <v>142</v>
      </c>
    </row>
    <row r="38" spans="1:5" x14ac:dyDescent="0.2">
      <c r="A38" s="3" t="s">
        <v>110</v>
      </c>
      <c r="B38" s="3" t="s">
        <v>87</v>
      </c>
      <c r="C38" s="3">
        <v>0</v>
      </c>
      <c r="D38" s="3" t="s">
        <v>142</v>
      </c>
    </row>
    <row r="39" spans="1:5" x14ac:dyDescent="0.2">
      <c r="A39" s="3" t="s">
        <v>80</v>
      </c>
      <c r="B39" s="3" t="s">
        <v>82</v>
      </c>
      <c r="C39" s="3">
        <v>0</v>
      </c>
      <c r="D39" s="3" t="s">
        <v>142</v>
      </c>
    </row>
    <row r="40" spans="1:5" x14ac:dyDescent="0.2">
      <c r="A40" s="3" t="s">
        <v>80</v>
      </c>
      <c r="B40" s="3" t="s">
        <v>373</v>
      </c>
      <c r="C40" s="3">
        <v>0</v>
      </c>
      <c r="D40" s="3" t="s">
        <v>142</v>
      </c>
    </row>
    <row r="41" spans="1:5" x14ac:dyDescent="0.2">
      <c r="A41" s="3" t="s">
        <v>92</v>
      </c>
      <c r="B41" s="3" t="s">
        <v>82</v>
      </c>
      <c r="C41" s="3">
        <v>0</v>
      </c>
      <c r="D41" s="3" t="s">
        <v>142</v>
      </c>
    </row>
    <row r="42" spans="1:5" x14ac:dyDescent="0.2">
      <c r="A42" t="s">
        <v>308</v>
      </c>
      <c r="B42" s="15" t="s">
        <v>82</v>
      </c>
      <c r="C42" s="3" t="s">
        <v>144</v>
      </c>
      <c r="D42" s="3" t="s">
        <v>142</v>
      </c>
    </row>
    <row r="43" spans="1:5" x14ac:dyDescent="0.2">
      <c r="A43" s="3" t="s">
        <v>108</v>
      </c>
      <c r="B43" s="3" t="s">
        <v>82</v>
      </c>
      <c r="C43" s="3">
        <v>0</v>
      </c>
      <c r="D43" s="3" t="s">
        <v>142</v>
      </c>
    </row>
    <row r="44" spans="1:5" x14ac:dyDescent="0.2">
      <c r="A44" s="3" t="s">
        <v>108</v>
      </c>
      <c r="B44" s="3" t="s">
        <v>373</v>
      </c>
      <c r="C44" s="3">
        <v>0</v>
      </c>
      <c r="D44" s="3" t="s">
        <v>142</v>
      </c>
    </row>
    <row r="45" spans="1:5" x14ac:dyDescent="0.2">
      <c r="A45" s="3" t="s">
        <v>108</v>
      </c>
      <c r="B45" s="3" t="s">
        <v>87</v>
      </c>
      <c r="C45" s="3">
        <v>0</v>
      </c>
      <c r="D45" s="3" t="s">
        <v>142</v>
      </c>
    </row>
    <row r="46" spans="1:5" x14ac:dyDescent="0.2">
      <c r="A46" t="s">
        <v>277</v>
      </c>
      <c r="B46" s="15" t="s">
        <v>41</v>
      </c>
      <c r="C46" s="3" t="s">
        <v>144</v>
      </c>
      <c r="D46" s="3" t="s">
        <v>142</v>
      </c>
      <c r="E46" t="b">
        <v>1</v>
      </c>
    </row>
    <row r="47" spans="1:5" x14ac:dyDescent="0.2">
      <c r="A47" t="s">
        <v>275</v>
      </c>
      <c r="B47" s="15" t="s">
        <v>337</v>
      </c>
      <c r="C47" s="3" t="s">
        <v>144</v>
      </c>
      <c r="D47" s="3" t="s">
        <v>142</v>
      </c>
      <c r="E47" t="b">
        <v>1</v>
      </c>
    </row>
    <row r="48" spans="1:5" x14ac:dyDescent="0.2">
      <c r="A48" t="s">
        <v>288</v>
      </c>
      <c r="B48" s="15" t="s">
        <v>321</v>
      </c>
      <c r="C48" s="3" t="s">
        <v>144</v>
      </c>
      <c r="D48" s="3" t="s">
        <v>142</v>
      </c>
      <c r="E48" t="b">
        <v>1</v>
      </c>
    </row>
    <row r="49" spans="1:6" x14ac:dyDescent="0.2">
      <c r="A49" s="2" t="s">
        <v>42</v>
      </c>
      <c r="B49" s="3" t="s">
        <v>44</v>
      </c>
      <c r="C49" s="3">
        <v>0</v>
      </c>
      <c r="D49" s="3">
        <f>(1.1^100)*100000</f>
        <v>1378061233.9822364</v>
      </c>
      <c r="E49" t="b">
        <v>1</v>
      </c>
    </row>
    <row r="50" spans="1:6" x14ac:dyDescent="0.2">
      <c r="A50" s="2" t="s">
        <v>42</v>
      </c>
      <c r="B50" s="3" t="s">
        <v>335</v>
      </c>
      <c r="C50" s="3">
        <v>0</v>
      </c>
      <c r="D50" s="3">
        <f>(1.1^100)*100000</f>
        <v>1378061233.9822364</v>
      </c>
      <c r="E50" t="b">
        <v>1</v>
      </c>
    </row>
    <row r="51" spans="1:6" x14ac:dyDescent="0.2">
      <c r="A51" t="s">
        <v>295</v>
      </c>
      <c r="B51" s="15" t="s">
        <v>376</v>
      </c>
      <c r="C51" s="3" t="s">
        <v>144</v>
      </c>
      <c r="D51" s="3" t="s">
        <v>142</v>
      </c>
      <c r="E51" t="b">
        <v>1</v>
      </c>
    </row>
    <row r="52" spans="1:6" x14ac:dyDescent="0.2">
      <c r="A52" s="3" t="s">
        <v>88</v>
      </c>
      <c r="B52" s="3" t="s">
        <v>82</v>
      </c>
      <c r="C52" s="3">
        <v>0</v>
      </c>
      <c r="D52" s="3" t="s">
        <v>142</v>
      </c>
    </row>
    <row r="53" spans="1:6" x14ac:dyDescent="0.2">
      <c r="A53" s="3" t="s">
        <v>88</v>
      </c>
      <c r="B53" s="3" t="s">
        <v>373</v>
      </c>
      <c r="C53" s="3">
        <v>0</v>
      </c>
      <c r="D53" s="3" t="s">
        <v>142</v>
      </c>
    </row>
    <row r="54" spans="1:6" x14ac:dyDescent="0.2">
      <c r="A54" t="s">
        <v>280</v>
      </c>
      <c r="B54" s="15" t="s">
        <v>338</v>
      </c>
      <c r="C54" s="3" t="s">
        <v>144</v>
      </c>
      <c r="D54" s="3" t="s">
        <v>142</v>
      </c>
    </row>
    <row r="55" spans="1:6" x14ac:dyDescent="0.2">
      <c r="A55" t="s">
        <v>284</v>
      </c>
      <c r="B55" s="15" t="s">
        <v>338</v>
      </c>
      <c r="C55" s="3" t="s">
        <v>144</v>
      </c>
      <c r="D55" s="3" t="s">
        <v>142</v>
      </c>
    </row>
    <row r="56" spans="1:6" x14ac:dyDescent="0.2">
      <c r="A56" t="s">
        <v>282</v>
      </c>
      <c r="B56" s="15" t="s">
        <v>338</v>
      </c>
      <c r="C56" s="3" t="s">
        <v>144</v>
      </c>
      <c r="D56" s="3" t="s">
        <v>142</v>
      </c>
    </row>
    <row r="57" spans="1:6" x14ac:dyDescent="0.2">
      <c r="A57" t="s">
        <v>273</v>
      </c>
      <c r="B57" s="15" t="s">
        <v>321</v>
      </c>
      <c r="C57" s="3">
        <v>0</v>
      </c>
      <c r="D57" s="3" t="s">
        <v>142</v>
      </c>
    </row>
    <row r="58" spans="1:6" x14ac:dyDescent="0.2">
      <c r="A58" s="3" t="s">
        <v>57</v>
      </c>
      <c r="B58" s="3" t="s">
        <v>52</v>
      </c>
      <c r="C58" s="3">
        <v>0</v>
      </c>
      <c r="D58" s="3">
        <f>13003*10^6/1000</f>
        <v>13003000</v>
      </c>
    </row>
    <row r="59" spans="1:6" x14ac:dyDescent="0.2">
      <c r="A59" s="2" t="s">
        <v>70</v>
      </c>
      <c r="B59" s="2" t="s">
        <v>72</v>
      </c>
      <c r="C59" s="3">
        <v>0</v>
      </c>
      <c r="D59" s="3" t="s">
        <v>142</v>
      </c>
      <c r="F59" t="s">
        <v>387</v>
      </c>
    </row>
    <row r="60" spans="1:6" x14ac:dyDescent="0.2">
      <c r="A60" s="2" t="s">
        <v>73</v>
      </c>
      <c r="B60" s="2" t="s">
        <v>72</v>
      </c>
      <c r="C60" s="3">
        <v>0</v>
      </c>
      <c r="D60" s="3" t="s">
        <v>142</v>
      </c>
    </row>
    <row r="61" spans="1:6" x14ac:dyDescent="0.2">
      <c r="A61" s="3" t="s">
        <v>106</v>
      </c>
      <c r="B61" s="3" t="s">
        <v>82</v>
      </c>
      <c r="C61" s="3" t="s">
        <v>144</v>
      </c>
      <c r="D61" s="3" t="s">
        <v>142</v>
      </c>
    </row>
    <row r="62" spans="1:6" x14ac:dyDescent="0.2">
      <c r="A62" s="3" t="s">
        <v>106</v>
      </c>
      <c r="B62" s="3" t="s">
        <v>373</v>
      </c>
      <c r="C62" s="3" t="s">
        <v>144</v>
      </c>
      <c r="D62" s="3" t="s">
        <v>142</v>
      </c>
    </row>
    <row r="63" spans="1:6" x14ac:dyDescent="0.2">
      <c r="A63" t="s">
        <v>297</v>
      </c>
      <c r="B63" s="15" t="s">
        <v>299</v>
      </c>
      <c r="C63" s="3" t="s">
        <v>144</v>
      </c>
      <c r="D63" s="3" t="s">
        <v>142</v>
      </c>
    </row>
    <row r="64" spans="1:6" x14ac:dyDescent="0.2">
      <c r="A64" t="s">
        <v>300</v>
      </c>
      <c r="B64" s="15" t="s">
        <v>302</v>
      </c>
      <c r="C64" s="3" t="s">
        <v>144</v>
      </c>
      <c r="D64" s="3" t="s">
        <v>142</v>
      </c>
    </row>
    <row r="65" spans="1:5" x14ac:dyDescent="0.2">
      <c r="A65" s="3" t="s">
        <v>85</v>
      </c>
      <c r="B65" s="3" t="s">
        <v>82</v>
      </c>
      <c r="C65" s="3">
        <v>0</v>
      </c>
      <c r="D65" s="3" t="s">
        <v>142</v>
      </c>
    </row>
    <row r="66" spans="1:5" x14ac:dyDescent="0.2">
      <c r="A66" s="3" t="s">
        <v>85</v>
      </c>
      <c r="B66" s="3" t="s">
        <v>373</v>
      </c>
      <c r="C66" s="3">
        <v>0</v>
      </c>
      <c r="D66" s="3" t="s">
        <v>142</v>
      </c>
    </row>
    <row r="67" spans="1:5" x14ac:dyDescent="0.2">
      <c r="A67" t="s">
        <v>286</v>
      </c>
      <c r="B67" s="15" t="s">
        <v>321</v>
      </c>
      <c r="C67" s="3" t="s">
        <v>144</v>
      </c>
      <c r="D67" s="3" t="s">
        <v>142</v>
      </c>
      <c r="E67" t="b">
        <v>1</v>
      </c>
    </row>
    <row r="68" spans="1:5" x14ac:dyDescent="0.2">
      <c r="A68" t="s">
        <v>310</v>
      </c>
      <c r="B68" s="15" t="s">
        <v>312</v>
      </c>
      <c r="C68" s="3" t="s">
        <v>144</v>
      </c>
      <c r="D68" s="3" t="s">
        <v>142</v>
      </c>
    </row>
    <row r="69" spans="1:5" x14ac:dyDescent="0.2">
      <c r="A69" s="2" t="s">
        <v>38</v>
      </c>
      <c r="B69" s="3" t="s">
        <v>41</v>
      </c>
      <c r="C69" s="3">
        <v>0</v>
      </c>
      <c r="D69" s="3">
        <f>20*10^9/10^6</f>
        <v>20000</v>
      </c>
    </row>
    <row r="70" spans="1:5" x14ac:dyDescent="0.2">
      <c r="A70" t="s">
        <v>279</v>
      </c>
      <c r="B70" s="15" t="s">
        <v>41</v>
      </c>
      <c r="C70" s="3" t="s">
        <v>144</v>
      </c>
      <c r="D70" s="3" t="s">
        <v>142</v>
      </c>
      <c r="E70" t="b">
        <v>1</v>
      </c>
    </row>
    <row r="71" spans="1:5" x14ac:dyDescent="0.2">
      <c r="A71" t="s">
        <v>278</v>
      </c>
      <c r="B71" s="15" t="s">
        <v>337</v>
      </c>
      <c r="C71" s="3" t="s">
        <v>144</v>
      </c>
      <c r="D71" s="3" t="s">
        <v>142</v>
      </c>
      <c r="E71" t="b">
        <v>1</v>
      </c>
    </row>
    <row r="72" spans="1:5" x14ac:dyDescent="0.2">
      <c r="A72" s="3" t="s">
        <v>102</v>
      </c>
      <c r="B72" s="3" t="s">
        <v>82</v>
      </c>
      <c r="C72" s="3">
        <v>0</v>
      </c>
      <c r="D72" s="3" t="s">
        <v>142</v>
      </c>
    </row>
    <row r="73" spans="1:5" x14ac:dyDescent="0.2">
      <c r="A73" s="3" t="s">
        <v>102</v>
      </c>
      <c r="B73" s="3" t="s">
        <v>373</v>
      </c>
      <c r="C73" s="3">
        <v>0</v>
      </c>
      <c r="D73" s="3" t="s">
        <v>142</v>
      </c>
    </row>
    <row r="74" spans="1:5" x14ac:dyDescent="0.2">
      <c r="A74" t="s">
        <v>306</v>
      </c>
      <c r="B74" s="15" t="s">
        <v>305</v>
      </c>
      <c r="C74" s="3" t="s">
        <v>144</v>
      </c>
      <c r="D74" s="3" t="s">
        <v>142</v>
      </c>
    </row>
    <row r="75" spans="1:5" x14ac:dyDescent="0.2">
      <c r="A75" s="5" t="s">
        <v>133</v>
      </c>
      <c r="B75" s="5" t="s">
        <v>128</v>
      </c>
      <c r="C75" s="3" t="s">
        <v>144</v>
      </c>
      <c r="D75" s="3" t="s">
        <v>142</v>
      </c>
    </row>
    <row r="76" spans="1:5" x14ac:dyDescent="0.2">
      <c r="A76" s="5" t="s">
        <v>131</v>
      </c>
      <c r="B76" s="5" t="s">
        <v>128</v>
      </c>
      <c r="C76" s="3" t="s">
        <v>144</v>
      </c>
      <c r="D76" s="3" t="s">
        <v>142</v>
      </c>
    </row>
    <row r="77" spans="1:5" x14ac:dyDescent="0.2">
      <c r="A77" s="5" t="s">
        <v>129</v>
      </c>
      <c r="B77" s="5" t="s">
        <v>128</v>
      </c>
      <c r="C77" s="3" t="s">
        <v>144</v>
      </c>
      <c r="D77" s="3" t="s">
        <v>142</v>
      </c>
    </row>
    <row r="78" spans="1:5" x14ac:dyDescent="0.2">
      <c r="A78" s="5" t="s">
        <v>135</v>
      </c>
      <c r="B78" s="5" t="s">
        <v>128</v>
      </c>
      <c r="C78" s="3" t="s">
        <v>144</v>
      </c>
      <c r="D78" s="3" t="s">
        <v>142</v>
      </c>
    </row>
    <row r="79" spans="1:5" x14ac:dyDescent="0.2">
      <c r="A79" s="5" t="s">
        <v>126</v>
      </c>
      <c r="B79" s="3" t="s">
        <v>82</v>
      </c>
      <c r="C79" s="3">
        <v>0</v>
      </c>
      <c r="D79" s="3" t="s">
        <v>142</v>
      </c>
    </row>
    <row r="80" spans="1:5" x14ac:dyDescent="0.2">
      <c r="A80" t="s">
        <v>303</v>
      </c>
      <c r="B80" s="15" t="s">
        <v>305</v>
      </c>
      <c r="C80" s="3" t="s">
        <v>144</v>
      </c>
      <c r="D80" s="3" t="s">
        <v>142</v>
      </c>
    </row>
    <row r="81" spans="1:5" x14ac:dyDescent="0.2">
      <c r="A81" s="2" t="s">
        <v>94</v>
      </c>
      <c r="B81" s="3" t="s">
        <v>98</v>
      </c>
      <c r="C81" s="3">
        <v>0</v>
      </c>
      <c r="D81" s="3" t="s">
        <v>142</v>
      </c>
    </row>
    <row r="82" spans="1:5" x14ac:dyDescent="0.2">
      <c r="A82" t="s">
        <v>264</v>
      </c>
      <c r="B82" s="15" t="s">
        <v>47</v>
      </c>
      <c r="C82" s="3">
        <v>0</v>
      </c>
      <c r="D82" s="3" t="s">
        <v>142</v>
      </c>
      <c r="E82" t="b">
        <v>1</v>
      </c>
    </row>
    <row r="83" spans="1:5" x14ac:dyDescent="0.2">
      <c r="A83" t="s">
        <v>264</v>
      </c>
      <c r="B83" s="15" t="s">
        <v>388</v>
      </c>
      <c r="C83" s="3">
        <v>0</v>
      </c>
      <c r="D83" s="3" t="s">
        <v>142</v>
      </c>
      <c r="E83" t="b">
        <v>1</v>
      </c>
    </row>
    <row r="84" spans="1:5" x14ac:dyDescent="0.2">
      <c r="A84" s="3" t="s">
        <v>45</v>
      </c>
      <c r="B84" s="3" t="s">
        <v>47</v>
      </c>
      <c r="C84" s="3">
        <v>0</v>
      </c>
      <c r="D84" s="3" t="s">
        <v>142</v>
      </c>
      <c r="E84" t="b">
        <v>1</v>
      </c>
    </row>
    <row r="85" spans="1:5" x14ac:dyDescent="0.2">
      <c r="A85" s="3" t="s">
        <v>45</v>
      </c>
      <c r="B85" s="3" t="s">
        <v>388</v>
      </c>
      <c r="C85" s="3">
        <v>0</v>
      </c>
      <c r="D85" s="3" t="s">
        <v>142</v>
      </c>
      <c r="E85" t="b">
        <v>1</v>
      </c>
    </row>
    <row r="86" spans="1:5" x14ac:dyDescent="0.2">
      <c r="A86" s="3" t="s">
        <v>48</v>
      </c>
      <c r="B86" s="3" t="s">
        <v>47</v>
      </c>
      <c r="C86" s="3">
        <v>0</v>
      </c>
      <c r="D86" s="3" t="s">
        <v>142</v>
      </c>
      <c r="E86" t="b">
        <v>1</v>
      </c>
    </row>
    <row r="87" spans="1:5" x14ac:dyDescent="0.2">
      <c r="A87" s="3" t="s">
        <v>48</v>
      </c>
      <c r="B87" s="3" t="s">
        <v>388</v>
      </c>
      <c r="C87" s="3">
        <v>0</v>
      </c>
      <c r="D87" s="3" t="s">
        <v>142</v>
      </c>
      <c r="E87" t="b">
        <v>1</v>
      </c>
    </row>
    <row r="88" spans="1:5" x14ac:dyDescent="0.2">
      <c r="A88" s="2" t="s">
        <v>67</v>
      </c>
      <c r="B88" s="3" t="s">
        <v>69</v>
      </c>
      <c r="C88" s="3">
        <v>-100</v>
      </c>
      <c r="D88" s="3">
        <v>100</v>
      </c>
    </row>
    <row r="89" spans="1:5" x14ac:dyDescent="0.2">
      <c r="A89" s="2" t="s">
        <v>65</v>
      </c>
      <c r="B89" s="3" t="s">
        <v>143</v>
      </c>
      <c r="C89" s="3">
        <v>0</v>
      </c>
      <c r="D89" s="3">
        <v>1000</v>
      </c>
    </row>
    <row r="90" spans="1:5" x14ac:dyDescent="0.2">
      <c r="A90" s="2" t="s">
        <v>65</v>
      </c>
      <c r="B90" s="3" t="s">
        <v>374</v>
      </c>
      <c r="C90" s="3">
        <v>0</v>
      </c>
      <c r="D90" s="3">
        <v>1000</v>
      </c>
    </row>
    <row r="91" spans="1:5" x14ac:dyDescent="0.2">
      <c r="A91" s="3" t="s">
        <v>63</v>
      </c>
      <c r="B91" s="3" t="s">
        <v>143</v>
      </c>
      <c r="C91" s="3">
        <v>0</v>
      </c>
      <c r="D91" s="3">
        <v>1000</v>
      </c>
    </row>
    <row r="92" spans="1:5" x14ac:dyDescent="0.2">
      <c r="A92" s="3" t="s">
        <v>63</v>
      </c>
      <c r="B92" s="3" t="s">
        <v>374</v>
      </c>
      <c r="C92" s="3">
        <v>0</v>
      </c>
      <c r="D92" s="3">
        <v>1000</v>
      </c>
    </row>
    <row r="93" spans="1:5" x14ac:dyDescent="0.2">
      <c r="A93" s="3" t="s">
        <v>59</v>
      </c>
      <c r="B93" s="3" t="s">
        <v>143</v>
      </c>
      <c r="C93" s="3">
        <v>0</v>
      </c>
      <c r="D93" s="3">
        <v>1000</v>
      </c>
    </row>
    <row r="94" spans="1:5" x14ac:dyDescent="0.2">
      <c r="A94" s="3" t="s">
        <v>59</v>
      </c>
      <c r="B94" s="3" t="s">
        <v>374</v>
      </c>
      <c r="C94" s="3">
        <v>0</v>
      </c>
      <c r="D94" s="3">
        <v>1000</v>
      </c>
    </row>
    <row r="95" spans="1:5" x14ac:dyDescent="0.2">
      <c r="A95" s="3" t="s">
        <v>61</v>
      </c>
      <c r="B95" s="3" t="s">
        <v>143</v>
      </c>
      <c r="C95" s="3">
        <v>0</v>
      </c>
      <c r="D95" s="3">
        <v>1000</v>
      </c>
    </row>
    <row r="96" spans="1:5" x14ac:dyDescent="0.2">
      <c r="A96" s="3" t="s">
        <v>61</v>
      </c>
      <c r="B96" s="3" t="s">
        <v>374</v>
      </c>
      <c r="C96" s="3">
        <v>0</v>
      </c>
      <c r="D96" s="3">
        <v>1000</v>
      </c>
    </row>
  </sheetData>
  <autoFilter ref="A1:F96" xr:uid="{00000000-0001-0000-0400-000000000000}">
    <sortState xmlns:xlrd2="http://schemas.microsoft.com/office/spreadsheetml/2017/richdata2" ref="A2:F96">
      <sortCondition ref="A1:A96"/>
    </sortState>
  </autoFilter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19" zoomScaleNormal="100" workbookViewId="0">
      <selection activeCell="C56" sqref="C56"/>
    </sheetView>
  </sheetViews>
  <sheetFormatPr baseColWidth="10" defaultColWidth="10.5" defaultRowHeight="16" x14ac:dyDescent="0.2"/>
  <cols>
    <col min="2" max="2" width="10.1640625" customWidth="1"/>
    <col min="3" max="3" width="40" customWidth="1"/>
    <col min="4" max="4" width="12.5" customWidth="1"/>
    <col min="5" max="5" width="43.1640625" customWidth="1"/>
  </cols>
  <sheetData>
    <row r="1" spans="1:5" x14ac:dyDescent="0.2">
      <c r="A1" s="1" t="s">
        <v>0</v>
      </c>
      <c r="B1" s="1" t="s">
        <v>145</v>
      </c>
      <c r="C1" s="1" t="s">
        <v>37</v>
      </c>
      <c r="D1" s="1" t="s">
        <v>14</v>
      </c>
      <c r="E1" s="1" t="s">
        <v>15</v>
      </c>
    </row>
    <row r="2" spans="1:5" x14ac:dyDescent="0.2">
      <c r="A2">
        <v>1</v>
      </c>
      <c r="B2" s="15" t="s">
        <v>146</v>
      </c>
      <c r="C2" s="12" t="s">
        <v>147</v>
      </c>
    </row>
    <row r="3" spans="1:5" x14ac:dyDescent="0.2">
      <c r="A3">
        <v>2</v>
      </c>
      <c r="B3" s="15" t="s">
        <v>148</v>
      </c>
      <c r="C3" s="12" t="s">
        <v>149</v>
      </c>
    </row>
    <row r="4" spans="1:5" x14ac:dyDescent="0.2">
      <c r="A4">
        <v>3</v>
      </c>
      <c r="B4" s="15" t="s">
        <v>150</v>
      </c>
      <c r="C4" s="12" t="s">
        <v>151</v>
      </c>
    </row>
    <row r="5" spans="1:5" x14ac:dyDescent="0.2">
      <c r="A5">
        <v>4</v>
      </c>
      <c r="B5" s="15" t="s">
        <v>152</v>
      </c>
      <c r="C5" s="12" t="s">
        <v>153</v>
      </c>
    </row>
    <row r="6" spans="1:5" x14ac:dyDescent="0.2">
      <c r="A6">
        <v>5</v>
      </c>
      <c r="B6" s="15" t="s">
        <v>154</v>
      </c>
      <c r="C6" s="12" t="s">
        <v>155</v>
      </c>
    </row>
    <row r="7" spans="1:5" x14ac:dyDescent="0.2">
      <c r="A7">
        <v>6</v>
      </c>
      <c r="B7" s="15" t="s">
        <v>156</v>
      </c>
      <c r="C7" s="12" t="s">
        <v>157</v>
      </c>
    </row>
    <row r="8" spans="1:5" x14ac:dyDescent="0.2">
      <c r="A8">
        <v>7</v>
      </c>
      <c r="B8" s="12" t="s">
        <v>158</v>
      </c>
      <c r="C8" s="12" t="s">
        <v>159</v>
      </c>
    </row>
    <row r="9" spans="1:5" x14ac:dyDescent="0.2">
      <c r="A9">
        <v>8</v>
      </c>
      <c r="B9" s="15" t="s">
        <v>160</v>
      </c>
      <c r="C9" s="12" t="s">
        <v>161</v>
      </c>
    </row>
    <row r="10" spans="1:5" x14ac:dyDescent="0.2">
      <c r="A10">
        <v>9</v>
      </c>
      <c r="B10" s="15" t="s">
        <v>162</v>
      </c>
      <c r="C10" s="12" t="s">
        <v>163</v>
      </c>
    </row>
    <row r="11" spans="1:5" x14ac:dyDescent="0.2">
      <c r="A11">
        <v>10</v>
      </c>
      <c r="B11" s="15" t="s">
        <v>164</v>
      </c>
      <c r="C11" s="12" t="s">
        <v>165</v>
      </c>
    </row>
    <row r="12" spans="1:5" x14ac:dyDescent="0.2">
      <c r="A12">
        <v>11</v>
      </c>
      <c r="B12" s="15" t="s">
        <v>166</v>
      </c>
      <c r="C12" s="12" t="s">
        <v>167</v>
      </c>
    </row>
    <row r="13" spans="1:5" x14ac:dyDescent="0.2">
      <c r="A13">
        <v>12</v>
      </c>
      <c r="B13" s="15" t="s">
        <v>168</v>
      </c>
      <c r="C13" s="12" t="s">
        <v>169</v>
      </c>
    </row>
    <row r="14" spans="1:5" x14ac:dyDescent="0.2">
      <c r="A14">
        <v>13</v>
      </c>
      <c r="B14" s="15" t="s">
        <v>170</v>
      </c>
      <c r="C14" s="12" t="s">
        <v>171</v>
      </c>
    </row>
    <row r="15" spans="1:5" x14ac:dyDescent="0.2">
      <c r="A15">
        <v>14</v>
      </c>
      <c r="B15" s="15" t="s">
        <v>172</v>
      </c>
      <c r="C15" s="12" t="s">
        <v>173</v>
      </c>
    </row>
    <row r="16" spans="1:5" x14ac:dyDescent="0.2">
      <c r="A16">
        <v>15</v>
      </c>
      <c r="B16" s="15" t="s">
        <v>174</v>
      </c>
      <c r="C16" s="12" t="s">
        <v>175</v>
      </c>
    </row>
    <row r="17" spans="1:3" x14ac:dyDescent="0.2">
      <c r="A17">
        <v>16</v>
      </c>
      <c r="B17" s="15" t="s">
        <v>176</v>
      </c>
      <c r="C17" s="12" t="s">
        <v>177</v>
      </c>
    </row>
    <row r="18" spans="1:3" x14ac:dyDescent="0.2">
      <c r="A18">
        <v>17</v>
      </c>
      <c r="B18" s="15" t="s">
        <v>178</v>
      </c>
      <c r="C18" s="12" t="s">
        <v>179</v>
      </c>
    </row>
    <row r="19" spans="1:3" x14ac:dyDescent="0.2">
      <c r="A19">
        <v>18</v>
      </c>
      <c r="B19" s="15" t="s">
        <v>180</v>
      </c>
      <c r="C19" s="12" t="s">
        <v>181</v>
      </c>
    </row>
    <row r="20" spans="1:3" x14ac:dyDescent="0.2">
      <c r="A20">
        <v>19</v>
      </c>
      <c r="B20" s="15" t="s">
        <v>182</v>
      </c>
      <c r="C20" s="12" t="s">
        <v>183</v>
      </c>
    </row>
    <row r="21" spans="1:3" x14ac:dyDescent="0.2">
      <c r="A21">
        <v>20</v>
      </c>
      <c r="B21" s="15" t="s">
        <v>184</v>
      </c>
      <c r="C21" s="12" t="s">
        <v>185</v>
      </c>
    </row>
    <row r="22" spans="1:3" x14ac:dyDescent="0.2">
      <c r="A22">
        <v>21</v>
      </c>
      <c r="B22" s="15" t="s">
        <v>340</v>
      </c>
      <c r="C22" s="12" t="s">
        <v>351</v>
      </c>
    </row>
    <row r="23" spans="1:3" x14ac:dyDescent="0.2">
      <c r="A23">
        <v>22</v>
      </c>
      <c r="B23" s="15" t="s">
        <v>341</v>
      </c>
      <c r="C23" s="12" t="s">
        <v>352</v>
      </c>
    </row>
    <row r="24" spans="1:3" x14ac:dyDescent="0.2">
      <c r="A24">
        <v>23</v>
      </c>
      <c r="B24" s="15" t="s">
        <v>186</v>
      </c>
      <c r="C24" s="12" t="s">
        <v>187</v>
      </c>
    </row>
    <row r="25" spans="1:3" x14ac:dyDescent="0.2">
      <c r="A25">
        <v>24</v>
      </c>
      <c r="B25" s="15" t="s">
        <v>188</v>
      </c>
      <c r="C25" s="12" t="s">
        <v>189</v>
      </c>
    </row>
    <row r="26" spans="1:3" x14ac:dyDescent="0.2">
      <c r="A26">
        <v>25</v>
      </c>
      <c r="B26" s="15" t="s">
        <v>190</v>
      </c>
      <c r="C26" s="12" t="s">
        <v>191</v>
      </c>
    </row>
    <row r="27" spans="1:3" x14ac:dyDescent="0.2">
      <c r="A27">
        <v>26</v>
      </c>
      <c r="B27" s="15" t="s">
        <v>192</v>
      </c>
      <c r="C27" s="12" t="s">
        <v>193</v>
      </c>
    </row>
    <row r="28" spans="1:3" x14ac:dyDescent="0.2">
      <c r="A28">
        <v>27</v>
      </c>
      <c r="B28" s="15" t="s">
        <v>342</v>
      </c>
      <c r="C28" s="12" t="s">
        <v>353</v>
      </c>
    </row>
    <row r="29" spans="1:3" x14ac:dyDescent="0.2">
      <c r="A29">
        <v>28</v>
      </c>
      <c r="B29" s="15" t="s">
        <v>343</v>
      </c>
      <c r="C29" s="12" t="s">
        <v>354</v>
      </c>
    </row>
    <row r="30" spans="1:3" x14ac:dyDescent="0.2">
      <c r="A30">
        <v>29</v>
      </c>
      <c r="B30" s="15" t="s">
        <v>194</v>
      </c>
      <c r="C30" s="12" t="s">
        <v>195</v>
      </c>
    </row>
    <row r="31" spans="1:3" x14ac:dyDescent="0.2">
      <c r="A31">
        <v>30</v>
      </c>
      <c r="B31" s="15" t="s">
        <v>196</v>
      </c>
      <c r="C31" s="12" t="s">
        <v>197</v>
      </c>
    </row>
    <row r="32" spans="1:3" x14ac:dyDescent="0.2">
      <c r="A32">
        <v>31</v>
      </c>
      <c r="B32" s="15" t="s">
        <v>198</v>
      </c>
      <c r="C32" s="12" t="s">
        <v>199</v>
      </c>
    </row>
    <row r="33" spans="1:3" x14ac:dyDescent="0.2">
      <c r="A33">
        <v>32</v>
      </c>
      <c r="B33" s="16" t="s">
        <v>200</v>
      </c>
      <c r="C33" s="18" t="s">
        <v>201</v>
      </c>
    </row>
    <row r="34" spans="1:3" x14ac:dyDescent="0.2">
      <c r="A34">
        <v>33</v>
      </c>
      <c r="B34" s="15" t="s">
        <v>202</v>
      </c>
      <c r="C34" s="12" t="s">
        <v>203</v>
      </c>
    </row>
    <row r="35" spans="1:3" x14ac:dyDescent="0.2">
      <c r="A35">
        <v>34</v>
      </c>
      <c r="B35" s="15" t="s">
        <v>204</v>
      </c>
      <c r="C35" s="12" t="s">
        <v>355</v>
      </c>
    </row>
    <row r="36" spans="1:3" x14ac:dyDescent="0.2">
      <c r="A36">
        <v>35</v>
      </c>
      <c r="B36" s="17" t="s">
        <v>205</v>
      </c>
      <c r="C36" s="19" t="s">
        <v>206</v>
      </c>
    </row>
    <row r="37" spans="1:3" x14ac:dyDescent="0.2">
      <c r="A37">
        <v>36</v>
      </c>
      <c r="B37" s="17" t="s">
        <v>207</v>
      </c>
      <c r="C37" s="19" t="s">
        <v>208</v>
      </c>
    </row>
    <row r="38" spans="1:3" x14ac:dyDescent="0.2">
      <c r="A38">
        <v>37</v>
      </c>
      <c r="B38" s="17" t="s">
        <v>209</v>
      </c>
      <c r="C38" s="19" t="s">
        <v>210</v>
      </c>
    </row>
    <row r="39" spans="1:3" x14ac:dyDescent="0.2">
      <c r="A39">
        <v>38</v>
      </c>
      <c r="B39" s="17" t="s">
        <v>211</v>
      </c>
      <c r="C39" s="19" t="s">
        <v>212</v>
      </c>
    </row>
    <row r="40" spans="1:3" x14ac:dyDescent="0.2">
      <c r="A40">
        <v>39</v>
      </c>
      <c r="B40" s="15" t="s">
        <v>213</v>
      </c>
      <c r="C40" s="19" t="s">
        <v>214</v>
      </c>
    </row>
    <row r="41" spans="1:3" x14ac:dyDescent="0.2">
      <c r="A41">
        <v>40</v>
      </c>
      <c r="B41" s="15" t="s">
        <v>215</v>
      </c>
      <c r="C41" s="19" t="s">
        <v>216</v>
      </c>
    </row>
    <row r="42" spans="1:3" x14ac:dyDescent="0.2">
      <c r="A42">
        <v>41</v>
      </c>
      <c r="B42" s="15" t="s">
        <v>217</v>
      </c>
      <c r="C42" s="19" t="s">
        <v>218</v>
      </c>
    </row>
    <row r="43" spans="1:3" x14ac:dyDescent="0.2">
      <c r="A43">
        <v>42</v>
      </c>
      <c r="B43" s="15" t="s">
        <v>219</v>
      </c>
      <c r="C43" s="19" t="s">
        <v>220</v>
      </c>
    </row>
    <row r="44" spans="1:3" x14ac:dyDescent="0.2">
      <c r="A44">
        <v>43</v>
      </c>
      <c r="B44" s="15" t="s">
        <v>221</v>
      </c>
      <c r="C44" s="19" t="s">
        <v>222</v>
      </c>
    </row>
    <row r="45" spans="1:3" x14ac:dyDescent="0.2">
      <c r="A45">
        <v>44</v>
      </c>
      <c r="B45" s="15" t="s">
        <v>223</v>
      </c>
      <c r="C45" s="19" t="s">
        <v>224</v>
      </c>
    </row>
    <row r="46" spans="1:3" x14ac:dyDescent="0.2">
      <c r="A46">
        <v>45</v>
      </c>
      <c r="B46" s="15" t="s">
        <v>225</v>
      </c>
      <c r="C46" s="19" t="s">
        <v>226</v>
      </c>
    </row>
    <row r="47" spans="1:3" x14ac:dyDescent="0.2">
      <c r="A47">
        <v>46</v>
      </c>
      <c r="B47" s="15" t="s">
        <v>227</v>
      </c>
      <c r="C47" s="19" t="s">
        <v>228</v>
      </c>
    </row>
    <row r="48" spans="1:3" x14ac:dyDescent="0.2">
      <c r="A48">
        <v>47</v>
      </c>
      <c r="B48" s="15" t="s">
        <v>229</v>
      </c>
      <c r="C48" s="19" t="s">
        <v>230</v>
      </c>
    </row>
    <row r="49" spans="1:3" x14ac:dyDescent="0.2">
      <c r="A49">
        <v>48</v>
      </c>
      <c r="B49" s="15" t="s">
        <v>231</v>
      </c>
      <c r="C49" s="19" t="s">
        <v>232</v>
      </c>
    </row>
    <row r="50" spans="1:3" x14ac:dyDescent="0.2">
      <c r="A50">
        <v>49</v>
      </c>
      <c r="B50" s="15" t="s">
        <v>344</v>
      </c>
      <c r="C50" s="19" t="s">
        <v>356</v>
      </c>
    </row>
    <row r="51" spans="1:3" x14ac:dyDescent="0.2">
      <c r="A51">
        <v>50</v>
      </c>
      <c r="B51" s="15" t="s">
        <v>345</v>
      </c>
      <c r="C51" s="19" t="s">
        <v>357</v>
      </c>
    </row>
    <row r="52" spans="1:3" x14ac:dyDescent="0.2">
      <c r="A52">
        <v>51</v>
      </c>
      <c r="B52" s="15" t="s">
        <v>346</v>
      </c>
      <c r="C52" s="19" t="s">
        <v>358</v>
      </c>
    </row>
    <row r="53" spans="1:3" x14ac:dyDescent="0.2">
      <c r="A53">
        <v>52</v>
      </c>
      <c r="B53" s="15" t="s">
        <v>347</v>
      </c>
      <c r="C53" s="19" t="s">
        <v>359</v>
      </c>
    </row>
    <row r="54" spans="1:3" x14ac:dyDescent="0.2">
      <c r="A54">
        <v>53</v>
      </c>
      <c r="B54" s="15" t="s">
        <v>348</v>
      </c>
      <c r="C54" s="19" t="s">
        <v>360</v>
      </c>
    </row>
    <row r="55" spans="1:3" x14ac:dyDescent="0.2">
      <c r="A55">
        <v>54</v>
      </c>
      <c r="B55" s="15" t="s">
        <v>349</v>
      </c>
      <c r="C55" s="19" t="s">
        <v>361</v>
      </c>
    </row>
    <row r="56" spans="1:3" x14ac:dyDescent="0.2">
      <c r="A56">
        <v>55</v>
      </c>
      <c r="B56" s="15" t="s">
        <v>350</v>
      </c>
      <c r="C56" s="19" t="s">
        <v>362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B0FB-7CA2-6849-8076-E24AB3E58535}">
  <dimension ref="A1:E34"/>
  <sheetViews>
    <sheetView zoomScaleNormal="100" workbookViewId="0">
      <selection activeCell="B4" sqref="B4"/>
    </sheetView>
  </sheetViews>
  <sheetFormatPr baseColWidth="10" defaultColWidth="10.5" defaultRowHeight="16" x14ac:dyDescent="0.2"/>
  <cols>
    <col min="2" max="2" width="17" customWidth="1"/>
    <col min="3" max="3" width="18.5" customWidth="1"/>
    <col min="4" max="4" width="12.5" customWidth="1"/>
  </cols>
  <sheetData>
    <row r="1" spans="1:5" x14ac:dyDescent="0.2">
      <c r="A1" s="1" t="s">
        <v>0</v>
      </c>
      <c r="B1" s="20" t="s">
        <v>139</v>
      </c>
      <c r="C1" s="1" t="s">
        <v>37</v>
      </c>
      <c r="D1" s="1" t="s">
        <v>14</v>
      </c>
      <c r="E1" s="1" t="s">
        <v>15</v>
      </c>
    </row>
    <row r="2" spans="1:5" x14ac:dyDescent="0.2">
      <c r="B2" s="12" t="s">
        <v>41</v>
      </c>
      <c r="D2" t="s">
        <v>17</v>
      </c>
    </row>
    <row r="3" spans="1:5" x14ac:dyDescent="0.2">
      <c r="B3" s="12" t="s">
        <v>335</v>
      </c>
      <c r="D3" t="s">
        <v>17</v>
      </c>
    </row>
    <row r="4" spans="1:5" x14ac:dyDescent="0.2">
      <c r="B4" s="12" t="s">
        <v>44</v>
      </c>
      <c r="D4" t="s">
        <v>17</v>
      </c>
    </row>
    <row r="5" spans="1:5" x14ac:dyDescent="0.2">
      <c r="B5" s="12" t="s">
        <v>47</v>
      </c>
      <c r="D5" t="s">
        <v>17</v>
      </c>
    </row>
    <row r="6" spans="1:5" x14ac:dyDescent="0.2">
      <c r="B6" s="12" t="s">
        <v>52</v>
      </c>
      <c r="D6" t="s">
        <v>17</v>
      </c>
    </row>
    <row r="7" spans="1:5" x14ac:dyDescent="0.2">
      <c r="B7" s="12" t="s">
        <v>374</v>
      </c>
      <c r="D7" t="s">
        <v>17</v>
      </c>
    </row>
    <row r="8" spans="1:5" x14ac:dyDescent="0.2">
      <c r="B8" s="12" t="s">
        <v>143</v>
      </c>
      <c r="D8" t="s">
        <v>17</v>
      </c>
    </row>
    <row r="9" spans="1:5" x14ac:dyDescent="0.2">
      <c r="B9" s="13" t="s">
        <v>72</v>
      </c>
      <c r="D9" t="s">
        <v>17</v>
      </c>
    </row>
    <row r="10" spans="1:5" x14ac:dyDescent="0.2">
      <c r="B10" s="12" t="s">
        <v>77</v>
      </c>
      <c r="D10" t="s">
        <v>17</v>
      </c>
    </row>
    <row r="11" spans="1:5" x14ac:dyDescent="0.2">
      <c r="B11" s="12" t="s">
        <v>82</v>
      </c>
      <c r="D11" t="s">
        <v>17</v>
      </c>
    </row>
    <row r="12" spans="1:5" x14ac:dyDescent="0.2">
      <c r="B12" s="12" t="s">
        <v>373</v>
      </c>
      <c r="D12" t="s">
        <v>17</v>
      </c>
    </row>
    <row r="13" spans="1:5" x14ac:dyDescent="0.2">
      <c r="B13" s="12" t="s">
        <v>87</v>
      </c>
      <c r="D13" t="s">
        <v>17</v>
      </c>
    </row>
    <row r="14" spans="1:5" x14ac:dyDescent="0.2">
      <c r="B14" s="12" t="s">
        <v>98</v>
      </c>
      <c r="D14" t="s">
        <v>17</v>
      </c>
    </row>
    <row r="15" spans="1:5" x14ac:dyDescent="0.2">
      <c r="B15" s="12" t="s">
        <v>101</v>
      </c>
      <c r="D15" t="s">
        <v>17</v>
      </c>
    </row>
    <row r="16" spans="1:5" x14ac:dyDescent="0.2">
      <c r="B16" s="14" t="s">
        <v>128</v>
      </c>
      <c r="D16" t="s">
        <v>17</v>
      </c>
    </row>
    <row r="17" spans="2:4" x14ac:dyDescent="0.2">
      <c r="B17" s="12" t="s">
        <v>69</v>
      </c>
      <c r="D17" t="s">
        <v>17</v>
      </c>
    </row>
    <row r="18" spans="2:4" x14ac:dyDescent="0.2">
      <c r="B18" s="12" t="s">
        <v>137</v>
      </c>
      <c r="D18" t="s">
        <v>17</v>
      </c>
    </row>
    <row r="19" spans="2:4" x14ac:dyDescent="0.2">
      <c r="B19" s="12" t="s">
        <v>234</v>
      </c>
      <c r="D19" t="s">
        <v>17</v>
      </c>
    </row>
    <row r="20" spans="2:4" x14ac:dyDescent="0.2">
      <c r="B20" s="12" t="s">
        <v>233</v>
      </c>
      <c r="D20" t="s">
        <v>17</v>
      </c>
    </row>
    <row r="21" spans="2:4" x14ac:dyDescent="0.2">
      <c r="B21" s="12" t="s">
        <v>235</v>
      </c>
      <c r="D21" t="s">
        <v>17</v>
      </c>
    </row>
    <row r="22" spans="2:4" x14ac:dyDescent="0.2">
      <c r="B22" s="15" t="s">
        <v>336</v>
      </c>
      <c r="D22" t="s">
        <v>319</v>
      </c>
    </row>
    <row r="23" spans="2:4" x14ac:dyDescent="0.2">
      <c r="B23" s="15" t="s">
        <v>268</v>
      </c>
      <c r="D23" t="s">
        <v>319</v>
      </c>
    </row>
    <row r="24" spans="2:4" x14ac:dyDescent="0.2">
      <c r="B24" s="15" t="s">
        <v>321</v>
      </c>
      <c r="D24" t="s">
        <v>319</v>
      </c>
    </row>
    <row r="25" spans="2:4" x14ac:dyDescent="0.2">
      <c r="B25" s="15" t="s">
        <v>337</v>
      </c>
      <c r="D25" t="s">
        <v>319</v>
      </c>
    </row>
    <row r="26" spans="2:4" x14ac:dyDescent="0.2">
      <c r="B26" s="15" t="s">
        <v>338</v>
      </c>
      <c r="D26" t="s">
        <v>319</v>
      </c>
    </row>
    <row r="27" spans="2:4" x14ac:dyDescent="0.2">
      <c r="B27" s="15" t="s">
        <v>294</v>
      </c>
      <c r="D27" t="s">
        <v>319</v>
      </c>
    </row>
    <row r="28" spans="2:4" x14ac:dyDescent="0.2">
      <c r="B28" s="15" t="s">
        <v>339</v>
      </c>
      <c r="D28" t="s">
        <v>319</v>
      </c>
    </row>
    <row r="29" spans="2:4" x14ac:dyDescent="0.2">
      <c r="B29" s="15" t="s">
        <v>299</v>
      </c>
      <c r="D29" t="s">
        <v>319</v>
      </c>
    </row>
    <row r="30" spans="2:4" x14ac:dyDescent="0.2">
      <c r="B30" s="15" t="s">
        <v>302</v>
      </c>
      <c r="D30" t="s">
        <v>319</v>
      </c>
    </row>
    <row r="31" spans="2:4" x14ac:dyDescent="0.2">
      <c r="B31" s="15" t="s">
        <v>305</v>
      </c>
      <c r="D31" t="s">
        <v>319</v>
      </c>
    </row>
    <row r="32" spans="2:4" x14ac:dyDescent="0.2">
      <c r="B32" s="15" t="s">
        <v>312</v>
      </c>
      <c r="D32" t="s">
        <v>319</v>
      </c>
    </row>
    <row r="33" spans="2:4" x14ac:dyDescent="0.2">
      <c r="B33" s="15" t="s">
        <v>334</v>
      </c>
      <c r="D33" t="s">
        <v>319</v>
      </c>
    </row>
    <row r="34" spans="2:4" x14ac:dyDescent="0.2">
      <c r="B34" s="15" t="s">
        <v>375</v>
      </c>
      <c r="D34" t="s">
        <v>319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zoomScaleNormal="100" workbookViewId="0"/>
  </sheetViews>
  <sheetFormatPr baseColWidth="10" defaultColWidth="10.5" defaultRowHeight="16" x14ac:dyDescent="0.2"/>
  <cols>
    <col min="1" max="1" width="3.5" customWidth="1"/>
  </cols>
  <sheetData>
    <row r="1" spans="1:2" x14ac:dyDescent="0.2">
      <c r="A1" s="1" t="s">
        <v>0</v>
      </c>
      <c r="B1" s="1" t="s">
        <v>236</v>
      </c>
    </row>
    <row r="2" spans="1:2" x14ac:dyDescent="0.2">
      <c r="A2">
        <v>1</v>
      </c>
      <c r="B2">
        <v>1995</v>
      </c>
    </row>
    <row r="3" spans="1:2" x14ac:dyDescent="0.2">
      <c r="A3">
        <v>2</v>
      </c>
      <c r="B3">
        <v>2000</v>
      </c>
    </row>
    <row r="4" spans="1:2" x14ac:dyDescent="0.2">
      <c r="A4">
        <v>3</v>
      </c>
      <c r="B4">
        <v>2005</v>
      </c>
    </row>
    <row r="5" spans="1:2" x14ac:dyDescent="0.2">
      <c r="A5">
        <v>4</v>
      </c>
      <c r="B5">
        <v>2010</v>
      </c>
    </row>
    <row r="6" spans="1:2" x14ac:dyDescent="0.2">
      <c r="A6">
        <v>5</v>
      </c>
      <c r="B6">
        <v>2011</v>
      </c>
    </row>
    <row r="7" spans="1:2" x14ac:dyDescent="0.2">
      <c r="A7">
        <v>6</v>
      </c>
      <c r="B7">
        <v>2012</v>
      </c>
    </row>
    <row r="8" spans="1:2" x14ac:dyDescent="0.2">
      <c r="A8">
        <v>7</v>
      </c>
      <c r="B8">
        <v>2015</v>
      </c>
    </row>
    <row r="9" spans="1:2" x14ac:dyDescent="0.2">
      <c r="A9">
        <v>8</v>
      </c>
      <c r="B9">
        <v>2020</v>
      </c>
    </row>
    <row r="10" spans="1:2" x14ac:dyDescent="0.2">
      <c r="A10">
        <v>9</v>
      </c>
      <c r="B10">
        <v>2025</v>
      </c>
    </row>
    <row r="11" spans="1:2" x14ac:dyDescent="0.2">
      <c r="A11">
        <v>10</v>
      </c>
      <c r="B11">
        <v>2030</v>
      </c>
    </row>
    <row r="12" spans="1:2" x14ac:dyDescent="0.2">
      <c r="A12">
        <v>11</v>
      </c>
      <c r="B12">
        <v>2035</v>
      </c>
    </row>
    <row r="13" spans="1:2" x14ac:dyDescent="0.2">
      <c r="A13">
        <v>12</v>
      </c>
      <c r="B13">
        <v>2040</v>
      </c>
    </row>
    <row r="14" spans="1:2" x14ac:dyDescent="0.2">
      <c r="A14">
        <v>13</v>
      </c>
      <c r="B14">
        <v>2045</v>
      </c>
    </row>
    <row r="15" spans="1:2" x14ac:dyDescent="0.2">
      <c r="A15">
        <v>14</v>
      </c>
      <c r="B15">
        <v>2050</v>
      </c>
    </row>
    <row r="16" spans="1:2" x14ac:dyDescent="0.2">
      <c r="A16">
        <v>15</v>
      </c>
      <c r="B16">
        <v>2055</v>
      </c>
    </row>
    <row r="17" spans="1:2" x14ac:dyDescent="0.2">
      <c r="A17">
        <v>16</v>
      </c>
      <c r="B17">
        <v>2060</v>
      </c>
    </row>
    <row r="18" spans="1:2" x14ac:dyDescent="0.2">
      <c r="A18">
        <v>17</v>
      </c>
      <c r="B18">
        <v>2070</v>
      </c>
    </row>
    <row r="19" spans="1:2" x14ac:dyDescent="0.2">
      <c r="A19">
        <v>18</v>
      </c>
      <c r="B19">
        <v>2080</v>
      </c>
    </row>
    <row r="20" spans="1:2" x14ac:dyDescent="0.2">
      <c r="A20">
        <v>19</v>
      </c>
      <c r="B20">
        <v>2090</v>
      </c>
    </row>
    <row r="21" spans="1:2" x14ac:dyDescent="0.2">
      <c r="A21">
        <v>20</v>
      </c>
      <c r="B21">
        <v>2100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Version</vt:lpstr>
      <vt:lpstr>ModelTable</vt:lpstr>
      <vt:lpstr>ScenarioTable</vt:lpstr>
      <vt:lpstr>RegionFixTable</vt:lpstr>
      <vt:lpstr>VariableTable</vt:lpstr>
      <vt:lpstr>VariableUnitValueTable</vt:lpstr>
      <vt:lpstr>ItemTable</vt:lpstr>
      <vt:lpstr>UnitTable</vt:lpstr>
      <vt:lpstr>YearTable</vt:lpstr>
      <vt:lpstr>ValueFixTable</vt:lpstr>
      <vt:lpstr>RegionTable</vt:lpstr>
      <vt:lpstr>ModelTable!Print_Area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Raziq Ramli</dc:creator>
  <dc:description/>
  <cp:lastModifiedBy>Marina Janelle Morales Sundiang</cp:lastModifiedBy>
  <cp:revision>11</cp:revision>
  <dcterms:created xsi:type="dcterms:W3CDTF">2021-06-24T17:37:40Z</dcterms:created>
  <dcterms:modified xsi:type="dcterms:W3CDTF">2025-06-30T15:31:03Z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