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" i="1"/>
  <c r="B7"/>
  <c r="B8" l="1"/>
  <c r="B11" s="1"/>
  <c r="B12" s="1"/>
  <c r="B13" s="1"/>
</calcChain>
</file>

<file path=xl/sharedStrings.xml><?xml version="1.0" encoding="utf-8"?>
<sst xmlns="http://schemas.openxmlformats.org/spreadsheetml/2006/main" count="16" uniqueCount="16">
  <si>
    <t>Panel Cost (£)</t>
  </si>
  <si>
    <t>Outgoing</t>
  </si>
  <si>
    <t>Incoming</t>
  </si>
  <si>
    <t xml:space="preserve">10kw - higher rate </t>
  </si>
  <si>
    <t xml:space="preserve">Total number of Panels </t>
  </si>
  <si>
    <t>Total Cost (£)</t>
  </si>
  <si>
    <t>kW/hour</t>
  </si>
  <si>
    <t>Feed in tarrif (£)</t>
  </si>
  <si>
    <t>Export tarrif (£)</t>
  </si>
  <si>
    <t>Total per hour (£)</t>
  </si>
  <si>
    <t>£/kWh</t>
  </si>
  <si>
    <t>https://eu-solar.panasonic.net/cps/rde/xbcr/solar_en/2017_Panasonic_HIT_Catalogue_EN.pdf</t>
  </si>
  <si>
    <t>Total Sunlight hours</t>
  </si>
  <si>
    <t>Total per year (£)</t>
  </si>
  <si>
    <t>Total per day (£)</t>
  </si>
  <si>
    <t xml:space="preserve">Yield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</si>
</sst>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5" sqref="A5:B6"/>
    </sheetView>
  </sheetViews>
  <sheetFormatPr defaultRowHeight="15"/>
  <cols>
    <col min="1" max="1" width="21.7109375" bestFit="1" customWidth="1"/>
    <col min="3" max="3" width="2.5703125" style="3" customWidth="1"/>
    <col min="4" max="4" width="22.28515625" bestFit="1" customWidth="1"/>
    <col min="5" max="5" width="13.28515625" bestFit="1" customWidth="1"/>
    <col min="6" max="6" width="86.7109375" bestFit="1" customWidth="1"/>
  </cols>
  <sheetData>
    <row r="1" spans="1:6">
      <c r="A1" t="s">
        <v>3</v>
      </c>
    </row>
    <row r="2" spans="1:6">
      <c r="A2" s="2" t="s">
        <v>2</v>
      </c>
      <c r="D2" s="2" t="s">
        <v>1</v>
      </c>
    </row>
    <row r="3" spans="1:6">
      <c r="A3" t="s">
        <v>6</v>
      </c>
      <c r="B3">
        <f>SUM(254*E4)/1000</f>
        <v>7.8739999999999997</v>
      </c>
      <c r="D3" t="s">
        <v>0</v>
      </c>
      <c r="E3">
        <v>220</v>
      </c>
      <c r="F3" s="4" t="s">
        <v>11</v>
      </c>
    </row>
    <row r="4" spans="1:6">
      <c r="A4" t="s">
        <v>12</v>
      </c>
      <c r="B4">
        <v>6</v>
      </c>
      <c r="D4" t="s">
        <v>4</v>
      </c>
      <c r="E4">
        <v>31</v>
      </c>
    </row>
    <row r="5" spans="1:6">
      <c r="A5" t="s">
        <v>8</v>
      </c>
      <c r="B5">
        <v>5.0299999999999997E-2</v>
      </c>
      <c r="D5" t="s">
        <v>5</v>
      </c>
      <c r="E5">
        <v>6820</v>
      </c>
    </row>
    <row r="6" spans="1:6">
      <c r="A6" t="s">
        <v>7</v>
      </c>
      <c r="B6">
        <v>3.9300000000000002E-2</v>
      </c>
    </row>
    <row r="7" spans="1:6">
      <c r="A7" t="s">
        <v>9</v>
      </c>
      <c r="B7">
        <f>SUM(B5+B6)</f>
        <v>8.9599999999999999E-2</v>
      </c>
    </row>
    <row r="8" spans="1:6">
      <c r="A8" s="1" t="s">
        <v>10</v>
      </c>
      <c r="B8" s="1">
        <f>SUM(B3*B7)</f>
        <v>0.70551039999999998</v>
      </c>
    </row>
    <row r="11" spans="1:6">
      <c r="A11" s="4" t="s">
        <v>14</v>
      </c>
      <c r="B11" s="4">
        <f>SUM(B8*B4)</f>
        <v>4.2330623999999997</v>
      </c>
    </row>
    <row r="12" spans="1:6">
      <c r="A12" s="1" t="s">
        <v>13</v>
      </c>
      <c r="B12" s="1">
        <f>SUM(B11*365)</f>
        <v>1545.0677759999999</v>
      </c>
    </row>
    <row r="13" spans="1:6">
      <c r="A13" s="4" t="s">
        <v>15</v>
      </c>
      <c r="B13">
        <f>SUM(B12/E5)*100</f>
        <v>22.654952727272725</v>
      </c>
    </row>
    <row r="18" spans="4:5">
      <c r="D18" s="1"/>
      <c r="E18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2018-03-11T18:53:12Z</dcterms:created>
  <dcterms:modified xsi:type="dcterms:W3CDTF">2018-03-11T20:47:51Z</dcterms:modified>
</cp:coreProperties>
</file>