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<sst xmlns="http://schemas.openxmlformats.org/spreadsheetml/2006/main" count="106" uniqueCount="92">
  <si>
    <t xml:space="preserve">RS-online</t>
  </si>
  <si>
    <t xml:space="preserve">https://se.rs-online.com/web/</t>
  </si>
  <si>
    <t xml:space="preserve">Quantity</t>
  </si>
  <si>
    <t xml:space="preserve">Part number</t>
  </si>
  <si>
    <t xml:space="preserve">Manufacturer</t>
  </si>
  <si>
    <t xml:space="preserve">Description</t>
  </si>
  <si>
    <t xml:space="preserve">Item link</t>
  </si>
  <si>
    <t xml:space="preserve">Available</t>
  </si>
  <si>
    <t xml:space="preserve">Backorder</t>
  </si>
  <si>
    <t xml:space="preserve">Unit price SEK</t>
  </si>
  <si>
    <t xml:space="preserve">Subtotal SEK</t>
  </si>
  <si>
    <t xml:space="preserve">Mathias Qty</t>
  </si>
  <si>
    <t xml:space="preserve">Jonny Qty</t>
  </si>
  <si>
    <t xml:space="preserve">Mathias subtotal</t>
  </si>
  <si>
    <t xml:space="preserve">Jonny subtotal</t>
  </si>
  <si>
    <t xml:space="preserve">176-3374</t>
  </si>
  <si>
    <t xml:space="preserve">Weller</t>
  </si>
  <si>
    <t xml:space="preserve">Weller WSR 203 Soldering Iron Stand for use with WMRT Soldering Station</t>
  </si>
  <si>
    <t xml:space="preserve">https://se.rs-online.com/web/p/soldering-iron-accessories/1763374/</t>
  </si>
  <si>
    <t xml:space="preserve">620-4933</t>
  </si>
  <si>
    <t xml:space="preserve">Weller WMRT 12V Soldering Tweezers, 80W</t>
  </si>
  <si>
    <t xml:space="preserve">https://se.rs-online.com/web/p/desoldering-tweezers/6204933/</t>
  </si>
  <si>
    <t xml:space="preserve">620-4955</t>
  </si>
  <si>
    <t xml:space="preserve">Weller RTW 1 0.4 mm Bent Conical Soldering Iron Tip for use with WMRT Soldering Tweezers</t>
  </si>
  <si>
    <t xml:space="preserve">https://se.rs-online.com/web/p/soldering-iron-tips/6204955/</t>
  </si>
  <si>
    <t xml:space="preserve">620-4977</t>
  </si>
  <si>
    <t xml:space="preserve">Weller RTW2 0.7 x 0.4 mm Bent Conical Soldering Iron Tip for use with WMRT Soldering Tweezers</t>
  </si>
  <si>
    <t xml:space="preserve">https://se.rs-online.com/web/p/soldering-iron-tips/6204977/</t>
  </si>
  <si>
    <t xml:space="preserve">801-4776</t>
  </si>
  <si>
    <t xml:space="preserve">Weller RTW 10 10 x 1 mm Straight Chisel Soldering Iron Tip</t>
  </si>
  <si>
    <t xml:space="preserve">https://se.rs-online.com/web/p/soldering-iron-tips/8014776/</t>
  </si>
  <si>
    <t xml:space="preserve">111-5804</t>
  </si>
  <si>
    <t xml:space="preserve">RS Pro</t>
  </si>
  <si>
    <t xml:space="preserve">Double Pole Double Throw (DPDT) Latching Push Button Switch, IP67, 19mm, Panel Mount, Power Symbol, 250V ac</t>
  </si>
  <si>
    <t xml:space="preserve">https://se.rs-online.com/web/p/push-button-switches/1115804/</t>
  </si>
  <si>
    <t xml:space="preserve">111-5789</t>
  </si>
  <si>
    <t xml:space="preserve">Double Pole Double Throw (DPDT) Latching Push Button Switch, IP67, 19.2 (Dia.)mm, Panel Mount, 250V ac</t>
  </si>
  <si>
    <t xml:space="preserve">https://se.rs-online.com/web/p/push-button-switches/1115789/</t>
  </si>
  <si>
    <t xml:space="preserve">792-6041</t>
  </si>
  <si>
    <t xml:space="preserve">STMicroelectronics</t>
  </si>
  <si>
    <t xml:space="preserve">STM32F429VIT6, 32bit ARM Cortex M4 MCU, 180MHz, 2.048 MB Flash, 100-Pin LQFP</t>
  </si>
  <si>
    <t xml:space="preserve">https://se.rs-online.com/web/p/microcontrollers/7926041/</t>
  </si>
  <si>
    <t xml:space="preserve">909-2020</t>
  </si>
  <si>
    <t xml:space="preserve">Newhaven Display</t>
  </si>
  <si>
    <t xml:space="preserve">NHD-3.12-25664UCB2 LCD Colour Display, 3.12in, 128 x 64pixels</t>
  </si>
  <si>
    <t xml:space="preserve">https://se.rs-online.com/web/p/lcd-colour-displays/9092020/</t>
  </si>
  <si>
    <t xml:space="preserve">909-3660</t>
  </si>
  <si>
    <t xml:space="preserve">Discovery MCU Development Kit with STM32F429ZIT6 - STM32F429I-DISC1</t>
  </si>
  <si>
    <t xml:space="preserve">https://se.rs-online.com/web/p/processor-microcontroller-development-kits/9093660/</t>
  </si>
  <si>
    <t xml:space="preserve">687-7783</t>
  </si>
  <si>
    <t xml:space="preserve">FTDI Chip</t>
  </si>
  <si>
    <t xml:space="preserve">FTDI Chip, 3.3 V TTL 3.5mm Jack USB to UART Cable, TTL-232R-3V3-AJ</t>
  </si>
  <si>
    <t xml:space="preserve">https://se.rs-online.com/web/p/interface-development-kits/6877783/</t>
  </si>
  <si>
    <t xml:space="preserve">662-8720</t>
  </si>
  <si>
    <t xml:space="preserve">Texas Instruments</t>
  </si>
  <si>
    <t xml:space="preserve">SN74LVC1G11DCKR, 3-Input AND Logic Gate, 1.65 → 5.5 V, 6-Pin SC-70</t>
  </si>
  <si>
    <t xml:space="preserve">https://se.rs-online.com/web/p/logic-gates/6628720/</t>
  </si>
  <si>
    <t xml:space="preserve">751-2816</t>
  </si>
  <si>
    <t xml:space="preserve">DiodesZetex</t>
  </si>
  <si>
    <t xml:space="preserve">DiodesZetex 74LVC1G126SE-7 Buffer &amp; Line Driver, 3-State, 1.65-5.5V, 5-Pin SOT-353</t>
  </si>
  <si>
    <t xml:space="preserve">https://se.rs-online.com/web/p/buffer-line-driver-combinations/7512816/</t>
  </si>
  <si>
    <t xml:space="preserve">754-1999</t>
  </si>
  <si>
    <t xml:space="preserve">RS PRO 3 → 30 V dc 85dB Panel Mount Continuous Internal Piezo Buzzer, 2000 → 3000 Hz</t>
  </si>
  <si>
    <t xml:space="preserve">https://se.rs-online.com/web/p/piezo-buzzer-components/7541999/</t>
  </si>
  <si>
    <t xml:space="preserve">126-0395</t>
  </si>
  <si>
    <t xml:space="preserve">Arcol Ohmite</t>
  </si>
  <si>
    <t xml:space="preserve">10mΩ 1632 Metal Film SMD Resistor ±1% 1W - MCS1632R010FER</t>
  </si>
  <si>
    <t xml:space="preserve">https://se.rs-online.com/web/p/surface-mount-fixed-resistors/1260395/</t>
  </si>
  <si>
    <t xml:space="preserve">498-6699</t>
  </si>
  <si>
    <t xml:space="preserve">Weller RT6 1.2 mm Straight Hoof Soldering Iron Tip for use with WMRP Micro Soldering Pencil</t>
  </si>
  <si>
    <t xml:space="preserve">https://se.rs-online.com/web/p/soldering-iron-tips/4986699/</t>
  </si>
  <si>
    <t xml:space="preserve">176-6889</t>
  </si>
  <si>
    <t xml:space="preserve">Weller RT 1SCNW 0.3 mm Straight Chisel Soldering Iron Tip</t>
  </si>
  <si>
    <t xml:space="preserve">https://se.rs-online.com/web/p/soldering-iron-tips/1766889/</t>
  </si>
  <si>
    <t xml:space="preserve">184-6667</t>
  </si>
  <si>
    <t xml:space="preserve">RTM 002 C L TIP CONICAL D0.2</t>
  </si>
  <si>
    <t xml:space="preserve">https://se.rs-online.com/web/p/soldering-iron-tips/1846667/</t>
  </si>
  <si>
    <t xml:space="preserve">184-6674</t>
  </si>
  <si>
    <t xml:space="preserve">RTM 018 S TIP CHISEL 1.8X0.4</t>
  </si>
  <si>
    <t xml:space="preserve">https://se.rs-online.com/web/p/soldering-iron-tips/1846674/</t>
  </si>
  <si>
    <t xml:space="preserve">498-6756</t>
  </si>
  <si>
    <t xml:space="preserve">Weller RT 1 0.2 mm Straight Conical Soldering Iron Tip for use with WMRP Micro Soldering Pencil</t>
  </si>
  <si>
    <t xml:space="preserve">https://se.rs-online.com/web/p/soldering-iron-tips/4986756/</t>
  </si>
  <si>
    <t xml:space="preserve">610-9484</t>
  </si>
  <si>
    <t xml:space="preserve">Weller RT 10 GW 1.2 mm Straight Hoof Soldering Iron Tip for use with WMRP Micro Soldering Pencil</t>
  </si>
  <si>
    <t xml:space="preserve">https://se.rs-online.com/web/p/soldering-iron-tips/6109484/</t>
  </si>
  <si>
    <t xml:space="preserve">734-6776</t>
  </si>
  <si>
    <t xml:space="preserve">Single Pole Double Throw (SPDT) Momentary Push Button Switch, 12.7 x 15.7mm, Panel Mount</t>
  </si>
  <si>
    <t xml:space="preserve">https://se.rs-online.com/web/p/push-button-switches/7346776/</t>
  </si>
  <si>
    <t xml:space="preserve">Tot:</t>
  </si>
  <si>
    <t xml:space="preserve">Mathias</t>
  </si>
  <si>
    <t xml:space="preserve">Jonny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</si>
</sst>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8"/>
      <name val="Arial"/>
      <family val="2"/>
    </font>
    <font>
      <sz val="16"/>
      <color rgb="FF0000FF"/>
      <name val="Times New Roman"/>
      <family val="1"/>
    </font>
    <font>
      <b val="true"/>
      <sz val="12"/>
      <name val="Arial"/>
      <family val="2"/>
    </font>
    <font>
      <b val="true"/>
      <sz val="11"/>
      <name val="Arial"/>
      <family val="2"/>
    </font>
    <font>
      <b val="true"/>
      <sz val="11"/>
      <name val="Times New Roman"/>
      <family val="1"/>
    </font>
    <font>
      <b val="true"/>
      <sz val="10"/>
      <name val="Times New Roman"/>
      <family val="1"/>
    </font>
    <font>
      <sz val="10"/>
      <color rgb="FF0000FF"/>
      <name val="Times New Roman"/>
      <family val="1"/>
    </font>
    <font>
      <b val="true"/>
      <sz val="10"/>
      <name val="Arial"/>
      <family val="2"/>
    </font>
    <font>
      <sz val="10"/>
      <color rgb="FF0000FF"/>
      <name val="Arial"/>
      <family val="2"/>
    </font>
    <font>
      <b val="true"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685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685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.rs-online.com/web/" TargetMode="External"/><Relationship Id="rId2" Type="http://schemas.openxmlformats.org/officeDocument/2006/relationships/hyperlink" Target="https://se.rs-online.com/web/p/soldering-iron-accessories/1763374/" TargetMode="External"/><Relationship Id="rId3" Type="http://schemas.openxmlformats.org/officeDocument/2006/relationships/hyperlink" Target="https://se.rs-online.com/web/p/desoldering-tweezers/6204933/" TargetMode="External"/><Relationship Id="rId4" Type="http://schemas.openxmlformats.org/officeDocument/2006/relationships/hyperlink" Target="https://se.rs-online.com/web/p/soldering-iron-tips/6204955/" TargetMode="External"/><Relationship Id="rId5" Type="http://schemas.openxmlformats.org/officeDocument/2006/relationships/hyperlink" Target="https://se.rs-online.com/web/p/soldering-iron-tips/6204977/" TargetMode="External"/><Relationship Id="rId6" Type="http://schemas.openxmlformats.org/officeDocument/2006/relationships/hyperlink" Target="https://se.rs-online.com/web/p/soldering-iron-tips/8014776/" TargetMode="External"/><Relationship Id="rId7" Type="http://schemas.openxmlformats.org/officeDocument/2006/relationships/hyperlink" Target="https://se.rs-online.com/web/p/push-button-switches/1115804/" TargetMode="External"/><Relationship Id="rId8" Type="http://schemas.openxmlformats.org/officeDocument/2006/relationships/hyperlink" Target="https://se.rs-online.com/web/p/push-button-switches/1115789/" TargetMode="External"/><Relationship Id="rId9" Type="http://schemas.openxmlformats.org/officeDocument/2006/relationships/hyperlink" Target="https://se.rs-online.com/web/p/microcontrollers/7926041/" TargetMode="External"/><Relationship Id="rId10" Type="http://schemas.openxmlformats.org/officeDocument/2006/relationships/hyperlink" Target="https://se.rs-online.com/web/p/lcd-colour-displays/9092020/" TargetMode="External"/><Relationship Id="rId11" Type="http://schemas.openxmlformats.org/officeDocument/2006/relationships/hyperlink" Target="https://se.rs-online.com/web/p/processor-microcontroller-development-kits/9093660/" TargetMode="External"/><Relationship Id="rId12" Type="http://schemas.openxmlformats.org/officeDocument/2006/relationships/hyperlink" Target="https://se.rs-online.com/web/p/interface-development-kits/6877783/" TargetMode="External"/><Relationship Id="rId13" Type="http://schemas.openxmlformats.org/officeDocument/2006/relationships/hyperlink" Target="https://se.rs-online.com/web/p/logic-gates/6628720/" TargetMode="External"/><Relationship Id="rId14" Type="http://schemas.openxmlformats.org/officeDocument/2006/relationships/hyperlink" Target="https://se.rs-online.com/web/p/buffer-line-driver-combinations/7512816/" TargetMode="External"/><Relationship Id="rId15" Type="http://schemas.openxmlformats.org/officeDocument/2006/relationships/hyperlink" Target="https://se.rs-online.com/web/p/piezo-buzzer-components/7541999/" TargetMode="External"/><Relationship Id="rId16" Type="http://schemas.openxmlformats.org/officeDocument/2006/relationships/hyperlink" Target="https://se.rs-online.com/web/p/surface-mount-fixed-resistors/1260395/" TargetMode="External"/><Relationship Id="rId17" Type="http://schemas.openxmlformats.org/officeDocument/2006/relationships/hyperlink" Target="https://se.rs-online.com/web/p/soldering-iron-tips/4986699/" TargetMode="External"/><Relationship Id="rId18" Type="http://schemas.openxmlformats.org/officeDocument/2006/relationships/hyperlink" Target="https://se.rs-online.com/web/p/soldering-iron-tips/1766889/" TargetMode="External"/><Relationship Id="rId19" Type="http://schemas.openxmlformats.org/officeDocument/2006/relationships/hyperlink" Target="https://se.rs-online.com/web/p/soldering-iron-tips/1846667/" TargetMode="External"/><Relationship Id="rId20" Type="http://schemas.openxmlformats.org/officeDocument/2006/relationships/hyperlink" Target="https://se.rs-online.com/web/p/soldering-iron-tips/1846674/" TargetMode="External"/><Relationship Id="rId21" Type="http://schemas.openxmlformats.org/officeDocument/2006/relationships/hyperlink" Target="https://se.rs-online.com/web/p/soldering-iron-tips/4986756/" TargetMode="External"/><Relationship Id="rId22" Type="http://schemas.openxmlformats.org/officeDocument/2006/relationships/hyperlink" Target="https://se.rs-online.com/web/p/soldering-iron-tips/6109484/" TargetMode="External"/><Relationship Id="rId23" Type="http://schemas.openxmlformats.org/officeDocument/2006/relationships/hyperlink" Target="https://se.rs-online.com/web/p/push-button-switches/7346776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14.43"/>
    <col collapsed="false" customWidth="true" hidden="false" outlineLevel="0" max="3" min="3" style="0" width="17.13"/>
    <col collapsed="false" customWidth="true" hidden="false" outlineLevel="0" max="4" min="4" style="0" width="37.37"/>
    <col collapsed="false" customWidth="true" hidden="false" outlineLevel="0" max="5" min="5" style="0" width="57.38"/>
    <col collapsed="false" customWidth="false" hidden="false" outlineLevel="0" max="7" min="6" style="1" width="11.52"/>
    <col collapsed="false" customWidth="true" hidden="false" outlineLevel="0" max="8" min="8" style="1" width="11.39"/>
    <col collapsed="false" customWidth="true" hidden="false" outlineLevel="0" max="9" min="9" style="1" width="14.31"/>
    <col collapsed="false" customWidth="false" hidden="false" outlineLevel="0" max="11" min="10" style="1" width="11.52"/>
    <col collapsed="false" customWidth="true" hidden="false" outlineLevel="0" max="12" min="12" style="1" width="12.22"/>
    <col collapsed="false" customWidth="true" hidden="false" outlineLevel="0" max="13" min="13" style="1" width="13.19"/>
    <col collapsed="false" customWidth="false" hidden="false" outlineLevel="0" max="1025" min="14" style="0" width="11.52"/>
  </cols>
  <sheetData>
    <row r="1" customFormat="false" ht="22.05" hidden="false" customHeight="false" outlineLevel="0" collapsed="false">
      <c r="A1" s="2" t="s">
        <v>0</v>
      </c>
      <c r="E1" s="3" t="s">
        <v>1</v>
      </c>
    </row>
    <row r="2" customFormat="false" ht="27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4" t="s">
        <v>7</v>
      </c>
      <c r="G2" s="4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</row>
    <row r="3" customFormat="false" ht="24" hidden="false" customHeight="false" outlineLevel="0" collapsed="false">
      <c r="A3" s="7" t="n">
        <v>2</v>
      </c>
      <c r="B3" s="8" t="s">
        <v>15</v>
      </c>
      <c r="C3" s="0" t="s">
        <v>16</v>
      </c>
      <c r="D3" s="9" t="s">
        <v>17</v>
      </c>
      <c r="E3" s="10" t="s">
        <v>18</v>
      </c>
      <c r="F3" s="11" t="n">
        <v>2</v>
      </c>
      <c r="G3" s="1" t="n">
        <v>0</v>
      </c>
      <c r="H3" s="1" t="n">
        <v>793.85</v>
      </c>
      <c r="I3" s="1" t="n">
        <f aca="false">A3*H3</f>
        <v>1587.7</v>
      </c>
      <c r="J3" s="1" t="n">
        <v>1</v>
      </c>
      <c r="K3" s="1" t="n">
        <v>1</v>
      </c>
      <c r="L3" s="1" t="n">
        <f aca="false">J3*H3</f>
        <v>793.85</v>
      </c>
      <c r="M3" s="1" t="n">
        <f aca="false">K3*H3</f>
        <v>793.85</v>
      </c>
    </row>
    <row r="4" customFormat="false" ht="13.8" hidden="false" customHeight="false" outlineLevel="0" collapsed="false">
      <c r="A4" s="7" t="n">
        <v>2</v>
      </c>
      <c r="B4" s="8" t="s">
        <v>19</v>
      </c>
      <c r="C4" s="0" t="s">
        <v>16</v>
      </c>
      <c r="D4" s="9" t="s">
        <v>20</v>
      </c>
      <c r="E4" s="10" t="s">
        <v>21</v>
      </c>
      <c r="F4" s="1" t="n">
        <v>17</v>
      </c>
      <c r="G4" s="1" t="n">
        <v>0</v>
      </c>
      <c r="H4" s="1" t="n">
        <v>1419</v>
      </c>
      <c r="I4" s="1" t="n">
        <f aca="false">A4*H4</f>
        <v>2838</v>
      </c>
      <c r="J4" s="1" t="n">
        <v>1</v>
      </c>
      <c r="K4" s="1" t="n">
        <v>1</v>
      </c>
      <c r="L4" s="1" t="n">
        <f aca="false">J4*H4</f>
        <v>1419</v>
      </c>
      <c r="M4" s="1" t="n">
        <f aca="false">K4*H4</f>
        <v>1419</v>
      </c>
    </row>
    <row r="5" customFormat="false" ht="35.25" hidden="false" customHeight="false" outlineLevel="0" collapsed="false">
      <c r="A5" s="7" t="n">
        <v>2</v>
      </c>
      <c r="B5" s="8" t="s">
        <v>22</v>
      </c>
      <c r="C5" s="0" t="s">
        <v>16</v>
      </c>
      <c r="D5" s="9" t="s">
        <v>23</v>
      </c>
      <c r="E5" s="10" t="s">
        <v>24</v>
      </c>
      <c r="F5" s="1" t="n">
        <v>76</v>
      </c>
      <c r="G5" s="1" t="n">
        <v>0</v>
      </c>
      <c r="H5" s="1" t="n">
        <v>516</v>
      </c>
      <c r="I5" s="1" t="n">
        <f aca="false">A5*H5</f>
        <v>1032</v>
      </c>
      <c r="J5" s="1" t="n">
        <v>1</v>
      </c>
      <c r="K5" s="1" t="n">
        <v>1</v>
      </c>
      <c r="L5" s="1" t="n">
        <f aca="false">J5*H5</f>
        <v>516</v>
      </c>
      <c r="M5" s="1" t="n">
        <f aca="false">K5*H5</f>
        <v>516</v>
      </c>
    </row>
    <row r="6" customFormat="false" ht="35.25" hidden="false" customHeight="false" outlineLevel="0" collapsed="false">
      <c r="A6" s="7" t="n">
        <v>2</v>
      </c>
      <c r="B6" s="8" t="s">
        <v>25</v>
      </c>
      <c r="C6" s="0" t="s">
        <v>16</v>
      </c>
      <c r="D6" s="9" t="s">
        <v>26</v>
      </c>
      <c r="E6" s="10" t="s">
        <v>27</v>
      </c>
      <c r="F6" s="1" t="n">
        <v>69</v>
      </c>
      <c r="G6" s="1" t="n">
        <v>0</v>
      </c>
      <c r="H6" s="1" t="n">
        <v>516</v>
      </c>
      <c r="I6" s="1" t="n">
        <f aca="false">A6*H6</f>
        <v>1032</v>
      </c>
      <c r="J6" s="1" t="n">
        <v>1</v>
      </c>
      <c r="K6" s="1" t="n">
        <v>1</v>
      </c>
      <c r="L6" s="1" t="n">
        <f aca="false">J6*H6</f>
        <v>516</v>
      </c>
      <c r="M6" s="1" t="n">
        <f aca="false">K6*H6</f>
        <v>516</v>
      </c>
    </row>
    <row r="7" customFormat="false" ht="24" hidden="false" customHeight="false" outlineLevel="0" collapsed="false">
      <c r="A7" s="7" t="n">
        <v>1</v>
      </c>
      <c r="B7" s="8" t="s">
        <v>28</v>
      </c>
      <c r="C7" s="0" t="s">
        <v>16</v>
      </c>
      <c r="D7" s="9" t="s">
        <v>29</v>
      </c>
      <c r="E7" s="10" t="s">
        <v>30</v>
      </c>
      <c r="F7" s="1" t="n">
        <v>17</v>
      </c>
      <c r="G7" s="1" t="n">
        <v>0</v>
      </c>
      <c r="H7" s="1" t="n">
        <v>932.77</v>
      </c>
      <c r="I7" s="1" t="n">
        <f aca="false">A7*H7</f>
        <v>932.77</v>
      </c>
      <c r="J7" s="1" t="n">
        <v>1</v>
      </c>
      <c r="K7" s="1" t="n">
        <v>0</v>
      </c>
      <c r="L7" s="1" t="n">
        <f aca="false">J7*H7</f>
        <v>932.77</v>
      </c>
      <c r="M7" s="1" t="n">
        <f aca="false">K7*H7</f>
        <v>0</v>
      </c>
    </row>
    <row r="8" customFormat="false" ht="35.25" hidden="false" customHeight="false" outlineLevel="0" collapsed="false">
      <c r="A8" s="7" t="n">
        <v>4</v>
      </c>
      <c r="B8" s="8" t="s">
        <v>31</v>
      </c>
      <c r="C8" s="0" t="s">
        <v>32</v>
      </c>
      <c r="D8" s="9" t="s">
        <v>33</v>
      </c>
      <c r="E8" s="10" t="s">
        <v>34</v>
      </c>
      <c r="F8" s="1" t="n">
        <v>17</v>
      </c>
      <c r="G8" s="1" t="n">
        <v>0</v>
      </c>
      <c r="H8" s="1" t="n">
        <v>65.56</v>
      </c>
      <c r="I8" s="1" t="n">
        <f aca="false">A8*H8</f>
        <v>262.24</v>
      </c>
      <c r="J8" s="1" t="n">
        <v>4</v>
      </c>
      <c r="K8" s="1" t="n">
        <v>0</v>
      </c>
      <c r="L8" s="1" t="n">
        <f aca="false">J8*H8</f>
        <v>262.24</v>
      </c>
      <c r="M8" s="1" t="n">
        <f aca="false">K8*H8</f>
        <v>0</v>
      </c>
    </row>
    <row r="9" customFormat="false" ht="35.25" hidden="false" customHeight="false" outlineLevel="0" collapsed="false">
      <c r="A9" s="7" t="n">
        <v>4</v>
      </c>
      <c r="B9" s="8" t="s">
        <v>35</v>
      </c>
      <c r="C9" s="0" t="s">
        <v>32</v>
      </c>
      <c r="D9" s="9" t="s">
        <v>36</v>
      </c>
      <c r="E9" s="10" t="s">
        <v>37</v>
      </c>
      <c r="F9" s="1" t="n">
        <v>67</v>
      </c>
      <c r="G9" s="1" t="n">
        <v>0</v>
      </c>
      <c r="H9" s="1" t="n">
        <v>62.76</v>
      </c>
      <c r="I9" s="1" t="n">
        <f aca="false">A9*H9</f>
        <v>251.04</v>
      </c>
      <c r="J9" s="1" t="n">
        <v>4</v>
      </c>
      <c r="K9" s="1" t="n">
        <v>0</v>
      </c>
      <c r="L9" s="1" t="n">
        <f aca="false">J9*H9</f>
        <v>251.04</v>
      </c>
      <c r="M9" s="1" t="n">
        <f aca="false">K9*H9</f>
        <v>0</v>
      </c>
    </row>
    <row r="10" customFormat="false" ht="35.25" hidden="false" customHeight="false" outlineLevel="0" collapsed="false">
      <c r="A10" s="7" t="n">
        <v>4</v>
      </c>
      <c r="B10" s="8" t="s">
        <v>38</v>
      </c>
      <c r="C10" s="0" t="s">
        <v>39</v>
      </c>
      <c r="D10" s="9" t="s">
        <v>40</v>
      </c>
      <c r="E10" s="10" t="s">
        <v>41</v>
      </c>
      <c r="F10" s="1" t="n">
        <v>20</v>
      </c>
      <c r="G10" s="1" t="n">
        <v>0</v>
      </c>
      <c r="H10" s="1" t="n">
        <v>117.57</v>
      </c>
      <c r="I10" s="1" t="n">
        <f aca="false">A10*H10</f>
        <v>470.28</v>
      </c>
      <c r="J10" s="1" t="n">
        <v>2</v>
      </c>
      <c r="K10" s="1" t="n">
        <v>2</v>
      </c>
      <c r="L10" s="1" t="n">
        <f aca="false">J10*H10</f>
        <v>235.14</v>
      </c>
      <c r="M10" s="1" t="n">
        <f aca="false">K10*H10</f>
        <v>235.14</v>
      </c>
    </row>
    <row r="11" customFormat="false" ht="24" hidden="false" customHeight="false" outlineLevel="0" collapsed="false">
      <c r="A11" s="7" t="n">
        <v>0</v>
      </c>
      <c r="B11" s="8" t="s">
        <v>42</v>
      </c>
      <c r="C11" s="0" t="s">
        <v>43</v>
      </c>
      <c r="D11" s="9" t="s">
        <v>44</v>
      </c>
      <c r="E11" s="10" t="s">
        <v>45</v>
      </c>
      <c r="F11" s="11" t="n">
        <v>1</v>
      </c>
      <c r="G11" s="1" t="n">
        <v>0</v>
      </c>
      <c r="H11" s="1" t="n">
        <v>300.27</v>
      </c>
      <c r="I11" s="1" t="n">
        <f aca="false">A11*H11</f>
        <v>0</v>
      </c>
      <c r="J11" s="1" t="n">
        <v>0</v>
      </c>
      <c r="K11" s="1" t="n">
        <v>0</v>
      </c>
      <c r="L11" s="1" t="n">
        <f aca="false">J11*H11</f>
        <v>0</v>
      </c>
      <c r="M11" s="1" t="n">
        <f aca="false">K11*H11</f>
        <v>0</v>
      </c>
    </row>
    <row r="12" customFormat="false" ht="24" hidden="false" customHeight="false" outlineLevel="0" collapsed="false">
      <c r="A12" s="7" t="n">
        <v>1</v>
      </c>
      <c r="B12" s="8" t="s">
        <v>46</v>
      </c>
      <c r="C12" s="0" t="s">
        <v>39</v>
      </c>
      <c r="D12" s="9" t="s">
        <v>47</v>
      </c>
      <c r="E12" s="10" t="s">
        <v>48</v>
      </c>
      <c r="F12" s="1" t="n">
        <v>108</v>
      </c>
      <c r="G12" s="1" t="n">
        <v>0</v>
      </c>
      <c r="H12" s="1" t="n">
        <v>283.94</v>
      </c>
      <c r="I12" s="1" t="n">
        <f aca="false">A12*H12</f>
        <v>283.94</v>
      </c>
      <c r="J12" s="1" t="n">
        <v>0</v>
      </c>
      <c r="K12" s="1" t="n">
        <v>1</v>
      </c>
      <c r="L12" s="1" t="n">
        <f aca="false">J12*H12</f>
        <v>0</v>
      </c>
      <c r="M12" s="1" t="n">
        <f aca="false">K12*H12</f>
        <v>283.94</v>
      </c>
    </row>
    <row r="13" customFormat="false" ht="24" hidden="false" customHeight="false" outlineLevel="0" collapsed="false">
      <c r="A13" s="7" t="n">
        <v>2</v>
      </c>
      <c r="B13" s="8" t="s">
        <v>49</v>
      </c>
      <c r="C13" s="0" t="s">
        <v>50</v>
      </c>
      <c r="D13" s="9" t="s">
        <v>51</v>
      </c>
      <c r="E13" s="10" t="s">
        <v>52</v>
      </c>
      <c r="F13" s="1" t="n">
        <v>14</v>
      </c>
      <c r="G13" s="1" t="n">
        <v>0</v>
      </c>
      <c r="H13" s="1" t="n">
        <v>185.81</v>
      </c>
      <c r="I13" s="1" t="n">
        <f aca="false">A13*H13</f>
        <v>371.62</v>
      </c>
      <c r="J13" s="1" t="n">
        <v>2</v>
      </c>
      <c r="K13" s="1" t="n">
        <v>0</v>
      </c>
      <c r="L13" s="1" t="n">
        <f aca="false">J13*H13</f>
        <v>371.62</v>
      </c>
      <c r="M13" s="1" t="n">
        <f aca="false">K13*H13</f>
        <v>0</v>
      </c>
    </row>
    <row r="14" customFormat="false" ht="24" hidden="false" customHeight="false" outlineLevel="0" collapsed="false">
      <c r="A14" s="7" t="n">
        <v>20</v>
      </c>
      <c r="B14" s="8" t="s">
        <v>53</v>
      </c>
      <c r="C14" s="0" t="s">
        <v>54</v>
      </c>
      <c r="D14" s="9" t="s">
        <v>55</v>
      </c>
      <c r="E14" s="10" t="s">
        <v>56</v>
      </c>
      <c r="F14" s="1" t="n">
        <v>240</v>
      </c>
      <c r="G14" s="1" t="n">
        <v>0</v>
      </c>
      <c r="H14" s="1" t="n">
        <v>2.461</v>
      </c>
      <c r="I14" s="1" t="n">
        <f aca="false">A14*H14</f>
        <v>49.22</v>
      </c>
      <c r="J14" s="1" t="n">
        <v>10</v>
      </c>
      <c r="K14" s="1" t="n">
        <v>10</v>
      </c>
      <c r="L14" s="1" t="n">
        <f aca="false">J14*H14</f>
        <v>24.61</v>
      </c>
      <c r="M14" s="1" t="n">
        <f aca="false">K14*H14</f>
        <v>24.61</v>
      </c>
    </row>
    <row r="15" customFormat="false" ht="24" hidden="false" customHeight="false" outlineLevel="0" collapsed="false">
      <c r="A15" s="7" t="n">
        <v>200</v>
      </c>
      <c r="B15" s="8" t="s">
        <v>57</v>
      </c>
      <c r="C15" s="0" t="s">
        <v>58</v>
      </c>
      <c r="D15" s="9" t="s">
        <v>59</v>
      </c>
      <c r="E15" s="10" t="s">
        <v>60</v>
      </c>
      <c r="F15" s="1" t="n">
        <v>6900</v>
      </c>
      <c r="G15" s="1" t="n">
        <v>0</v>
      </c>
      <c r="H15" s="1" t="n">
        <v>0.851</v>
      </c>
      <c r="I15" s="1" t="n">
        <f aca="false">A15*H15</f>
        <v>170.2</v>
      </c>
      <c r="J15" s="1" t="n">
        <v>100</v>
      </c>
      <c r="K15" s="1" t="n">
        <v>100</v>
      </c>
      <c r="L15" s="1" t="n">
        <f aca="false">J15*H15</f>
        <v>85.1</v>
      </c>
      <c r="M15" s="1" t="n">
        <f aca="false">K15*H15</f>
        <v>85.1</v>
      </c>
    </row>
    <row r="16" customFormat="false" ht="35.25" hidden="false" customHeight="false" outlineLevel="0" collapsed="false">
      <c r="A16" s="7" t="n">
        <v>2</v>
      </c>
      <c r="B16" s="8" t="s">
        <v>61</v>
      </c>
      <c r="C16" s="0" t="s">
        <v>32</v>
      </c>
      <c r="D16" s="9" t="s">
        <v>62</v>
      </c>
      <c r="E16" s="10" t="s">
        <v>63</v>
      </c>
      <c r="F16" s="1" t="n">
        <v>219</v>
      </c>
      <c r="G16" s="1" t="n">
        <v>0</v>
      </c>
      <c r="H16" s="1" t="n">
        <v>22.54</v>
      </c>
      <c r="I16" s="1" t="n">
        <f aca="false">A16*H16</f>
        <v>45.08</v>
      </c>
      <c r="J16" s="1" t="n">
        <v>1</v>
      </c>
      <c r="K16" s="1" t="n">
        <v>1</v>
      </c>
      <c r="L16" s="1" t="n">
        <f aca="false">J16*H16</f>
        <v>22.54</v>
      </c>
      <c r="M16" s="1" t="n">
        <f aca="false">K16*H16</f>
        <v>22.54</v>
      </c>
    </row>
    <row r="17" customFormat="false" ht="23.85" hidden="false" customHeight="false" outlineLevel="0" collapsed="false">
      <c r="A17" s="7" t="n">
        <v>20</v>
      </c>
      <c r="B17" s="8" t="s">
        <v>64</v>
      </c>
      <c r="C17" s="0" t="s">
        <v>65</v>
      </c>
      <c r="D17" s="9" t="s">
        <v>66</v>
      </c>
      <c r="E17" s="10" t="s">
        <v>67</v>
      </c>
      <c r="F17" s="1" t="n">
        <v>4560</v>
      </c>
      <c r="G17" s="1" t="n">
        <v>0</v>
      </c>
      <c r="H17" s="1" t="n">
        <v>1.596</v>
      </c>
      <c r="I17" s="1" t="n">
        <f aca="false">A17*H17</f>
        <v>31.92</v>
      </c>
      <c r="J17" s="1" t="n">
        <v>10</v>
      </c>
      <c r="K17" s="1" t="n">
        <v>10</v>
      </c>
      <c r="L17" s="1" t="n">
        <f aca="false">J17*H17</f>
        <v>15.96</v>
      </c>
      <c r="M17" s="1" t="n">
        <f aca="false">K17*H17</f>
        <v>15.96</v>
      </c>
    </row>
    <row r="18" customFormat="false" ht="35.25" hidden="false" customHeight="false" outlineLevel="0" collapsed="false">
      <c r="A18" s="7" t="n">
        <v>2</v>
      </c>
      <c r="B18" s="12" t="s">
        <v>68</v>
      </c>
      <c r="C18" s="0" t="s">
        <v>16</v>
      </c>
      <c r="D18" s="13" t="s">
        <v>69</v>
      </c>
      <c r="E18" s="14" t="s">
        <v>70</v>
      </c>
      <c r="F18" s="1" t="n">
        <v>220</v>
      </c>
      <c r="G18" s="1" t="n">
        <v>0</v>
      </c>
      <c r="H18" s="1" t="n">
        <v>206.4</v>
      </c>
      <c r="I18" s="1" t="n">
        <f aca="false">A18*H18</f>
        <v>412.8</v>
      </c>
      <c r="J18" s="1" t="n">
        <v>1</v>
      </c>
      <c r="K18" s="1" t="n">
        <v>1</v>
      </c>
      <c r="L18" s="1" t="n">
        <f aca="false">J18*H18</f>
        <v>206.4</v>
      </c>
      <c r="M18" s="1" t="n">
        <f aca="false">K18*H18</f>
        <v>206.4</v>
      </c>
    </row>
    <row r="19" customFormat="false" ht="24" hidden="false" customHeight="false" outlineLevel="0" collapsed="false">
      <c r="A19" s="7" t="n">
        <v>2</v>
      </c>
      <c r="B19" s="12" t="s">
        <v>71</v>
      </c>
      <c r="C19" s="0" t="s">
        <v>16</v>
      </c>
      <c r="D19" s="13" t="s">
        <v>72</v>
      </c>
      <c r="E19" s="14" t="s">
        <v>73</v>
      </c>
      <c r="F19" s="1" t="n">
        <v>11</v>
      </c>
      <c r="G19" s="1" t="n">
        <v>0</v>
      </c>
      <c r="H19" s="1" t="n">
        <v>258</v>
      </c>
      <c r="I19" s="1" t="n">
        <f aca="false">A19*H19</f>
        <v>516</v>
      </c>
      <c r="J19" s="1" t="n">
        <v>1</v>
      </c>
      <c r="K19" s="1" t="n">
        <v>1</v>
      </c>
      <c r="L19" s="1" t="n">
        <f aca="false">J19*H19</f>
        <v>258</v>
      </c>
      <c r="M19" s="1" t="n">
        <f aca="false">K19*H19</f>
        <v>258</v>
      </c>
    </row>
    <row r="20" customFormat="false" ht="14.25" hidden="false" customHeight="false" outlineLevel="0" collapsed="false">
      <c r="A20" s="7" t="n">
        <v>2</v>
      </c>
      <c r="B20" s="12" t="s">
        <v>74</v>
      </c>
      <c r="C20" s="0" t="s">
        <v>16</v>
      </c>
      <c r="D20" s="13" t="s">
        <v>75</v>
      </c>
      <c r="E20" s="14" t="s">
        <v>76</v>
      </c>
      <c r="F20" s="1" t="n">
        <v>11</v>
      </c>
      <c r="G20" s="1" t="n">
        <v>0</v>
      </c>
      <c r="H20" s="1" t="n">
        <v>264.4</v>
      </c>
      <c r="I20" s="1" t="n">
        <f aca="false">A20*H20</f>
        <v>528.8</v>
      </c>
      <c r="J20" s="1" t="n">
        <v>1</v>
      </c>
      <c r="K20" s="1" t="n">
        <v>1</v>
      </c>
      <c r="L20" s="1" t="n">
        <f aca="false">J20*H20</f>
        <v>264.4</v>
      </c>
      <c r="M20" s="1" t="n">
        <f aca="false">K20*H20</f>
        <v>264.4</v>
      </c>
    </row>
    <row r="21" customFormat="false" ht="14.25" hidden="false" customHeight="false" outlineLevel="0" collapsed="false">
      <c r="A21" s="7" t="n">
        <v>2</v>
      </c>
      <c r="B21" s="12" t="s">
        <v>77</v>
      </c>
      <c r="C21" s="0" t="s">
        <v>16</v>
      </c>
      <c r="D21" s="13" t="s">
        <v>78</v>
      </c>
      <c r="E21" s="14" t="s">
        <v>79</v>
      </c>
      <c r="F21" s="1" t="n">
        <v>25</v>
      </c>
      <c r="G21" s="1" t="n">
        <v>0</v>
      </c>
      <c r="H21" s="1" t="n">
        <v>264.4</v>
      </c>
      <c r="I21" s="1" t="n">
        <f aca="false">A21*H21</f>
        <v>528.8</v>
      </c>
      <c r="J21" s="1" t="n">
        <v>1</v>
      </c>
      <c r="K21" s="1" t="n">
        <v>1</v>
      </c>
      <c r="L21" s="1" t="n">
        <f aca="false">J21*H21</f>
        <v>264.4</v>
      </c>
      <c r="M21" s="1" t="n">
        <f aca="false">K21*H21</f>
        <v>264.4</v>
      </c>
    </row>
    <row r="22" customFormat="false" ht="35.25" hidden="false" customHeight="false" outlineLevel="0" collapsed="false">
      <c r="A22" s="7" t="n">
        <v>2</v>
      </c>
      <c r="B22" s="12" t="s">
        <v>80</v>
      </c>
      <c r="C22" s="0" t="s">
        <v>16</v>
      </c>
      <c r="D22" s="13" t="s">
        <v>81</v>
      </c>
      <c r="E22" s="14" t="s">
        <v>82</v>
      </c>
      <c r="F22" s="1" t="n">
        <v>530</v>
      </c>
      <c r="G22" s="1" t="n">
        <v>0</v>
      </c>
      <c r="H22" s="1" t="n">
        <v>206.4</v>
      </c>
      <c r="I22" s="1" t="n">
        <f aca="false">A22*H22</f>
        <v>412.8</v>
      </c>
      <c r="J22" s="1" t="n">
        <v>1</v>
      </c>
      <c r="K22" s="1" t="n">
        <v>1</v>
      </c>
      <c r="L22" s="1" t="n">
        <f aca="false">J22*H22</f>
        <v>206.4</v>
      </c>
      <c r="M22" s="1" t="n">
        <f aca="false">K22*H22</f>
        <v>206.4</v>
      </c>
    </row>
    <row r="23" customFormat="false" ht="35.05" hidden="false" customHeight="false" outlineLevel="0" collapsed="false">
      <c r="A23" s="7" t="n">
        <v>2</v>
      </c>
      <c r="B23" s="12" t="s">
        <v>83</v>
      </c>
      <c r="C23" s="0" t="s">
        <v>16</v>
      </c>
      <c r="D23" s="13" t="s">
        <v>84</v>
      </c>
      <c r="E23" s="14" t="s">
        <v>85</v>
      </c>
      <c r="F23" s="1" t="n">
        <v>8</v>
      </c>
      <c r="G23" s="1" t="n">
        <v>0</v>
      </c>
      <c r="H23" s="1" t="n">
        <v>206.4</v>
      </c>
      <c r="I23" s="1" t="n">
        <f aca="false">A23*H23</f>
        <v>412.8</v>
      </c>
      <c r="J23" s="1" t="n">
        <v>1</v>
      </c>
      <c r="K23" s="1" t="n">
        <v>1</v>
      </c>
      <c r="L23" s="1" t="n">
        <f aca="false">J23*H23</f>
        <v>206.4</v>
      </c>
      <c r="M23" s="1" t="n">
        <f aca="false">K23*H23</f>
        <v>206.4</v>
      </c>
    </row>
    <row r="24" customFormat="false" ht="35.25" hidden="false" customHeight="false" outlineLevel="0" collapsed="false">
      <c r="A24" s="15" t="n">
        <v>4</v>
      </c>
      <c r="B24" s="16" t="s">
        <v>86</v>
      </c>
      <c r="C24" s="0" t="s">
        <v>32</v>
      </c>
      <c r="D24" s="13" t="s">
        <v>87</v>
      </c>
      <c r="E24" s="14" t="s">
        <v>88</v>
      </c>
      <c r="F24" s="1" t="n">
        <v>4</v>
      </c>
      <c r="G24" s="1" t="n">
        <v>0</v>
      </c>
      <c r="H24" s="1" t="n">
        <v>9.68</v>
      </c>
      <c r="I24" s="1" t="n">
        <f aca="false">A24*H24</f>
        <v>38.72</v>
      </c>
      <c r="J24" s="1" t="n">
        <v>4</v>
      </c>
      <c r="K24" s="1" t="n">
        <v>0</v>
      </c>
      <c r="L24" s="1" t="n">
        <f aca="false">J24*H24</f>
        <v>38.72</v>
      </c>
      <c r="M24" s="1" t="n">
        <f aca="false">K24*H24</f>
        <v>0</v>
      </c>
    </row>
    <row r="27" customFormat="false" ht="17.35" hidden="false" customHeight="false" outlineLevel="0" collapsed="false">
      <c r="H27" s="17" t="s">
        <v>89</v>
      </c>
      <c r="I27" s="17" t="n">
        <f aca="false">SUM(I3:I26)</f>
        <v>12208.73</v>
      </c>
      <c r="J27" s="17"/>
      <c r="K27" s="17"/>
      <c r="L27" s="17" t="n">
        <f aca="false">SUM(L3:L26)</f>
        <v>6890.59</v>
      </c>
      <c r="M27" s="17" t="n">
        <f aca="false">SUM(M3:M26)</f>
        <v>5318.14</v>
      </c>
    </row>
    <row r="29" customFormat="false" ht="12.8" hidden="false" customHeight="false" outlineLevel="0" collapsed="false">
      <c r="L29" s="1" t="s">
        <v>90</v>
      </c>
      <c r="M29" s="1" t="s">
        <v>91</v>
      </c>
    </row>
  </sheetData>
  <hyperlinks>
    <hyperlink ref="E1" r:id="rId1" display="https://se.rs-online.com/web/"/>
    <hyperlink ref="E3" r:id="rId2" display="https://se.rs-online.com/web/p/soldering-iron-accessories/1763374/"/>
    <hyperlink ref="E4" r:id="rId3" display="https://se.rs-online.com/web/p/desoldering-tweezers/6204933/"/>
    <hyperlink ref="E5" r:id="rId4" display="https://se.rs-online.com/web/p/soldering-iron-tips/6204955/"/>
    <hyperlink ref="E6" r:id="rId5" display="https://se.rs-online.com/web/p/soldering-iron-tips/6204977/"/>
    <hyperlink ref="E7" r:id="rId6" display="https://se.rs-online.com/web/p/soldering-iron-tips/8014776/"/>
    <hyperlink ref="E8" r:id="rId7" display="https://se.rs-online.com/web/p/push-button-switches/1115804/"/>
    <hyperlink ref="E9" r:id="rId8" display="https://se.rs-online.com/web/p/push-button-switches/1115789/"/>
    <hyperlink ref="E10" r:id="rId9" display="https://se.rs-online.com/web/p/microcontrollers/7926041/"/>
    <hyperlink ref="E11" r:id="rId10" display="https://se.rs-online.com/web/p/lcd-colour-displays/9092020/"/>
    <hyperlink ref="E12" r:id="rId11" display="https://se.rs-online.com/web/p/processor-microcontroller-development-kits/9093660/"/>
    <hyperlink ref="E13" r:id="rId12" display="https://se.rs-online.com/web/p/interface-development-kits/6877783/"/>
    <hyperlink ref="E14" r:id="rId13" display="https://se.rs-online.com/web/p/logic-gates/6628720/"/>
    <hyperlink ref="E15" r:id="rId14" display="https://se.rs-online.com/web/p/buffer-line-driver-combinations/7512816/"/>
    <hyperlink ref="E16" r:id="rId15" display="https://se.rs-online.com/web/p/piezo-buzzer-components/7541999/"/>
    <hyperlink ref="E17" r:id="rId16" display="https://se.rs-online.com/web/p/surface-mount-fixed-resistors/1260395/"/>
    <hyperlink ref="E18" r:id="rId17" display="https://se.rs-online.com/web/p/soldering-iron-tips/4986699/"/>
    <hyperlink ref="E19" r:id="rId18" display="https://se.rs-online.com/web/p/soldering-iron-tips/1766889/"/>
    <hyperlink ref="E20" r:id="rId19" display="https://se.rs-online.com/web/p/soldering-iron-tips/1846667/"/>
    <hyperlink ref="E21" r:id="rId20" display="https://se.rs-online.com/web/p/soldering-iron-tips/1846674/"/>
    <hyperlink ref="E22" r:id="rId21" display="https://se.rs-online.com/web/p/soldering-iron-tips/4986756/"/>
    <hyperlink ref="E23" r:id="rId22" display="https://se.rs-online.com/web/p/soldering-iron-tips/6109484/"/>
    <hyperlink ref="E24" r:id="rId23" display="https://se.rs-online.com/web/p/push-button-switches/7346776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2020-03-11T01:33:31Z</dcterms:created>
  <dc:creator/>
  <dc:description/>
  <dc:language>en-US</dc:language>
  <cp:lastModifiedBy/>
  <dcterms:modified xsi:type="dcterms:W3CDTF">2020-03-11T13:54:30Z</dcterms:modified>
  <cp:revision>7</cp:revision>
  <dc:subject/>
  <dc:title/>
</cp:coreProperties>
</file>