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Redemptions" sheetId="2" r:id="rId5"/>
    <sheet name="TransactionData" sheetId="3" r:id="rId6"/>
    <sheet name="Countries" sheetId="4" r:id="rId7"/>
    <sheet name="RedemptionAccounts" sheetId="5" r:id="rId8"/>
    <sheet name="TradeAccounts" sheetId="6" r:id="rId9"/>
    <sheet name="AvailableI-RECs" sheetId="7" r:id="rId10"/>
    <sheet name="NewBeneficiaries" sheetId="8" r:id="rId11"/>
  </sheets>
</workbook>
</file>

<file path=xl/sharedStrings.xml><?xml version="1.0" encoding="utf-8"?>
<sst xmlns="http://schemas.openxmlformats.org/spreadsheetml/2006/main" uniqueCount="1498">
  <si>
    <t>DO NOT MODIFY THIS PAGE OTHER THAN BY CHANGING SETTINGS</t>
  </si>
  <si>
    <t>1: Enter your Registry API access details below</t>
  </si>
  <si>
    <t>Server URL</t>
  </si>
  <si>
    <t>https://sandbox.evident.dev</t>
  </si>
  <si>
    <t>Username</t>
  </si>
  <si>
    <t>PARTICIPANTUSER011</t>
  </si>
  <si>
    <t>Token</t>
  </si>
  <si>
    <t>51244699d2726246db4e3298ac145d0c2fcd99413e719cabab052sdca3a0381fefeaa94cfa7d6b17c2a6bce12a83990707ebP011</t>
  </si>
  <si>
    <t>Client</t>
  </si>
  <si>
    <t>67f073edbe5fd67b9fa41570e9fdP011</t>
  </si>
  <si>
    <t>Secret</t>
  </si>
  <si>
    <t>d912e059a87d1a3cdad6082e4c6eec966bb78b8c183b4ea230c80d3a0c87e598524b382291919a7824f7cea2308550003d6134d18d58b2be94874e64627b59f1</t>
  </si>
  <si>
    <t>2: Press the "Initialise" button below</t>
  </si>
  <si>
    <r>
      <rPr>
        <b val="1"/>
        <sz val="14"/>
        <color indexed="8"/>
        <rFont val="Calibri"/>
      </rPr>
      <t xml:space="preserve">3: If new beneficiaries are required, </t>
    </r>
    <r>
      <rPr>
        <sz val="14"/>
        <color indexed="8"/>
        <rFont val="Calibri"/>
      </rPr>
      <t>input the details on the NewBeneficiaries sheet and press the "Add New Beneficiaries" button below</t>
    </r>
  </si>
  <si>
    <t>4: Select the source account for your Redemptions below</t>
  </si>
  <si>
    <t>Source Account</t>
  </si>
  <si>
    <t>ACCOUNTTRADE011</t>
  </si>
  <si>
    <t>5: On the Redemptions sheet:</t>
  </si>
  <si>
    <t>&gt; Enter the Redemption Account, Required Volume, Start Date, End Date, and Redemption Purpose for each required Beneficiary</t>
  </si>
  <si>
    <t>NB: To exclude a Beneficiary from this batch, set the Required Volume to 0</t>
  </si>
  <si>
    <r>
      <rPr>
        <b val="1"/>
        <sz val="14"/>
        <color indexed="8"/>
        <rFont val="Calibri"/>
      </rPr>
      <t>6: Press the "Load I-RECS" button below</t>
    </r>
    <r>
      <rPr>
        <sz val="14"/>
        <color indexed="8"/>
        <rFont val="Calibri"/>
      </rPr>
      <t xml:space="preserve"> to show all available I-RECs in the selected source account</t>
    </r>
  </si>
  <si>
    <t>NB: This data is a "one time" link to the registry. Please ensure you refresh this data if any other transfers or redemptions are processed.</t>
  </si>
  <si>
    <t>7: On the AvailableI-RECs sheet:</t>
  </si>
  <si>
    <r>
      <rPr>
        <sz val="14"/>
        <color indexed="8"/>
        <rFont val="Calibri"/>
      </rPr>
      <t xml:space="preserve">&gt; Select which batch of I-RECs is to be used for the Redemptions, </t>
    </r>
    <r>
      <rPr>
        <b val="1"/>
        <sz val="14"/>
        <color indexed="9"/>
        <rFont val="Calibri"/>
      </rPr>
      <t>enter a number in order of priority for which batches should be allocted.</t>
    </r>
  </si>
  <si>
    <t>WARNING: Insufficient I-RECs available, please select a larger batch or reduce the number of Redemptions</t>
  </si>
  <si>
    <r>
      <rPr>
        <b val="1"/>
        <sz val="14"/>
        <color indexed="8"/>
        <rFont val="Calibri"/>
      </rPr>
      <t>8: Press the "Process Redemptions" button below</t>
    </r>
    <r>
      <rPr>
        <sz val="14"/>
        <color indexed="8"/>
        <rFont val="Calibri"/>
      </rPr>
      <t xml:space="preserve"> to process the requested Redemptions</t>
    </r>
  </si>
  <si>
    <t>NB: This process cannot be reversed.</t>
  </si>
  <si>
    <t>Total Required</t>
  </si>
  <si>
    <t>Errors</t>
  </si>
  <si>
    <t>ID</t>
  </si>
  <si>
    <t>Name</t>
  </si>
  <si>
    <t>Country</t>
  </si>
  <si>
    <t>Location</t>
  </si>
  <si>
    <t>Redemption Account</t>
  </si>
  <si>
    <t>Volume Required</t>
  </si>
  <si>
    <t>Start Date</t>
  </si>
  <si>
    <t>End Date</t>
  </si>
  <si>
    <t>Redemption Purpose</t>
  </si>
  <si>
    <t>Status</t>
  </si>
  <si>
    <t>f01152</t>
  </si>
  <si>
    <t>CN</t>
  </si>
  <si>
    <t>CN-BJ</t>
  </si>
  <si>
    <t>Longli Jia Tuo Mountain Windfarm</t>
  </si>
  <si>
    <t>2021-04-01</t>
  </si>
  <si>
    <t>2021-06-30</t>
  </si>
  <si>
    <t>Renewable energy purchase for node on the Filecoin network with minerID f01152</t>
  </si>
  <si>
    <t>f01155</t>
  </si>
  <si>
    <t>CN-SH</t>
  </si>
  <si>
    <t>Renewable energy purchase for node on the Filecoin network with minerID f01155</t>
  </si>
  <si>
    <t>f01241</t>
  </si>
  <si>
    <t>CN-XJ</t>
  </si>
  <si>
    <t>Renewable energy purchase for node on the Filecoin network with minerID f01241</t>
  </si>
  <si>
    <t>f01272</t>
  </si>
  <si>
    <t>CN-JS</t>
  </si>
  <si>
    <t>Renewable energy purchase for node on the Filecoin network with minerID f01272</t>
  </si>
  <si>
    <t>f01279</t>
  </si>
  <si>
    <t>CN-SC</t>
  </si>
  <si>
    <t>Renewable energy purchase for node on the Filecoin network with minerID f01279</t>
  </si>
  <si>
    <t>f01280</t>
  </si>
  <si>
    <t>Renewable energy purchase for node on the Filecoin network with minerID f01280</t>
  </si>
  <si>
    <t>f01287</t>
  </si>
  <si>
    <t>CN-ZJ</t>
  </si>
  <si>
    <t>Renewable energy purchase for node on the Filecoin network with minerID f01287</t>
  </si>
  <si>
    <t>f01289</t>
  </si>
  <si>
    <t>Renewable energy purchase for node on the Filecoin network with minerID f01289</t>
  </si>
  <si>
    <t>f01314</t>
  </si>
  <si>
    <t>Renewable energy purchase for node on the Filecoin network with minerID f01314</t>
  </si>
  <si>
    <t>f01782</t>
  </si>
  <si>
    <t>Renewable energy purchase for node on the Filecoin network with minerID f01782</t>
  </si>
  <si>
    <t>f02299</t>
  </si>
  <si>
    <t>Renewable energy purchase for node on the Filecoin network with minerID f02299</t>
  </si>
  <si>
    <t>f02381</t>
  </si>
  <si>
    <t>CN-GD</t>
  </si>
  <si>
    <t>Renewable energy purchase for node on the Filecoin network with minerID f02381</t>
  </si>
  <si>
    <t>f02399</t>
  </si>
  <si>
    <t>Renewable energy purchase for node on the Filecoin network with minerID f02399</t>
  </si>
  <si>
    <t>f02405</t>
  </si>
  <si>
    <t>Renewable energy purchase for node on the Filecoin network with minerID f02405</t>
  </si>
  <si>
    <t>f02416</t>
  </si>
  <si>
    <t>Renewable energy purchase for node on the Filecoin network with minerID f02416</t>
  </si>
  <si>
    <t>f02417</t>
  </si>
  <si>
    <t>CN-HE</t>
  </si>
  <si>
    <t>Renewable energy purchase for node on the Filecoin network with minerID f02417</t>
  </si>
  <si>
    <t>f02419</t>
  </si>
  <si>
    <t>Renewable energy purchase for node on the Filecoin network with minerID f02419</t>
  </si>
  <si>
    <t>f02422</t>
  </si>
  <si>
    <t>CN-SN</t>
  </si>
  <si>
    <t>Renewable energy purchase for node on the Filecoin network with minerID f02422</t>
  </si>
  <si>
    <t>f02492</t>
  </si>
  <si>
    <t>HK</t>
  </si>
  <si>
    <t>Renewable energy purchase for node on the Filecoin network with minerID f02492</t>
  </si>
  <si>
    <t>f02625</t>
  </si>
  <si>
    <t>Renewable energy purchase for node on the Filecoin network with minerID f02625</t>
  </si>
  <si>
    <t>f02723</t>
  </si>
  <si>
    <t>CN-AH</t>
  </si>
  <si>
    <t>Renewable energy purchase for node on the Filecoin network with minerID f02723</t>
  </si>
  <si>
    <t>f02725</t>
  </si>
  <si>
    <t>Renewable energy purchase for node on the Filecoin network with minerID f02725</t>
  </si>
  <si>
    <t>f02838</t>
  </si>
  <si>
    <t>Renewable energy purchase for node on the Filecoin network with minerID f02838</t>
  </si>
  <si>
    <t>f03134</t>
  </si>
  <si>
    <t>CN-TJ</t>
  </si>
  <si>
    <t>Renewable energy purchase for node on the Filecoin network with minerID f03134</t>
  </si>
  <si>
    <t>f03144</t>
  </si>
  <si>
    <t>Renewable energy purchase for node on the Filecoin network with minerID f03144</t>
  </si>
  <si>
    <t>f03249</t>
  </si>
  <si>
    <t>Renewable energy purchase for node on the Filecoin network with minerID f03249</t>
  </si>
  <si>
    <t>f03328</t>
  </si>
  <si>
    <t>CN-HA</t>
  </si>
  <si>
    <t>Renewable energy purchase for node on the Filecoin network with minerID f03328</t>
  </si>
  <si>
    <t>f03345</t>
  </si>
  <si>
    <t>CN-FJ</t>
  </si>
  <si>
    <t>Renewable energy purchase for node on the Filecoin network with minerID f03345</t>
  </si>
  <si>
    <t>f03358</t>
  </si>
  <si>
    <t>CN-NM</t>
  </si>
  <si>
    <t>Renewable energy purchase for node on the Filecoin network with minerID f03358</t>
  </si>
  <si>
    <t>f03363</t>
  </si>
  <si>
    <t>Renewable energy purchase for node on the Filecoin network with minerID f03363</t>
  </si>
  <si>
    <t>f03364</t>
  </si>
  <si>
    <t>Renewable energy purchase for node on the Filecoin network with minerID f03364</t>
  </si>
  <si>
    <t>f03482</t>
  </si>
  <si>
    <t>Renewable energy purchase for node on the Filecoin network with minerID f03482</t>
  </si>
  <si>
    <t>f04443</t>
  </si>
  <si>
    <t>Renewable energy purchase for node on the Filecoin network with minerID f04443</t>
  </si>
  <si>
    <t>f05664</t>
  </si>
  <si>
    <t>Renewable energy purchase for node on the Filecoin network with minerID f05664</t>
  </si>
  <si>
    <t>f07945</t>
  </si>
  <si>
    <t>Renewable energy purchase for node on the Filecoin network with minerID f07945</t>
  </si>
  <si>
    <t>f07969</t>
  </si>
  <si>
    <t>Renewable energy purchase for node on the Filecoin network with minerID f07969</t>
  </si>
  <si>
    <t>f07998</t>
  </si>
  <si>
    <t>CN-HB</t>
  </si>
  <si>
    <t>Renewable energy purchase for node on the Filecoin network with minerID f07998</t>
  </si>
  <si>
    <t>f08019</t>
  </si>
  <si>
    <t>CN-SD</t>
  </si>
  <si>
    <t>Renewable energy purchase for node on the Filecoin network with minerID f08019</t>
  </si>
  <si>
    <t>f08094</t>
  </si>
  <si>
    <t>Renewable energy purchase for node on the Filecoin network with minerID f08094</t>
  </si>
  <si>
    <t>f08148</t>
  </si>
  <si>
    <t>Renewable energy purchase for node on the Filecoin network with minerID f08148</t>
  </si>
  <si>
    <t>f08157</t>
  </si>
  <si>
    <t>Renewable energy purchase for node on the Filecoin network with minerID f08157</t>
  </si>
  <si>
    <t>f08242</t>
  </si>
  <si>
    <t>Renewable energy purchase for node on the Filecoin network with minerID f08242</t>
  </si>
  <si>
    <t>f09002</t>
  </si>
  <si>
    <t>Renewable energy purchase for node on the Filecoin network with minerID f09002</t>
  </si>
  <si>
    <t>f09620</t>
  </si>
  <si>
    <t>Renewable energy purchase for node on the Filecoin network with minerID f09620</t>
  </si>
  <si>
    <t>f09693</t>
  </si>
  <si>
    <t>Renewable energy purchase for node on the Filecoin network with minerID f09693</t>
  </si>
  <si>
    <t>f010399</t>
  </si>
  <si>
    <t>Renewable energy purchase for node on the Filecoin network with minerID f010399</t>
  </si>
  <si>
    <t>f010400</t>
  </si>
  <si>
    <t>CN-LN</t>
  </si>
  <si>
    <t>Renewable energy purchase for node on the Filecoin network with minerID f010400</t>
  </si>
  <si>
    <t>f010507</t>
  </si>
  <si>
    <t>Renewable energy purchase for node on the Filecoin network with minerID f010507</t>
  </si>
  <si>
    <t>f010528</t>
  </si>
  <si>
    <t>CN-CQ</t>
  </si>
  <si>
    <t>Renewable energy purchase for node on the Filecoin network with minerID f010528</t>
  </si>
  <si>
    <t>f014251</t>
  </si>
  <si>
    <t>Renewable energy purchase for node on the Filecoin network with minerID f014251</t>
  </si>
  <si>
    <t>f014394</t>
  </si>
  <si>
    <t>Renewable energy purchase for node on the Filecoin network with minerID f014394</t>
  </si>
  <si>
    <t>f014522</t>
  </si>
  <si>
    <t>Renewable energy purchase for node on the Filecoin network with minerID f014522</t>
  </si>
  <si>
    <t>f014569</t>
  </si>
  <si>
    <t>Renewable energy purchase for node on the Filecoin network with minerID f014569</t>
  </si>
  <si>
    <t>f015233</t>
  </si>
  <si>
    <t>Renewable energy purchase for node on the Filecoin network with minerID f015233</t>
  </si>
  <si>
    <t>f015685</t>
  </si>
  <si>
    <t>Renewable energy purchase for node on the Filecoin network with minerID f015685</t>
  </si>
  <si>
    <t>f015897</t>
  </si>
  <si>
    <t>Renewable energy purchase for node on the Filecoin network with minerID f015897</t>
  </si>
  <si>
    <t>f016276</t>
  </si>
  <si>
    <t>Renewable energy purchase for node on the Filecoin network with minerID f016276</t>
  </si>
  <si>
    <t>f017665</t>
  </si>
  <si>
    <t>Renewable energy purchase for node on the Filecoin network with minerID f017665</t>
  </si>
  <si>
    <t>f019002</t>
  </si>
  <si>
    <t>Renewable energy purchase for node on the Filecoin network with minerID f019002</t>
  </si>
  <si>
    <t>f019240</t>
  </si>
  <si>
    <t>Renewable energy purchase for node on the Filecoin network with minerID f019240</t>
  </si>
  <si>
    <t>f019362</t>
  </si>
  <si>
    <t>Renewable energy purchase for node on the Filecoin network with minerID f019362</t>
  </si>
  <si>
    <t>f019638</t>
  </si>
  <si>
    <t>Renewable energy purchase for node on the Filecoin network with minerID f019638</t>
  </si>
  <si>
    <t>f020331</t>
  </si>
  <si>
    <t>CN-XX</t>
  </si>
  <si>
    <t>Renewable energy purchase for node on the Filecoin network with minerID f020331</t>
  </si>
  <si>
    <t>f020398</t>
  </si>
  <si>
    <t>Renewable energy purchase for node on the Filecoin network with minerID f020398</t>
  </si>
  <si>
    <t>f020436</t>
  </si>
  <si>
    <t>Renewable energy purchase for node on the Filecoin network with minerID f020436</t>
  </si>
  <si>
    <t>f020523</t>
  </si>
  <si>
    <t>Renewable energy purchase for node on the Filecoin network with minerID f020523</t>
  </si>
  <si>
    <t>f020742</t>
  </si>
  <si>
    <t>Renewable energy purchase for node on the Filecoin network with minerID f020742</t>
  </si>
  <si>
    <t>f021444</t>
  </si>
  <si>
    <t>Renewable energy purchase for node on the Filecoin network with minerID f021444</t>
  </si>
  <si>
    <t>f021525</t>
  </si>
  <si>
    <t>Renewable energy purchase for node on the Filecoin network with minerID f021525</t>
  </si>
  <si>
    <t>f021532</t>
  </si>
  <si>
    <t>Renewable energy purchase for node on the Filecoin network with minerID f021532</t>
  </si>
  <si>
    <t>f021961</t>
  </si>
  <si>
    <t>Renewable energy purchase for node on the Filecoin network with minerID f021961</t>
  </si>
  <si>
    <t>f022111</t>
  </si>
  <si>
    <t>Renewable energy purchase for node on the Filecoin network with minerID f022111</t>
  </si>
  <si>
    <t>f022227</t>
  </si>
  <si>
    <t>Renewable energy purchase for node on the Filecoin network with minerID f022227</t>
  </si>
  <si>
    <t>f022289</t>
  </si>
  <si>
    <t>Renewable energy purchase for node on the Filecoin network with minerID f022289</t>
  </si>
  <si>
    <t>f022308</t>
  </si>
  <si>
    <t>Renewable energy purchase for node on the Filecoin network with minerID f022308</t>
  </si>
  <si>
    <t>f022399</t>
  </si>
  <si>
    <t>Renewable energy purchase for node on the Filecoin network with minerID f022399</t>
  </si>
  <si>
    <t>f022566</t>
  </si>
  <si>
    <t>Renewable energy purchase for node on the Filecoin network with minerID f022566</t>
  </si>
  <si>
    <t>f022687</t>
  </si>
  <si>
    <t>Renewable energy purchase for node on the Filecoin network with minerID f022687</t>
  </si>
  <si>
    <t>f022748</t>
  </si>
  <si>
    <t>Renewable energy purchase for node on the Filecoin network with minerID f022748</t>
  </si>
  <si>
    <t>f022832</t>
  </si>
  <si>
    <t>Renewable energy purchase for node on the Filecoin network with minerID f022832</t>
  </si>
  <si>
    <t>f022853</t>
  </si>
  <si>
    <t>Renewable energy purchase for node on the Filecoin network with minerID f022853</t>
  </si>
  <si>
    <t>f023152</t>
  </si>
  <si>
    <t>Renewable energy purchase for node on the Filecoin network with minerID f023152</t>
  </si>
  <si>
    <t>f023179</t>
  </si>
  <si>
    <t>Renewable energy purchase for node on the Filecoin network with minerID f023179</t>
  </si>
  <si>
    <t>f023198</t>
  </si>
  <si>
    <t>Renewable energy purchase for node on the Filecoin network with minerID f023198</t>
  </si>
  <si>
    <t>f023200</t>
  </si>
  <si>
    <t>Renewable energy purchase for node on the Filecoin network with minerID f023200</t>
  </si>
  <si>
    <t>f023462</t>
  </si>
  <si>
    <t>Renewable energy purchase for node on the Filecoin network with minerID f023462</t>
  </si>
  <si>
    <t>f023534</t>
  </si>
  <si>
    <t>Renewable energy purchase for node on the Filecoin network with minerID f023534</t>
  </si>
  <si>
    <t>f023565</t>
  </si>
  <si>
    <t>CN-JX</t>
  </si>
  <si>
    <t>Renewable energy purchase for node on the Filecoin network with minerID f023565</t>
  </si>
  <si>
    <t>f023660</t>
  </si>
  <si>
    <t>Renewable energy purchase for node on the Filecoin network with minerID f023660</t>
  </si>
  <si>
    <t>f023662</t>
  </si>
  <si>
    <t>Renewable energy purchase for node on the Filecoin network with minerID f023662</t>
  </si>
  <si>
    <t>f023678</t>
  </si>
  <si>
    <t>Renewable energy purchase for node on the Filecoin network with minerID f023678</t>
  </si>
  <si>
    <t>f023853</t>
  </si>
  <si>
    <t>Renewable energy purchase for node on the Filecoin network with minerID f023853</t>
  </si>
  <si>
    <t>f023854</t>
  </si>
  <si>
    <t>Renewable energy purchase for node on the Filecoin network with minerID f023854</t>
  </si>
  <si>
    <t>f023855</t>
  </si>
  <si>
    <t>Renewable energy purchase for node on the Filecoin network with minerID f023855</t>
  </si>
  <si>
    <t>f023858</t>
  </si>
  <si>
    <t>Renewable energy purchase for node on the Filecoin network with minerID f023858</t>
  </si>
  <si>
    <t>f023859</t>
  </si>
  <si>
    <t>Renewable energy purchase for node on the Filecoin network with minerID f023859</t>
  </si>
  <si>
    <t>f023861</t>
  </si>
  <si>
    <t>Renewable energy purchase for node on the Filecoin network with minerID f023861</t>
  </si>
  <si>
    <t>f023868</t>
  </si>
  <si>
    <t>Renewable energy purchase for node on the Filecoin network with minerID f023868</t>
  </si>
  <si>
    <t>f023869</t>
  </si>
  <si>
    <t>Renewable energy purchase for node on the Filecoin network with minerID f023869</t>
  </si>
  <si>
    <t>f023870</t>
  </si>
  <si>
    <t>Renewable energy purchase for node on the Filecoin network with minerID f023870</t>
  </si>
  <si>
    <t>f023871</t>
  </si>
  <si>
    <t>Renewable energy purchase for node on the Filecoin network with minerID f023871</t>
  </si>
  <si>
    <t>f023876</t>
  </si>
  <si>
    <t>Renewable energy purchase for node on the Filecoin network with minerID f023876</t>
  </si>
  <si>
    <t>f023928</t>
  </si>
  <si>
    <t>Renewable energy purchase for node on the Filecoin network with minerID f023928</t>
  </si>
  <si>
    <t>f023982</t>
  </si>
  <si>
    <t>Renewable energy purchase for node on the Filecoin network with minerID f023982</t>
  </si>
  <si>
    <t>f023983</t>
  </si>
  <si>
    <t>Renewable energy purchase for node on the Filecoin network with minerID f023983</t>
  </si>
  <si>
    <t>f023984</t>
  </si>
  <si>
    <t>Renewable energy purchase for node on the Filecoin network with minerID f023984</t>
  </si>
  <si>
    <t>f023985</t>
  </si>
  <si>
    <t>Renewable energy purchase for node on the Filecoin network with minerID f023985</t>
  </si>
  <si>
    <t>f024006</t>
  </si>
  <si>
    <t>Renewable energy purchase for node on the Filecoin network with minerID f024006</t>
  </si>
  <si>
    <t>f024007</t>
  </si>
  <si>
    <t>Renewable energy purchase for node on the Filecoin network with minerID f024007</t>
  </si>
  <si>
    <t>f024008</t>
  </si>
  <si>
    <t>Renewable energy purchase for node on the Filecoin network with minerID f024008</t>
  </si>
  <si>
    <t>f024012</t>
  </si>
  <si>
    <t>Renewable energy purchase for node on the Filecoin network with minerID f024012</t>
  </si>
  <si>
    <t>f024013</t>
  </si>
  <si>
    <t>Renewable energy purchase for node on the Filecoin network with minerID f024013</t>
  </si>
  <si>
    <t>f024066</t>
  </si>
  <si>
    <t>Renewable energy purchase for node on the Filecoin network with minerID f024066</t>
  </si>
  <si>
    <t>f024081</t>
  </si>
  <si>
    <t>Renewable energy purchase for node on the Filecoin network with minerID f024081</t>
  </si>
  <si>
    <t>f024084</t>
  </si>
  <si>
    <t>Renewable energy purchase for node on the Filecoin network with minerID f024084</t>
  </si>
  <si>
    <t>f024136</t>
  </si>
  <si>
    <t>Renewable energy purchase for node on the Filecoin network with minerID f024136</t>
  </si>
  <si>
    <t>f024146</t>
  </si>
  <si>
    <t>Renewable energy purchase for node on the Filecoin network with minerID f024146</t>
  </si>
  <si>
    <t>f024147</t>
  </si>
  <si>
    <t>Renewable energy purchase for node on the Filecoin network with minerID f024147</t>
  </si>
  <si>
    <t>f024148</t>
  </si>
  <si>
    <t>Renewable energy purchase for node on the Filecoin network with minerID f024148</t>
  </si>
  <si>
    <t>f024182</t>
  </si>
  <si>
    <t>Renewable energy purchase for node on the Filecoin network with minerID f024182</t>
  </si>
  <si>
    <t>f024468</t>
  </si>
  <si>
    <t>Renewable energy purchase for node on the Filecoin network with minerID f024468</t>
  </si>
  <si>
    <t>f024511</t>
  </si>
  <si>
    <t>Renewable energy purchase for node on the Filecoin network with minerID f024511</t>
  </si>
  <si>
    <t>f025025</t>
  </si>
  <si>
    <t>Renewable energy purchase for node on the Filecoin network with minerID f025025</t>
  </si>
  <si>
    <t>f029401</t>
  </si>
  <si>
    <t>Renewable energy purchase for node on the Filecoin network with minerID f029401</t>
  </si>
  <si>
    <t>f029416</t>
  </si>
  <si>
    <t>Renewable energy purchase for node on the Filecoin network with minerID f029416</t>
  </si>
  <si>
    <t>f029665</t>
  </si>
  <si>
    <t>Renewable energy purchase for node on the Filecoin network with minerID f029665</t>
  </si>
  <si>
    <t>f030125</t>
  </si>
  <si>
    <t>Renewable energy purchase for node on the Filecoin network with minerID f030125</t>
  </si>
  <si>
    <t>f030335</t>
  </si>
  <si>
    <t>Renewable energy purchase for node on the Filecoin network with minerID f030335</t>
  </si>
  <si>
    <t>f030384</t>
  </si>
  <si>
    <t>Renewable energy purchase for node on the Filecoin network with minerID f030384</t>
  </si>
  <si>
    <t>f032888</t>
  </si>
  <si>
    <t>Renewable energy purchase for node on the Filecoin network with minerID f032888</t>
  </si>
  <si>
    <t>f033123</t>
  </si>
  <si>
    <t>Renewable energy purchase for node on the Filecoin network with minerID f033123</t>
  </si>
  <si>
    <t>f034047</t>
  </si>
  <si>
    <t>Guedin Windfarm</t>
  </si>
  <si>
    <t>2021-04-30</t>
  </si>
  <si>
    <t>Renewable energy purchase for node on the Filecoin network with minerID f034047</t>
  </si>
  <si>
    <t>f034567</t>
  </si>
  <si>
    <t>Renewable energy purchase for node on the Filecoin network with minerID f034567</t>
  </si>
  <si>
    <t>f034581</t>
  </si>
  <si>
    <t>Renewable energy purchase for node on the Filecoin network with minerID f034581</t>
  </si>
  <si>
    <t>f034658</t>
  </si>
  <si>
    <t>Renewable energy purchase for node on the Filecoin network with minerID f034658</t>
  </si>
  <si>
    <t>f034707</t>
  </si>
  <si>
    <t>Renewable energy purchase for node on the Filecoin network with minerID f034707</t>
  </si>
  <si>
    <t>f039515</t>
  </si>
  <si>
    <t>Renewable energy purchase for node on the Filecoin network with minerID f039515</t>
  </si>
  <si>
    <t>f039800</t>
  </si>
  <si>
    <t>Renewable energy purchase for node on the Filecoin network with minerID f039800</t>
  </si>
  <si>
    <t>f040218</t>
  </si>
  <si>
    <t>Renewable energy purchase for node on the Filecoin network with minerID f040218</t>
  </si>
  <si>
    <t>f040332</t>
  </si>
  <si>
    <t>Renewable energy purchase for node on the Filecoin network with minerID f040332</t>
  </si>
  <si>
    <t>f043929</t>
  </si>
  <si>
    <t>Renewable energy purchase for node on the Filecoin network with minerID f043929</t>
  </si>
  <si>
    <t>f044315</t>
  </si>
  <si>
    <t>Renewable energy purchase for node on the Filecoin network with minerID f044315</t>
  </si>
  <si>
    <t>f045505</t>
  </si>
  <si>
    <t>Renewable energy purchase for node on the Filecoin network with minerID f045505</t>
  </si>
  <si>
    <t>f047666</t>
  </si>
  <si>
    <t>CN-HL</t>
  </si>
  <si>
    <t>Renewable energy purchase for node on the Filecoin network with minerID f047666</t>
  </si>
  <si>
    <t>f047843</t>
  </si>
  <si>
    <t>Renewable energy purchase for node on the Filecoin network with minerID f047843</t>
  </si>
  <si>
    <t>f048135</t>
  </si>
  <si>
    <t>Renewable energy purchase for node on the Filecoin network with minerID f048135</t>
  </si>
  <si>
    <t>f048968</t>
  </si>
  <si>
    <t>Renewable energy purchase for node on the Filecoin network with minerID f048968</t>
  </si>
  <si>
    <t>f050022</t>
  </si>
  <si>
    <t>Renewable energy purchase for node on the Filecoin network with minerID f050022</t>
  </si>
  <si>
    <t>f052447</t>
  </si>
  <si>
    <t>Renewable energy purchase for node on the Filecoin network with minerID f052447</t>
  </si>
  <si>
    <t>f053173</t>
  </si>
  <si>
    <t>Renewable energy purchase for node on the Filecoin network with minerID f053173</t>
  </si>
  <si>
    <t>f054414</t>
  </si>
  <si>
    <t>Renewable energy purchase for node on the Filecoin network with minerID f054414</t>
  </si>
  <si>
    <t>f054418</t>
  </si>
  <si>
    <t>Renewable energy purchase for node on the Filecoin network with minerID f054418</t>
  </si>
  <si>
    <t>f054666</t>
  </si>
  <si>
    <t>CN-HN</t>
  </si>
  <si>
    <t>Renewable energy purchase for node on the Filecoin network with minerID f054666</t>
  </si>
  <si>
    <t>f056226</t>
  </si>
  <si>
    <t>Renewable energy purchase for node on the Filecoin network with minerID f056226</t>
  </si>
  <si>
    <t>f056573</t>
  </si>
  <si>
    <t>Renewable energy purchase for node on the Filecoin network with minerID f056573</t>
  </si>
  <si>
    <t>f056611</t>
  </si>
  <si>
    <t>Renewable energy purchase for node on the Filecoin network with minerID f056611</t>
  </si>
  <si>
    <t>f057070</t>
  </si>
  <si>
    <t>Renewable energy purchase for node on the Filecoin network with minerID f057070</t>
  </si>
  <si>
    <t>f057466</t>
  </si>
  <si>
    <t>Renewable energy purchase for node on the Filecoin network with minerID f057466</t>
  </si>
  <si>
    <t>f057618</t>
  </si>
  <si>
    <t>Renewable energy purchase for node on the Filecoin network with minerID f057618</t>
  </si>
  <si>
    <t>f058349</t>
  </si>
  <si>
    <t>Renewable energy purchase for node on the Filecoin network with minerID f058349</t>
  </si>
  <si>
    <t>f059788</t>
  </si>
  <si>
    <t>Renewable energy purchase for node on the Filecoin network with minerID f059788</t>
  </si>
  <si>
    <t>f060072</t>
  </si>
  <si>
    <t>Renewable energy purchase for node on the Filecoin network with minerID f060072</t>
  </si>
  <si>
    <t>f061158</t>
  </si>
  <si>
    <t>Renewable energy purchase for node on the Filecoin network with minerID f061158</t>
  </si>
  <si>
    <t>f061407</t>
  </si>
  <si>
    <t>Renewable energy purchase for node on the Filecoin network with minerID f061407</t>
  </si>
  <si>
    <t>f062260</t>
  </si>
  <si>
    <t>Renewable energy purchase for node on the Filecoin network with minerID f062260</t>
  </si>
  <si>
    <t>f063628</t>
  </si>
  <si>
    <t>Renewable energy purchase for node on the Filecoin network with minerID f063628</t>
  </si>
  <si>
    <t>f065200</t>
  </si>
  <si>
    <t>Renewable energy purchase for node on the Filecoin network with minerID f065200</t>
  </si>
  <si>
    <t>f066270</t>
  </si>
  <si>
    <t>Renewable energy purchase for node on the Filecoin network with minerID f066270</t>
  </si>
  <si>
    <t>f067375</t>
  </si>
  <si>
    <t>Renewable energy purchase for node on the Filecoin network with minerID f067375</t>
  </si>
  <si>
    <t>f068096</t>
  </si>
  <si>
    <t>Renewable energy purchase for node on the Filecoin network with minerID f068096</t>
  </si>
  <si>
    <t>f068528</t>
  </si>
  <si>
    <t>Renewable energy purchase for node on the Filecoin network with minerID f068528</t>
  </si>
  <si>
    <t>f073552</t>
  </si>
  <si>
    <t>Renewable energy purchase for node on the Filecoin network with minerID f073552</t>
  </si>
  <si>
    <t>f078465</t>
  </si>
  <si>
    <t>Renewable energy purchase for node on the Filecoin network with minerID f078465</t>
  </si>
  <si>
    <t>f079007</t>
  </si>
  <si>
    <t>Renewable energy purchase for node on the Filecoin network with minerID f079007</t>
  </si>
  <si>
    <t>f079426</t>
  </si>
  <si>
    <t>Renewable energy purchase for node on the Filecoin network with minerID f079426</t>
  </si>
  <si>
    <t>f079815</t>
  </si>
  <si>
    <t>Renewable energy purchase for node on the Filecoin network with minerID f079815</t>
  </si>
  <si>
    <t>f080468</t>
  </si>
  <si>
    <t>Renewable energy purchase for node on the Filecoin network with minerID f080468</t>
  </si>
  <si>
    <t>f082000</t>
  </si>
  <si>
    <t>Renewable energy purchase for node on the Filecoin network with minerID f082000</t>
  </si>
  <si>
    <t>f082095</t>
  </si>
  <si>
    <t>Renewable energy purchase for node on the Filecoin network with minerID f082095</t>
  </si>
  <si>
    <t>f082452</t>
  </si>
  <si>
    <t>Renewable energy purchase for node on the Filecoin network with minerID f082452</t>
  </si>
  <si>
    <t>f082617</t>
  </si>
  <si>
    <t>Renewable energy purchase for node on the Filecoin network with minerID f082617</t>
  </si>
  <si>
    <t>f082635</t>
  </si>
  <si>
    <t>Renewable energy purchase for node on the Filecoin network with minerID f082635</t>
  </si>
  <si>
    <t>f083065</t>
  </si>
  <si>
    <t>Renewable energy purchase for node on the Filecoin network with minerID f083065</t>
  </si>
  <si>
    <t>f083638</t>
  </si>
  <si>
    <t>Renewable energy purchase for node on the Filecoin network with minerID f083638</t>
  </si>
  <si>
    <t>f085437</t>
  </si>
  <si>
    <t>Renewable energy purchase for node on the Filecoin network with minerID f085437</t>
  </si>
  <si>
    <t>f085899</t>
  </si>
  <si>
    <t>Renewable energy purchase for node on the Filecoin network with minerID f085899</t>
  </si>
  <si>
    <t>f086028</t>
  </si>
  <si>
    <t>Renewable energy purchase for node on the Filecoin network with minerID f086028</t>
  </si>
  <si>
    <t>f086151</t>
  </si>
  <si>
    <t>Renewable energy purchase for node on the Filecoin network with minerID f086151</t>
  </si>
  <si>
    <t>f087965</t>
  </si>
  <si>
    <t>Renewable energy purchase for node on the Filecoin network with minerID f087965</t>
  </si>
  <si>
    <t>f090387</t>
  </si>
  <si>
    <t>Renewable energy purchase for node on the Filecoin network with minerID f090387</t>
  </si>
  <si>
    <t>f092514</t>
  </si>
  <si>
    <t>Renewable energy purchase for node on the Filecoin network with minerID f092514</t>
  </si>
  <si>
    <t>f093115</t>
  </si>
  <si>
    <t>Renewable energy purchase for node on the Filecoin network with minerID f093115</t>
  </si>
  <si>
    <t>f093658</t>
  </si>
  <si>
    <t>Renewable energy purchase for node on the Filecoin network with minerID f093658</t>
  </si>
  <si>
    <t>f094374</t>
  </si>
  <si>
    <t>Renewable energy purchase for node on the Filecoin network with minerID f094374</t>
  </si>
  <si>
    <t>f094765</t>
  </si>
  <si>
    <t>Renewable energy purchase for node on the Filecoin network with minerID f094765</t>
  </si>
  <si>
    <t>f095334</t>
  </si>
  <si>
    <t>CN-GZ</t>
  </si>
  <si>
    <t>Renewable energy purchase for node on the Filecoin network with minerID f095334</t>
  </si>
  <si>
    <t>f096974</t>
  </si>
  <si>
    <t>Renewable energy purchase for node on the Filecoin network with minerID f096974</t>
  </si>
  <si>
    <t>f097370</t>
  </si>
  <si>
    <t>Renewable energy purchase for node on the Filecoin network with minerID f097370</t>
  </si>
  <si>
    <t>f097569</t>
  </si>
  <si>
    <t>Renewable energy purchase for node on the Filecoin network with minerID f097569</t>
  </si>
  <si>
    <t>f097687</t>
  </si>
  <si>
    <t>Renewable energy purchase for node on the Filecoin network with minerID f097687</t>
  </si>
  <si>
    <t>f097840</t>
  </si>
  <si>
    <t>Renewable energy purchase for node on the Filecoin network with minerID f097840</t>
  </si>
  <si>
    <t>f099239</t>
  </si>
  <si>
    <t>Renewable energy purchase for node on the Filecoin network with minerID f099239</t>
  </si>
  <si>
    <t>f099369</t>
  </si>
  <si>
    <t>Renewable energy purchase for node on the Filecoin network with minerID f099369</t>
  </si>
  <si>
    <t>f099387</t>
  </si>
  <si>
    <t>Renewable energy purchase for node on the Filecoin network with minerID f099387</t>
  </si>
  <si>
    <t>f099705</t>
  </si>
  <si>
    <t>Renewable energy purchase for node on the Filecoin network with minerID f099705</t>
  </si>
  <si>
    <t>f0101018</t>
  </si>
  <si>
    <t>Renewable energy purchase for node on the Filecoin network with minerID f0101018</t>
  </si>
  <si>
    <t>f0102358</t>
  </si>
  <si>
    <t>Renewable energy purchase for node on the Filecoin network with minerID f0102358</t>
  </si>
  <si>
    <t>f0102374</t>
  </si>
  <si>
    <t>Renewable energy purchase for node on the Filecoin network with minerID f0102374</t>
  </si>
  <si>
    <t>f0102376</t>
  </si>
  <si>
    <t>Renewable energy purchase for node on the Filecoin network with minerID f0102376</t>
  </si>
  <si>
    <t>f0102641</t>
  </si>
  <si>
    <t>Renewable energy purchase for node on the Filecoin network with minerID f0102641</t>
  </si>
  <si>
    <t>f0103396</t>
  </si>
  <si>
    <t>Renewable energy purchase for node on the Filecoin network with minerID f0103396</t>
  </si>
  <si>
    <t>f0103710</t>
  </si>
  <si>
    <t>Renewable energy purchase for node on the Filecoin network with minerID f0103710</t>
  </si>
  <si>
    <t>f0103851</t>
  </si>
  <si>
    <t>Renewable energy purchase for node on the Filecoin network with minerID f0103851</t>
  </si>
  <si>
    <t>f0107753</t>
  </si>
  <si>
    <t>Renewable energy purchase for node on the Filecoin network with minerID f0107753</t>
  </si>
  <si>
    <t>f0108672</t>
  </si>
  <si>
    <t>Renewable energy purchase for node on the Filecoin network with minerID f0108672</t>
  </si>
  <si>
    <t>f0109606</t>
  </si>
  <si>
    <t>Renewable energy purchase for node on the Filecoin network with minerID f0109606</t>
  </si>
  <si>
    <t>f0109743</t>
  </si>
  <si>
    <t>Renewable energy purchase for node on the Filecoin network with minerID f0109743</t>
  </si>
  <si>
    <t>f0110110</t>
  </si>
  <si>
    <t>Renewable energy purchase for node on the Filecoin network with minerID f0110110</t>
  </si>
  <si>
    <t>f0110133</t>
  </si>
  <si>
    <t>Renewable energy purchase for node on the Filecoin network with minerID f0110133</t>
  </si>
  <si>
    <t>f0110442</t>
  </si>
  <si>
    <t>Renewable energy purchase for node on the Filecoin network with minerID f0110442</t>
  </si>
  <si>
    <t>f0110936</t>
  </si>
  <si>
    <t>Renewable energy purchase for node on the Filecoin network with minerID f0110936</t>
  </si>
  <si>
    <t>f0110944</t>
  </si>
  <si>
    <t>Renewable energy purchase for node on the Filecoin network with minerID f0110944</t>
  </si>
  <si>
    <t>f0111174</t>
  </si>
  <si>
    <t>Renewable energy purchase for node on the Filecoin network with minerID f0111174</t>
  </si>
  <si>
    <t>f0113008</t>
  </si>
  <si>
    <t>Renewable energy purchase for node on the Filecoin network with minerID f0113008</t>
  </si>
  <si>
    <t>f0114338</t>
  </si>
  <si>
    <t>Renewable energy purchase for node on the Filecoin network with minerID f0114338</t>
  </si>
  <si>
    <t>f0114868</t>
  </si>
  <si>
    <t>Renewable energy purchase for node on the Filecoin network with minerID f0114868</t>
  </si>
  <si>
    <t>f0115117</t>
  </si>
  <si>
    <t>Renewable energy purchase for node on the Filecoin network with minerID f0115117</t>
  </si>
  <si>
    <t>f0116628</t>
  </si>
  <si>
    <t>Renewable energy purchase for node on the Filecoin network with minerID f0116628</t>
  </si>
  <si>
    <t>f0117450</t>
  </si>
  <si>
    <t>Renewable energy purchase for node on the Filecoin network with minerID f0117450</t>
  </si>
  <si>
    <t>f0118360</t>
  </si>
  <si>
    <t>Renewable energy purchase for node on the Filecoin network with minerID f0118360</t>
  </si>
  <si>
    <t>f0118917</t>
  </si>
  <si>
    <t>Renewable energy purchase for node on the Filecoin network with minerID f0118917</t>
  </si>
  <si>
    <t>f0119997</t>
  </si>
  <si>
    <t>Renewable energy purchase for node on the Filecoin network with minerID f0119997</t>
  </si>
  <si>
    <t>f0120983</t>
  </si>
  <si>
    <t>Renewable energy purchase for node on the Filecoin network with minerID f0120983</t>
  </si>
  <si>
    <t>f0121602</t>
  </si>
  <si>
    <t>Renewable energy purchase for node on the Filecoin network with minerID f0121602</t>
  </si>
  <si>
    <t>f0121768</t>
  </si>
  <si>
    <t>Renewable energy purchase for node on the Filecoin network with minerID f0121768</t>
  </si>
  <si>
    <t>f0123522</t>
  </si>
  <si>
    <t>Renewable energy purchase for node on the Filecoin network with minerID f0123522</t>
  </si>
  <si>
    <t>f0123931</t>
  </si>
  <si>
    <t>Renewable energy purchase for node on the Filecoin network with minerID f0123931</t>
  </si>
  <si>
    <t>f0124944</t>
  </si>
  <si>
    <t>Renewable energy purchase for node on the Filecoin network with minerID f0124944</t>
  </si>
  <si>
    <t>f0128381</t>
  </si>
  <si>
    <t>Renewable energy purchase for node on the Filecoin network with minerID f0128381</t>
  </si>
  <si>
    <t>f0128788</t>
  </si>
  <si>
    <t>Renewable energy purchase for node on the Filecoin network with minerID f0128788</t>
  </si>
  <si>
    <t>f0129403</t>
  </si>
  <si>
    <t>Renewable energy purchase for node on the Filecoin network with minerID f0129403</t>
  </si>
  <si>
    <t>f0130912</t>
  </si>
  <si>
    <t>Renewable energy purchase for node on the Filecoin network with minerID f0130912</t>
  </si>
  <si>
    <t>f0131419</t>
  </si>
  <si>
    <t>Renewable energy purchase for node on the Filecoin network with minerID f0131419</t>
  </si>
  <si>
    <t>f0132618</t>
  </si>
  <si>
    <t>Renewable energy purchase for node on the Filecoin network with minerID f0132618</t>
  </si>
  <si>
    <t>f0133379</t>
  </si>
  <si>
    <t>Renewable energy purchase for node on the Filecoin network with minerID f0133379</t>
  </si>
  <si>
    <t>f0133509</t>
  </si>
  <si>
    <t>Renewable energy purchase for node on the Filecoin network with minerID f0133509</t>
  </si>
  <si>
    <t>f0133886</t>
  </si>
  <si>
    <t>Renewable energy purchase for node on the Filecoin network with minerID f0133886</t>
  </si>
  <si>
    <t>f0134286</t>
  </si>
  <si>
    <t>Renewable energy purchase for node on the Filecoin network with minerID f0134286</t>
  </si>
  <si>
    <t>f0135934</t>
  </si>
  <si>
    <t>Renewable energy purchase for node on the Filecoin network with minerID f0135934</t>
  </si>
  <si>
    <t>f0136014</t>
  </si>
  <si>
    <t>Renewable energy purchase for node on the Filecoin network with minerID f0136014</t>
  </si>
  <si>
    <t>f0136033</t>
  </si>
  <si>
    <t>Renewable energy purchase for node on the Filecoin network with minerID f0136033</t>
  </si>
  <si>
    <t>f0137019</t>
  </si>
  <si>
    <t>Renewable energy purchase for node on the Filecoin network with minerID f0137019</t>
  </si>
  <si>
    <t>f0141446</t>
  </si>
  <si>
    <t>Renewable energy purchase for node on the Filecoin network with minerID f0141446</t>
  </si>
  <si>
    <t>f0141614</t>
  </si>
  <si>
    <t>Renewable energy purchase for node on the Filecoin network with minerID f0141614</t>
  </si>
  <si>
    <t>f0143110</t>
  </si>
  <si>
    <t>Renewable energy purchase for node on the Filecoin network with minerID f0143110</t>
  </si>
  <si>
    <t>f0144194</t>
  </si>
  <si>
    <t>Renewable energy purchase for node on the Filecoin network with minerID f0144194</t>
  </si>
  <si>
    <t>f0144313</t>
  </si>
  <si>
    <t>Renewable energy purchase for node on the Filecoin network with minerID f0144313</t>
  </si>
  <si>
    <t>f0145313</t>
  </si>
  <si>
    <t>Renewable energy purchase for node on the Filecoin network with minerID f0145313</t>
  </si>
  <si>
    <t>f0146393</t>
  </si>
  <si>
    <t>Renewable energy purchase for node on the Filecoin network with minerID f0146393</t>
  </si>
  <si>
    <t>f0146751</t>
  </si>
  <si>
    <t>Renewable energy purchase for node on the Filecoin network with minerID f0146751</t>
  </si>
  <si>
    <t>f0148627</t>
  </si>
  <si>
    <t>Renewable energy purchase for node on the Filecoin network with minerID f0148627</t>
  </si>
  <si>
    <t>f0149026</t>
  </si>
  <si>
    <t>Renewable energy purchase for node on the Filecoin network with minerID f0149026</t>
  </si>
  <si>
    <t>f0149132</t>
  </si>
  <si>
    <t>Renewable energy purchase for node on the Filecoin network with minerID f0149132</t>
  </si>
  <si>
    <t>f0151371</t>
  </si>
  <si>
    <t>Renewable energy purchase for node on the Filecoin network with minerID f0151371</t>
  </si>
  <si>
    <t>f0151692</t>
  </si>
  <si>
    <t>Renewable energy purchase for node on the Filecoin network with minerID f0151692</t>
  </si>
  <si>
    <t>f0152854</t>
  </si>
  <si>
    <t>Renewable energy purchase for node on the Filecoin network with minerID f0152854</t>
  </si>
  <si>
    <t>f0152943</t>
  </si>
  <si>
    <t>Renewable energy purchase for node on the Filecoin network with minerID f0152943</t>
  </si>
  <si>
    <t>f0153176</t>
  </si>
  <si>
    <t>Renewable energy purchase for node on the Filecoin network with minerID f0153176</t>
  </si>
  <si>
    <t>f0153804</t>
  </si>
  <si>
    <t>Renewable energy purchase for node on the Filecoin network with minerID f0153804</t>
  </si>
  <si>
    <t>f0153960</t>
  </si>
  <si>
    <t>Renewable energy purchase for node on the Filecoin network with minerID f0153960</t>
  </si>
  <si>
    <t>f0154238</t>
  </si>
  <si>
    <t>Renewable energy purchase for node on the Filecoin network with minerID f0154238</t>
  </si>
  <si>
    <t>f0155258</t>
  </si>
  <si>
    <t>Renewable energy purchase for node on the Filecoin network with minerID f0155258</t>
  </si>
  <si>
    <t>f0155687</t>
  </si>
  <si>
    <t>Renewable energy purchase for node on the Filecoin network with minerID f0155687</t>
  </si>
  <si>
    <t>f0157941</t>
  </si>
  <si>
    <t>Renewable energy purchase for node on the Filecoin network with minerID f0157941</t>
  </si>
  <si>
    <t>f0158142</t>
  </si>
  <si>
    <t>Renewable energy purchase for node on the Filecoin network with minerID f0158142</t>
  </si>
  <si>
    <t>f0158666</t>
  </si>
  <si>
    <t>Renewable energy purchase for node on the Filecoin network with minerID f0158666</t>
  </si>
  <si>
    <t>f0158950</t>
  </si>
  <si>
    <t>Renewable energy purchase for node on the Filecoin network with minerID f0158950</t>
  </si>
  <si>
    <t>f0158993</t>
  </si>
  <si>
    <t>Renewable energy purchase for node on the Filecoin network with minerID f0158993</t>
  </si>
  <si>
    <t>f0159380</t>
  </si>
  <si>
    <t>Renewable energy purchase for node on the Filecoin network with minerID f0159380</t>
  </si>
  <si>
    <t>f0159649</t>
  </si>
  <si>
    <t>Renewable energy purchase for node on the Filecoin network with minerID f0159649</t>
  </si>
  <si>
    <t>f0159961</t>
  </si>
  <si>
    <t>Renewable energy purchase for node on the Filecoin network with minerID f0159961</t>
  </si>
  <si>
    <t>f0160137</t>
  </si>
  <si>
    <t>Renewable energy purchase for node on the Filecoin network with minerID f0160137</t>
  </si>
  <si>
    <t>f0161916</t>
  </si>
  <si>
    <t>Renewable energy purchase for node on the Filecoin network with minerID f0161916</t>
  </si>
  <si>
    <t>f0162183</t>
  </si>
  <si>
    <t>Renewable energy purchase for node on the Filecoin network with minerID f0162183</t>
  </si>
  <si>
    <t>f0164291</t>
  </si>
  <si>
    <t>Renewable energy purchase for node on the Filecoin network with minerID f0164291</t>
  </si>
  <si>
    <t>f0167137</t>
  </si>
  <si>
    <t>Renewable energy purchase for node on the Filecoin network with minerID f0167137</t>
  </si>
  <si>
    <t>f0172300</t>
  </si>
  <si>
    <t>Renewable energy purchase for node on the Filecoin network with minerID f0172300</t>
  </si>
  <si>
    <t>f0199223</t>
  </si>
  <si>
    <t>Renewable energy purchase for node on the Filecoin network with minerID f0199223</t>
  </si>
  <si>
    <t>f0215370</t>
  </si>
  <si>
    <t>Renewable energy purchase for node on the Filecoin network with minerID f0215370</t>
  </si>
  <si>
    <t>f0216138</t>
  </si>
  <si>
    <t>Renewable energy purchase for node on the Filecoin network with minerID f0216138</t>
  </si>
  <si>
    <t>f0216849</t>
  </si>
  <si>
    <t>Renewable energy purchase for node on the Filecoin network with minerID f0216849</t>
  </si>
  <si>
    <t>f0217771</t>
  </si>
  <si>
    <t>Renewable energy purchase for node on the Filecoin network with minerID f0217771</t>
  </si>
  <si>
    <t>f0218559</t>
  </si>
  <si>
    <t>Renewable energy purchase for node on the Filecoin network with minerID f0218559</t>
  </si>
  <si>
    <t>f0219106</t>
  </si>
  <si>
    <t>Renewable energy purchase for node on the Filecoin network with minerID f0219106</t>
  </si>
  <si>
    <t>f0220004</t>
  </si>
  <si>
    <t>Renewable energy purchase for node on the Filecoin network with minerID f0220004</t>
  </si>
  <si>
    <t>f0222674</t>
  </si>
  <si>
    <t>CN-GX</t>
  </si>
  <si>
    <t>Renewable energy purchase for node on the Filecoin network with minerID f0222674</t>
  </si>
  <si>
    <t>f0223663</t>
  </si>
  <si>
    <t>Renewable energy purchase for node on the Filecoin network with minerID f0223663</t>
  </si>
  <si>
    <t>f0224984</t>
  </si>
  <si>
    <t>Renewable energy purchase for node on the Filecoin network with minerID f0224984</t>
  </si>
  <si>
    <t>f0227567</t>
  </si>
  <si>
    <t>Renewable energy purchase for node on the Filecoin network with minerID f0227567</t>
  </si>
  <si>
    <t>f0228232</t>
  </si>
  <si>
    <t>Renewable energy purchase for node on the Filecoin network with minerID f0228232</t>
  </si>
  <si>
    <t>f0231112</t>
  </si>
  <si>
    <t>Renewable energy purchase for node on the Filecoin network with minerID f0231112</t>
  </si>
  <si>
    <t>f0232459</t>
  </si>
  <si>
    <t>Renewable energy purchase for node on the Filecoin network with minerID f0232459</t>
  </si>
  <si>
    <t>f0232650</t>
  </si>
  <si>
    <t>Renewable energy purchase for node on the Filecoin network with minerID f0232650</t>
  </si>
  <si>
    <t>f0238968</t>
  </si>
  <si>
    <t>Renewable energy purchase for node on the Filecoin network with minerID f0238968</t>
  </si>
  <si>
    <t>f0239688</t>
  </si>
  <si>
    <t>Renewable energy purchase for node on the Filecoin network with minerID f0239688</t>
  </si>
  <si>
    <t>f0240035</t>
  </si>
  <si>
    <t>Renewable energy purchase for node on the Filecoin network with minerID f0240035</t>
  </si>
  <si>
    <t>f0240392</t>
  </si>
  <si>
    <t>Renewable energy purchase for node on the Filecoin network with minerID f0240392</t>
  </si>
  <si>
    <t>f0241764</t>
  </si>
  <si>
    <t>Renewable energy purchase for node on the Filecoin network with minerID f0241764</t>
  </si>
  <si>
    <t>f0241858</t>
  </si>
  <si>
    <t>Renewable energy purchase for node on the Filecoin network with minerID f0241858</t>
  </si>
  <si>
    <t>f0391212</t>
  </si>
  <si>
    <t>Renewable energy purchase for node on the Filecoin network with minerID f0391212</t>
  </si>
  <si>
    <t>f0391214</t>
  </si>
  <si>
    <t>Renewable energy purchase for node on the Filecoin network with minerID f0391214</t>
  </si>
  <si>
    <t>f0396188</t>
  </si>
  <si>
    <t>Renewable energy purchase for node on the Filecoin network with minerID f0396188</t>
  </si>
  <si>
    <t>f0396846</t>
  </si>
  <si>
    <t>Renewable energy purchase for node on the Filecoin network with minerID f0396846</t>
  </si>
  <si>
    <t>f0397083</t>
  </si>
  <si>
    <t>Renewable energy purchase for node on the Filecoin network with minerID f0397083</t>
  </si>
  <si>
    <t>f0397802</t>
  </si>
  <si>
    <t>Renewable energy purchase for node on the Filecoin network with minerID f0397802</t>
  </si>
  <si>
    <t>f0397837</t>
  </si>
  <si>
    <t>Renewable energy purchase for node on the Filecoin network with minerID f0397837</t>
  </si>
  <si>
    <t>f0399814</t>
  </si>
  <si>
    <t>Renewable energy purchase for node on the Filecoin network with minerID f0399814</t>
  </si>
  <si>
    <t>f0400103</t>
  </si>
  <si>
    <t>Renewable energy purchase for node on the Filecoin network with minerID f0400103</t>
  </si>
  <si>
    <t>f0400307</t>
  </si>
  <si>
    <t>Renewable energy purchase for node on the Filecoin network with minerID f0400307</t>
  </si>
  <si>
    <t>f0400644</t>
  </si>
  <si>
    <t>Renewable energy purchase for node on the Filecoin network with minerID f0400644</t>
  </si>
  <si>
    <t>f0402431</t>
  </si>
  <si>
    <t>Renewable energy purchase for node on the Filecoin network with minerID f0402431</t>
  </si>
  <si>
    <t>f0403050</t>
  </si>
  <si>
    <t>Renewable energy purchase for node on the Filecoin network with minerID f0403050</t>
  </si>
  <si>
    <t>f0403177</t>
  </si>
  <si>
    <t>Renewable energy purchase for node on the Filecoin network with minerID f0403177</t>
  </si>
  <si>
    <t>f0404193</t>
  </si>
  <si>
    <t>Renewable energy purchase for node on the Filecoin network with minerID f0404193</t>
  </si>
  <si>
    <t>f0406475</t>
  </si>
  <si>
    <t>Renewable energy purchase for node on the Filecoin network with minerID f0406475</t>
  </si>
  <si>
    <t>f0406478</t>
  </si>
  <si>
    <t>Renewable energy purchase for node on the Filecoin network with minerID f0406478</t>
  </si>
  <si>
    <t>f0410242</t>
  </si>
  <si>
    <t>Renewable energy purchase for node on the Filecoin network with minerID f0410242</t>
  </si>
  <si>
    <t>f0410701</t>
  </si>
  <si>
    <t>Renewable energy purchase for node on the Filecoin network with minerID f0410701</t>
  </si>
  <si>
    <t>f0413684</t>
  </si>
  <si>
    <t>Renewable energy purchase for node on the Filecoin network with minerID f0413684</t>
  </si>
  <si>
    <t>f0413801</t>
  </si>
  <si>
    <t>Renewable energy purchase for node on the Filecoin network with minerID f0413801</t>
  </si>
  <si>
    <t>f0417918</t>
  </si>
  <si>
    <t>Renewable energy purchase for node on the Filecoin network with minerID f0417918</t>
  </si>
  <si>
    <t>f0419945</t>
  </si>
  <si>
    <t>Renewable energy purchase for node on the Filecoin network with minerID f0419945</t>
  </si>
  <si>
    <t>f0421858</t>
  </si>
  <si>
    <t>Renewable energy purchase for node on the Filecoin network with minerID f0421858</t>
  </si>
  <si>
    <t>f0422229</t>
  </si>
  <si>
    <t>Renewable energy purchase for node on the Filecoin network with minerID f0422229</t>
  </si>
  <si>
    <t>f0427393</t>
  </si>
  <si>
    <t>Renewable energy purchase for node on the Filecoin network with minerID f0427393</t>
  </si>
  <si>
    <t>f0427989</t>
  </si>
  <si>
    <t>Renewable energy purchase for node on the Filecoin network with minerID f0427989</t>
  </si>
  <si>
    <t>f0432329</t>
  </si>
  <si>
    <t>Renewable energy purchase for node on the Filecoin network with minerID f0432329</t>
  </si>
  <si>
    <t>f0432345</t>
  </si>
  <si>
    <t>Renewable energy purchase for node on the Filecoin network with minerID f0432345</t>
  </si>
  <si>
    <t>f0432382</t>
  </si>
  <si>
    <t>Renewable energy purchase for node on the Filecoin network with minerID f0432382</t>
  </si>
  <si>
    <t>f0432594</t>
  </si>
  <si>
    <t>Renewable energy purchase for node on the Filecoin network with minerID f0432594</t>
  </si>
  <si>
    <t>f0433688</t>
  </si>
  <si>
    <t>Renewable energy purchase for node on the Filecoin network with minerID f0433688</t>
  </si>
  <si>
    <t>f0435140</t>
  </si>
  <si>
    <t>Renewable energy purchase for node on the Filecoin network with minerID f0435140</t>
  </si>
  <si>
    <t>f0437246</t>
  </si>
  <si>
    <t>Renewable energy purchase for node on the Filecoin network with minerID f0437246</t>
  </si>
  <si>
    <t>f0440919</t>
  </si>
  <si>
    <t>Renewable energy purchase for node on the Filecoin network with minerID f0440919</t>
  </si>
  <si>
    <t>f0447181</t>
  </si>
  <si>
    <t>Renewable energy purchase for node on the Filecoin network with minerID f0447181</t>
  </si>
  <si>
    <t>f0449296</t>
  </si>
  <si>
    <t>Renewable energy purchase for node on the Filecoin network with minerID f0449296</t>
  </si>
  <si>
    <t>f0452808</t>
  </si>
  <si>
    <t>Renewable energy purchase for node on the Filecoin network with minerID f0452808</t>
  </si>
  <si>
    <t>f0456374</t>
  </si>
  <si>
    <t>Renewable energy purchase for node on the Filecoin network with minerID f0456374</t>
  </si>
  <si>
    <t>f0456740</t>
  </si>
  <si>
    <t>Renewable energy purchase for node on the Filecoin network with minerID f0456740</t>
  </si>
  <si>
    <t>f0456741</t>
  </si>
  <si>
    <t>Renewable energy purchase for node on the Filecoin network with minerID f0456741</t>
  </si>
  <si>
    <t>f0460078</t>
  </si>
  <si>
    <t>Renewable energy purchase for node on the Filecoin network with minerID f0460078</t>
  </si>
  <si>
    <t>f0461752</t>
  </si>
  <si>
    <t>Renewable energy purchase for node on the Filecoin network with minerID f0461752</t>
  </si>
  <si>
    <t>f0465477</t>
  </si>
  <si>
    <t>Renewable energy purchase for node on the Filecoin network with minerID f0465477</t>
  </si>
  <si>
    <t>f0469055</t>
  </si>
  <si>
    <t>Renewable energy purchase for node on the Filecoin network with minerID f0469055</t>
  </si>
  <si>
    <t>f0471007</t>
  </si>
  <si>
    <t>Renewable energy purchase for node on the Filecoin network with minerID f0471007</t>
  </si>
  <si>
    <t>f0471691</t>
  </si>
  <si>
    <t>Renewable energy purchase for node on the Filecoin network with minerID f0471691</t>
  </si>
  <si>
    <t>f0478563</t>
  </si>
  <si>
    <t>Renewable energy purchase for node on the Filecoin network with minerID f0478563</t>
  </si>
  <si>
    <t>f0485876</t>
  </si>
  <si>
    <t>CN-JL</t>
  </si>
  <si>
    <t>Renewable energy purchase for node on the Filecoin network with minerID f0485876</t>
  </si>
  <si>
    <t>f0492360</t>
  </si>
  <si>
    <t>Renewable energy purchase for node on the Filecoin network with minerID f0492360</t>
  </si>
  <si>
    <t>f0492474</t>
  </si>
  <si>
    <t>Renewable energy purchase for node on the Filecoin network with minerID f0492474</t>
  </si>
  <si>
    <t>f0494603</t>
  </si>
  <si>
    <t>Renewable energy purchase for node on the Filecoin network with minerID f0494603</t>
  </si>
  <si>
    <t>f0497031</t>
  </si>
  <si>
    <t>Renewable energy purchase for node on the Filecoin network with minerID f0497031</t>
  </si>
  <si>
    <t>f0497636</t>
  </si>
  <si>
    <t>Renewable energy purchase for node on the Filecoin network with minerID f0497636</t>
  </si>
  <si>
    <t>f0498868</t>
  </si>
  <si>
    <t>Renewable energy purchase for node on the Filecoin network with minerID f0498868</t>
  </si>
  <si>
    <t>f0500878</t>
  </si>
  <si>
    <t>Renewable energy purchase for node on the Filecoin network with minerID f0500878</t>
  </si>
  <si>
    <t>f0503420</t>
  </si>
  <si>
    <t>Renewable energy purchase for node on the Filecoin network with minerID f0503420</t>
  </si>
  <si>
    <t>f0504985</t>
  </si>
  <si>
    <t>Renewable energy purchase for node on the Filecoin network with minerID f0504985</t>
  </si>
  <si>
    <t>f0505593</t>
  </si>
  <si>
    <t>Renewable energy purchase for node on the Filecoin network with minerID f0505593</t>
  </si>
  <si>
    <t>f0506630</t>
  </si>
  <si>
    <t>Renewable energy purchase for node on the Filecoin network with minerID f0506630</t>
  </si>
  <si>
    <t>f0508892</t>
  </si>
  <si>
    <t>Renewable energy purchase for node on the Filecoin network with minerID f0508892</t>
  </si>
  <si>
    <t>f0509062</t>
  </si>
  <si>
    <t>Renewable energy purchase for node on the Filecoin network with minerID f0509062</t>
  </si>
  <si>
    <t>f0511732</t>
  </si>
  <si>
    <t>Renewable energy purchase for node on the Filecoin network with minerID f0511732</t>
  </si>
  <si>
    <t>f03000</t>
  </si>
  <si>
    <t>2021-05-01</t>
  </si>
  <si>
    <t>2021-08-31</t>
  </si>
  <si>
    <t>Renewable energy purchase for node on the Filecoin network with minerID f03000</t>
  </si>
  <si>
    <t>f010493</t>
  </si>
  <si>
    <t>Renewable energy purchase for node on the Filecoin network with minerID f010493</t>
  </si>
  <si>
    <t>f010498</t>
  </si>
  <si>
    <t>Renewable energy purchase for node on the Filecoin network with minerID f010498</t>
  </si>
  <si>
    <t>f010505</t>
  </si>
  <si>
    <t>Renewable energy purchase for node on the Filecoin network with minerID f010505</t>
  </si>
  <si>
    <t>f010513</t>
  </si>
  <si>
    <t>Renewable energy purchase for node on the Filecoin network with minerID f010513</t>
  </si>
  <si>
    <t>f014386</t>
  </si>
  <si>
    <t>Renewable energy purchase for node on the Filecoin network with minerID f014386</t>
  </si>
  <si>
    <t>f017242</t>
  </si>
  <si>
    <t>Renewable energy purchase for node on the Filecoin network with minerID f017242</t>
  </si>
  <si>
    <t>f019099</t>
  </si>
  <si>
    <t>Renewable energy purchase for node on the Filecoin network with minerID f019099</t>
  </si>
  <si>
    <t>f025017</t>
  </si>
  <si>
    <t>Renewable energy purchase for node on the Filecoin network with minerID f025017</t>
  </si>
  <si>
    <t>f035436</t>
  </si>
  <si>
    <t>Renewable energy purchase for node on the Filecoin network with minerID f035436</t>
  </si>
  <si>
    <t>f042540</t>
  </si>
  <si>
    <t>Renewable energy purchase for node on the Filecoin network with minerID f042540</t>
  </si>
  <si>
    <t>f042558</t>
  </si>
  <si>
    <t>Renewable energy purchase for node on the Filecoin network with minerID f042558</t>
  </si>
  <si>
    <t>f042635</t>
  </si>
  <si>
    <t>Renewable energy purchase for node on the Filecoin network with minerID f042635</t>
  </si>
  <si>
    <t>f044160</t>
  </si>
  <si>
    <t>Renewable energy purchase for node on the Filecoin network with minerID f044160</t>
  </si>
  <si>
    <t>f047868</t>
  </si>
  <si>
    <t>Renewable energy purchase for node on the Filecoin network with minerID f047868</t>
  </si>
  <si>
    <t>f054415</t>
  </si>
  <si>
    <t>Renewable energy purchase for node on the Filecoin network with minerID f054415</t>
  </si>
  <si>
    <t>f054417</t>
  </si>
  <si>
    <t>Renewable energy purchase for node on the Filecoin network with minerID f054417</t>
  </si>
  <si>
    <t>f054420</t>
  </si>
  <si>
    <t>Renewable energy purchase for node on the Filecoin network with minerID f054420</t>
  </si>
  <si>
    <t>f056406</t>
  </si>
  <si>
    <t>Renewable energy purchase for node on the Filecoin network with minerID f056406</t>
  </si>
  <si>
    <t>f061740</t>
  </si>
  <si>
    <t>Renewable energy purchase for node on the Filecoin network with minerID f061740</t>
  </si>
  <si>
    <t>f070044</t>
  </si>
  <si>
    <t>Renewable energy purchase for node on the Filecoin network with minerID f070044</t>
  </si>
  <si>
    <t>f079618</t>
  </si>
  <si>
    <t>Renewable energy purchase for node on the Filecoin network with minerID f079618</t>
  </si>
  <si>
    <t>f081985</t>
  </si>
  <si>
    <t>Renewable energy purchase for node on the Filecoin network with minerID f081985</t>
  </si>
  <si>
    <t>f081988</t>
  </si>
  <si>
    <t>Renewable energy purchase for node on the Filecoin network with minerID f081988</t>
  </si>
  <si>
    <t>f083542</t>
  </si>
  <si>
    <t>Renewable energy purchase for node on the Filecoin network with minerID f083542</t>
  </si>
  <si>
    <t>f087871</t>
  </si>
  <si>
    <t>Renewable energy purchase for node on the Filecoin network with minerID f087871</t>
  </si>
  <si>
    <t>f087896</t>
  </si>
  <si>
    <t>Renewable energy purchase for node on the Filecoin network with minerID f087896</t>
  </si>
  <si>
    <t>f089551</t>
  </si>
  <si>
    <t>Renewable energy purchase for node on the Filecoin network with minerID f089551</t>
  </si>
  <si>
    <t>f094614</t>
  </si>
  <si>
    <t>Renewable energy purchase for node on the Filecoin network with minerID f094614</t>
  </si>
  <si>
    <t>f099949</t>
  </si>
  <si>
    <t>Renewable energy purchase for node on the Filecoin network with minerID f099949</t>
  </si>
  <si>
    <t>f0101403</t>
  </si>
  <si>
    <t>Renewable energy purchase for node on the Filecoin network with minerID f0101403</t>
  </si>
  <si>
    <t>f0109272</t>
  </si>
  <si>
    <t>Renewable energy purchase for node on the Filecoin network with minerID f0109272</t>
  </si>
  <si>
    <t>f0111175</t>
  </si>
  <si>
    <t>Renewable energy purchase for node on the Filecoin network with minerID f0111175</t>
  </si>
  <si>
    <t>f0111499</t>
  </si>
  <si>
    <t>Renewable energy purchase for node on the Filecoin network with minerID f0111499</t>
  </si>
  <si>
    <t>f0112787</t>
  </si>
  <si>
    <t>Renewable energy purchase for node on the Filecoin network with minerID f0112787</t>
  </si>
  <si>
    <t>f0114924</t>
  </si>
  <si>
    <t>Renewable energy purchase for node on the Filecoin network with minerID f0114924</t>
  </si>
  <si>
    <t>f0116211</t>
  </si>
  <si>
    <t>Renewable energy purchase for node on the Filecoin network with minerID f0116211</t>
  </si>
  <si>
    <t>f0117146</t>
  </si>
  <si>
    <t>Renewable energy purchase for node on the Filecoin network with minerID f0117146</t>
  </si>
  <si>
    <t>f0121771</t>
  </si>
  <si>
    <t>Renewable energy purchase for node on the Filecoin network with minerID f0121771</t>
  </si>
  <si>
    <t>f0124036</t>
  </si>
  <si>
    <t>Renewable energy purchase for node on the Filecoin network with minerID f0124036</t>
  </si>
  <si>
    <t>f0133833</t>
  </si>
  <si>
    <t>Renewable energy purchase for node on the Filecoin network with minerID f0133833</t>
  </si>
  <si>
    <t>Tuokexun Windfarm Phase 1 and 2</t>
  </si>
  <si>
    <t>2021-07-01</t>
  </si>
  <si>
    <t>f0143928</t>
  </si>
  <si>
    <t>Renewable energy purchase for node on the Filecoin network with minerID f0143928</t>
  </si>
  <si>
    <t>f0146875</t>
  </si>
  <si>
    <t>Renewable energy purchase for node on the Filecoin network with minerID f0146875</t>
  </si>
  <si>
    <t>f0151341</t>
  </si>
  <si>
    <t>Renewable energy purchase for node on the Filecoin network with minerID f0151341</t>
  </si>
  <si>
    <t>f0151453</t>
  </si>
  <si>
    <t>Renewable energy purchase for node on the Filecoin network with minerID f0151453</t>
  </si>
  <si>
    <t>f0151498</t>
  </si>
  <si>
    <t>Renewable energy purchase for node on the Filecoin network with minerID f0151498</t>
  </si>
  <si>
    <t>f0220632</t>
  </si>
  <si>
    <t>Renewable energy purchase for node on the Filecoin network with minerID f0220632</t>
  </si>
  <si>
    <t>f0223316</t>
  </si>
  <si>
    <t>Renewable energy purchase for node on the Filecoin network with minerID f0223316</t>
  </si>
  <si>
    <t>f0239678</t>
  </si>
  <si>
    <t>Renewable energy purchase for node on the Filecoin network with minerID f0239678</t>
  </si>
  <si>
    <t>f0417767</t>
  </si>
  <si>
    <t>Renewable energy purchase for node on the Filecoin network with minerID f0417767</t>
  </si>
  <si>
    <t>f0454186</t>
  </si>
  <si>
    <t>Renewable energy purchase for node on the Filecoin network with minerID f0454186</t>
  </si>
  <si>
    <t>f0490501</t>
  </si>
  <si>
    <t>Renewable energy purchase for node on the Filecoin network with minerID f0490501</t>
  </si>
  <si>
    <t>Sanjian Windfarm</t>
  </si>
  <si>
    <t>f0147565</t>
  </si>
  <si>
    <t>Renewable energy purchase for node on the Filecoin network with minerID f0147565</t>
  </si>
  <si>
    <t>f0168058</t>
  </si>
  <si>
    <t>Renewable energy purchase for node on the Filecoin network with minerID f0168058</t>
  </si>
  <si>
    <t>Additional Windfarm</t>
  </si>
  <si>
    <t>2021-08-01</t>
  </si>
  <si>
    <t>2021-11-30</t>
  </si>
  <si>
    <t>#</t>
  </si>
  <si>
    <t>code</t>
  </si>
  <si>
    <t>type</t>
  </si>
  <si>
    <t>volume</t>
  </si>
  <si>
    <t>notes</t>
  </si>
  <si>
    <t>time.date</t>
  </si>
  <si>
    <t>time.timezone_type</t>
  </si>
  <si>
    <t>time.timezone</t>
  </si>
  <si>
    <t>source_account</t>
  </si>
  <si>
    <t>destination_account</t>
  </si>
  <si>
    <t>period_start.date</t>
  </si>
  <si>
    <t>period_start.timezone_type</t>
  </si>
  <si>
    <t>period_start.timezone</t>
  </si>
  <si>
    <t>period_end.date</t>
  </si>
  <si>
    <t>period_end.timezone_type</t>
  </si>
  <si>
    <t>period_end.timezone</t>
  </si>
  <si>
    <t>items.PARTICIPANTUSER011-2022-0107-1239-26-0.start_cert_num</t>
  </si>
  <si>
    <t>items.PARTICIPANTUSER011-2022-0107-1239-26-0.end_cert_num</t>
  </si>
  <si>
    <t>items.PARTICIPANTUSER011-2022-0107-1239-26-0.volume</t>
  </si>
  <si>
    <t>verification_url</t>
  </si>
  <si>
    <t>verification_key</t>
  </si>
  <si>
    <t>status</t>
  </si>
  <si>
    <t>200</t>
  </si>
  <si>
    <t>message</t>
  </si>
  <si>
    <t>Redemption executed successfully.</t>
  </si>
  <si>
    <t>transaction</t>
  </si>
  <si>
    <t>PARTICIPANTUSER011-2022-0107-1239-25</t>
  </si>
  <si>
    <t>Redemption</t>
  </si>
  <si>
    <t>1000</t>
  </si>
  <si>
    <t>2022-01-07 12:39:25.077178</t>
  </si>
  <si>
    <t>3</t>
  </si>
  <si>
    <t>UTC</t>
  </si>
  <si>
    <t>ACCOUNTREDEMPTION011</t>
  </si>
  <si>
    <t>2022-01-01 12:39:25.000000</t>
  </si>
  <si>
    <t>2022-01-31 12:39:25.000000</t>
  </si>
  <si>
    <t>0000-0000-0025-1944</t>
  </si>
  <si>
    <t>0000-0000-0025-2943</t>
  </si>
  <si>
    <t>/public/certificates/en/LsGuXdg5c8wM3zVHnt/fn25oFQ9E5q9yG/tif6wP+7gB3wclJTfrg/Zw7zhvXa/b</t>
  </si>
  <si>
    <t>15457642</t>
  </si>
  <si>
    <t>Afghanistan</t>
  </si>
  <si>
    <t>AF</t>
  </si>
  <si>
    <t>AD</t>
  </si>
  <si>
    <t>Andorra</t>
  </si>
  <si>
    <t>Åland Islands</t>
  </si>
  <si>
    <t>AX</t>
  </si>
  <si>
    <t>AE</t>
  </si>
  <si>
    <t>United Arab Emirates</t>
  </si>
  <si>
    <t>Albania</t>
  </si>
  <si>
    <t>AL</t>
  </si>
  <si>
    <t>Algeria</t>
  </si>
  <si>
    <t>DZ</t>
  </si>
  <si>
    <t>AG</t>
  </si>
  <si>
    <t>Antigua and Barbuda</t>
  </si>
  <si>
    <t>American Samoa</t>
  </si>
  <si>
    <t>AS</t>
  </si>
  <si>
    <t>AI</t>
  </si>
  <si>
    <t>Anguilla</t>
  </si>
  <si>
    <t>Angola</t>
  </si>
  <si>
    <t>AO</t>
  </si>
  <si>
    <t>AM</t>
  </si>
  <si>
    <t>Armenia</t>
  </si>
  <si>
    <t>Antarctica</t>
  </si>
  <si>
    <t>AQ</t>
  </si>
  <si>
    <t>AR</t>
  </si>
  <si>
    <t>Argentina</t>
  </si>
  <si>
    <t>AT</t>
  </si>
  <si>
    <t>Austria</t>
  </si>
  <si>
    <t>Aruba</t>
  </si>
  <si>
    <t>AW</t>
  </si>
  <si>
    <t>AU</t>
  </si>
  <si>
    <t>Australia</t>
  </si>
  <si>
    <t>Azerbaijan</t>
  </si>
  <si>
    <t>AZ</t>
  </si>
  <si>
    <t>Bahamas</t>
  </si>
  <si>
    <t>BS</t>
  </si>
  <si>
    <t>BA</t>
  </si>
  <si>
    <t>Bosnia and Herzegovina</t>
  </si>
  <si>
    <t>Bahrain</t>
  </si>
  <si>
    <t>BH</t>
  </si>
  <si>
    <t>BB</t>
  </si>
  <si>
    <t>Barbados</t>
  </si>
  <si>
    <t>Bangladesh</t>
  </si>
  <si>
    <t>BD</t>
  </si>
  <si>
    <t>BE</t>
  </si>
  <si>
    <t>Belgium</t>
  </si>
  <si>
    <t>Belarus</t>
  </si>
  <si>
    <t>BY</t>
  </si>
  <si>
    <t>BF</t>
  </si>
  <si>
    <t>Burkina Faso</t>
  </si>
  <si>
    <t>BG</t>
  </si>
  <si>
    <t>Bulgaria</t>
  </si>
  <si>
    <t>Belize</t>
  </si>
  <si>
    <t>BZ</t>
  </si>
  <si>
    <t>Benin</t>
  </si>
  <si>
    <t>BJ</t>
  </si>
  <si>
    <t>BI</t>
  </si>
  <si>
    <t>Burundi</t>
  </si>
  <si>
    <t>Bermuda</t>
  </si>
  <si>
    <t>BM</t>
  </si>
  <si>
    <t>Bhutan</t>
  </si>
  <si>
    <t>BT</t>
  </si>
  <si>
    <t>BL</t>
  </si>
  <si>
    <t>Saint Barthélemy</t>
  </si>
  <si>
    <t>Bolivia (Plurinational State of)</t>
  </si>
  <si>
    <t>BO</t>
  </si>
  <si>
    <t>Bonaire, Sint Eustatius and Saba</t>
  </si>
  <si>
    <t>BQ</t>
  </si>
  <si>
    <t>BN</t>
  </si>
  <si>
    <t>Brunei Darussalam</t>
  </si>
  <si>
    <t>Botswana</t>
  </si>
  <si>
    <t>BW</t>
  </si>
  <si>
    <t>Bouvet Island</t>
  </si>
  <si>
    <t>BV</t>
  </si>
  <si>
    <t>BR</t>
  </si>
  <si>
    <t>Brazil</t>
  </si>
  <si>
    <t>British Indian Ocean Territory</t>
  </si>
  <si>
    <t>IO</t>
  </si>
  <si>
    <t>Cabo Verde</t>
  </si>
  <si>
    <t>CV</t>
  </si>
  <si>
    <t>CA</t>
  </si>
  <si>
    <t>Canada</t>
  </si>
  <si>
    <t>Cambodia</t>
  </si>
  <si>
    <t>KH</t>
  </si>
  <si>
    <t>CC</t>
  </si>
  <si>
    <t>Cocos (Keeling) Islands</t>
  </si>
  <si>
    <t>Cameroon</t>
  </si>
  <si>
    <t>CM</t>
  </si>
  <si>
    <t>CD</t>
  </si>
  <si>
    <t>Congo, Democratic Republic of the</t>
  </si>
  <si>
    <t>CF</t>
  </si>
  <si>
    <t>Central African Republic</t>
  </si>
  <si>
    <t>Cayman Islands</t>
  </si>
  <si>
    <t>KY</t>
  </si>
  <si>
    <t>CG</t>
  </si>
  <si>
    <t>Congo</t>
  </si>
  <si>
    <t>CH</t>
  </si>
  <si>
    <t>Switzerland</t>
  </si>
  <si>
    <t>Chad</t>
  </si>
  <si>
    <t>TD</t>
  </si>
  <si>
    <t>CI</t>
  </si>
  <si>
    <t>Côte d'Ivoire</t>
  </si>
  <si>
    <t>Chile</t>
  </si>
  <si>
    <t>CL</t>
  </si>
  <si>
    <t>CK</t>
  </si>
  <si>
    <t>Cook Islands</t>
  </si>
  <si>
    <t>China</t>
  </si>
  <si>
    <t>Christmas Island</t>
  </si>
  <si>
    <t>CX</t>
  </si>
  <si>
    <t>Colombia</t>
  </si>
  <si>
    <t>CO</t>
  </si>
  <si>
    <t>Comoros</t>
  </si>
  <si>
    <t>KM</t>
  </si>
  <si>
    <t>CR</t>
  </si>
  <si>
    <t>Costa Rica</t>
  </si>
  <si>
    <t>CU</t>
  </si>
  <si>
    <t>Cuba</t>
  </si>
  <si>
    <t>CW</t>
  </si>
  <si>
    <t>Curaçao</t>
  </si>
  <si>
    <t>CY</t>
  </si>
  <si>
    <t>Cyprus</t>
  </si>
  <si>
    <t>Croatia</t>
  </si>
  <si>
    <t>HR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</si>
  <si>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</si>
  <si>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</si>
  <si>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</si>
  <si>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</si>
  <si>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</si>
  <si>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</si>
  <si>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</si>
  <si>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</si>
  <si>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</si>
  <si>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</si>
  <si>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</si>
  <si>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</si>
  <si>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</si>
  <si>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</si>
  <si>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</si>
  <si>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</si>
  <si>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</si>
  <si>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</si>
  <si>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</si>
  <si>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</si>
  <si>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El Salvador</t>
  </si>
  <si>
    <t>SV</t>
  </si>
  <si>
    <t>ER</t>
  </si>
  <si>
    <t>Eritrea</t>
  </si>
  <si>
    <t>Equatorial Guinea</t>
  </si>
  <si>
    <t>GQ</t>
  </si>
  <si>
    <t>ES</t>
  </si>
  <si>
    <t>Spain</t>
  </si>
  <si>
    <t>ET</t>
  </si>
  <si>
    <t>Ethiopia</t>
  </si>
  <si>
    <t>FI</t>
  </si>
  <si>
    <t>Finland</t>
  </si>
  <si>
    <t>Eswatini</t>
  </si>
  <si>
    <t>SZ</t>
  </si>
  <si>
    <t>FJ</t>
  </si>
  <si>
    <t>Fiji</t>
  </si>
  <si>
    <t>FK</t>
  </si>
  <si>
    <t>Falkland Islands (Malvinas)</t>
  </si>
  <si>
    <t>FM</t>
  </si>
  <si>
    <t>Micronesia (Federated States of)</t>
  </si>
  <si>
    <t>Faroe Islands</t>
  </si>
  <si>
    <t>FO</t>
  </si>
  <si>
    <t>FR</t>
  </si>
  <si>
    <t>France</t>
  </si>
  <si>
    <t>GA</t>
  </si>
  <si>
    <t>Gabon</t>
  </si>
  <si>
    <t>GB</t>
  </si>
  <si>
    <t>United Kingdom of Great Britain and Northern Ireland</t>
  </si>
  <si>
    <t>French Guiana</t>
  </si>
  <si>
    <t>GF</t>
  </si>
  <si>
    <t>GD</t>
  </si>
  <si>
    <t>Grenada</t>
  </si>
  <si>
    <t>French Polynesia</t>
  </si>
  <si>
    <t>PF</t>
  </si>
  <si>
    <t>GE</t>
  </si>
  <si>
    <t>Georgia</t>
  </si>
  <si>
    <t>French Southern Territories</t>
  </si>
  <si>
    <t>TF</t>
  </si>
  <si>
    <t>GG</t>
  </si>
  <si>
    <t>Guernsey</t>
  </si>
  <si>
    <t>Gambia</t>
  </si>
  <si>
    <t>GM</t>
  </si>
  <si>
    <t>GH</t>
  </si>
  <si>
    <t>Ghana</t>
  </si>
  <si>
    <t>GI</t>
  </si>
  <si>
    <t>Gibraltar</t>
  </si>
  <si>
    <t>GL</t>
  </si>
  <si>
    <t>Greenland</t>
  </si>
  <si>
    <t>GN</t>
  </si>
  <si>
    <t>Guinea</t>
  </si>
  <si>
    <t>Greece</t>
  </si>
  <si>
    <t>GR</t>
  </si>
  <si>
    <t>GP</t>
  </si>
  <si>
    <t>Guadeloupe</t>
  </si>
  <si>
    <t>GS</t>
  </si>
  <si>
    <t>South Georgia and the South Sandwich Islands</t>
  </si>
  <si>
    <t>Guam</t>
  </si>
  <si>
    <t>GU</t>
  </si>
  <si>
    <t>GT</t>
  </si>
  <si>
    <t>Guatemala</t>
  </si>
  <si>
    <t>GW</t>
  </si>
  <si>
    <t>Guinea-Bissau</t>
  </si>
  <si>
    <t>GY</t>
  </si>
  <si>
    <t>Guyana</t>
  </si>
  <si>
    <t>Hong Kong</t>
  </si>
  <si>
    <t>HM</t>
  </si>
  <si>
    <t>Heard Island and McDonald Islands</t>
  </si>
  <si>
    <t>Haiti</t>
  </si>
  <si>
    <t>HT</t>
  </si>
  <si>
    <t>HN</t>
  </si>
  <si>
    <t>Honduras</t>
  </si>
  <si>
    <t>Holy See</t>
  </si>
  <si>
    <t>VA</t>
  </si>
  <si>
    <t>HU</t>
  </si>
  <si>
    <t>Hungary</t>
  </si>
  <si>
    <t>Indonesia</t>
  </si>
  <si>
    <t>IE</t>
  </si>
  <si>
    <t>Ireland</t>
  </si>
  <si>
    <t>Iceland</t>
  </si>
  <si>
    <t>IS</t>
  </si>
  <si>
    <t>IL</t>
  </si>
  <si>
    <t>Israel</t>
  </si>
  <si>
    <t>India</t>
  </si>
  <si>
    <t>IN</t>
  </si>
  <si>
    <t>IM</t>
  </si>
  <si>
    <t>Isle of Man</t>
  </si>
  <si>
    <t>Iran (Islamic Republic of)</t>
  </si>
  <si>
    <t>IR</t>
  </si>
  <si>
    <t>Iraq</t>
  </si>
  <si>
    <t>IQ</t>
  </si>
  <si>
    <t>IT</t>
  </si>
  <si>
    <t>Italy</t>
  </si>
  <si>
    <t>JE</t>
  </si>
  <si>
    <t>Jersey</t>
  </si>
  <si>
    <t>Jamaica</t>
  </si>
  <si>
    <t>JM</t>
  </si>
  <si>
    <t>Japan</t>
  </si>
  <si>
    <t>JP</t>
  </si>
  <si>
    <t>JO</t>
  </si>
  <si>
    <t>Jordan</t>
  </si>
  <si>
    <t>KE</t>
  </si>
  <si>
    <t>Kenya</t>
  </si>
  <si>
    <t>Kazakhstan</t>
  </si>
  <si>
    <t>KZ</t>
  </si>
  <si>
    <t>KG</t>
  </si>
  <si>
    <t>Kyrgyzstan</t>
  </si>
  <si>
    <t>Kiribati</t>
  </si>
  <si>
    <t>KI</t>
  </si>
  <si>
    <t>Korea (Democratic People's Republic of)</t>
  </si>
  <si>
    <t>KP</t>
  </si>
  <si>
    <t>Korea, Republic of</t>
  </si>
  <si>
    <t>KR</t>
  </si>
  <si>
    <t>KN</t>
  </si>
  <si>
    <t>Saint Kitts and Nevis</t>
  </si>
  <si>
    <t>Kuwait</t>
  </si>
  <si>
    <t>KW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</si>
  <si>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</si>
  <si>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</si>
  <si>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</si>
  <si>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</si>
  <si>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</si>
  <si>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</si>
  <si>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</si>
  <si>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</si>
  <si>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</si>
  <si>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</si>
  <si>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</si>
  <si>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</si>
  <si>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LC</t>
  </si>
  <si>
    <t>Saint Lucia</t>
  </si>
  <si>
    <t>Liechtenstein</t>
  </si>
  <si>
    <t>LI</t>
  </si>
  <si>
    <t>Lithuania</t>
  </si>
  <si>
    <t>LT</t>
  </si>
  <si>
    <t>LK</t>
  </si>
  <si>
    <t>Sri Lanka</t>
  </si>
  <si>
    <t>Luxembourg</t>
  </si>
  <si>
    <t>LU</t>
  </si>
  <si>
    <t>Macao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</si>
  <si>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</si>
  <si>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</si>
  <si>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</si>
  <si>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</si>
  <si>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</si>
  <si>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</si>
  <si>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</si>
  <si>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</si>
  <si>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</si>
  <si>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</si>
  <si>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</si>
  <si>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</t>
  </si>
  <si>
    <t>Morocco</t>
  </si>
  <si>
    <t>Malta</t>
  </si>
  <si>
    <t>MT</t>
  </si>
  <si>
    <t>MC</t>
  </si>
  <si>
    <t>Monaco</t>
  </si>
  <si>
    <t>Marshall Islands</t>
  </si>
  <si>
    <t>MH</t>
  </si>
  <si>
    <t>MD</t>
  </si>
  <si>
    <t>Moldova, Republic of</t>
  </si>
  <si>
    <t>Martinique</t>
  </si>
  <si>
    <t>MQ</t>
  </si>
  <si>
    <t>ME</t>
  </si>
  <si>
    <t>Montenegro</t>
  </si>
  <si>
    <t>Mauritania</t>
  </si>
  <si>
    <t>MR</t>
  </si>
  <si>
    <t>MF</t>
  </si>
  <si>
    <t>Saint Martin (French part)</t>
  </si>
  <si>
    <t>Mauritius</t>
  </si>
  <si>
    <t>MU</t>
  </si>
  <si>
    <t>Mayotte</t>
  </si>
  <si>
    <t>YT</t>
  </si>
  <si>
    <t>Mexico</t>
  </si>
  <si>
    <t>MX</t>
  </si>
  <si>
    <t>MK</t>
  </si>
  <si>
    <t>North Macedonia</t>
  </si>
  <si>
    <t>MM</t>
  </si>
  <si>
    <t>Myanmar</t>
  </si>
  <si>
    <t>MN</t>
  </si>
  <si>
    <t>Mongolia</t>
  </si>
  <si>
    <t>MP</t>
  </si>
  <si>
    <t>Northern Mariana Islands</t>
  </si>
  <si>
    <t>Montserrat</t>
  </si>
  <si>
    <t>MS</t>
  </si>
  <si>
    <t>Mozambique</t>
  </si>
  <si>
    <t>MZ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</si>
  <si>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</si>
  <si>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</si>
  <si>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</si>
  <si>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</si>
  <si>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</si>
  <si>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</si>
  <si>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</si>
  <si>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</si>
  <si>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</si>
  <si>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</si>
  <si>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</si>
  <si>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</si>
  <si>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</si>
  <si>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</si>
  <si>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</si>
  <si>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</si>
  <si>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</si>
  <si>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</si>
  <si>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</si>
  <si>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</si>
  <si>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NF</t>
  </si>
  <si>
    <t>Norfolk Island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</si>
  <si>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</si>
  <si>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</si>
  <si>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</si>
  <si>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</si>
  <si>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</si>
  <si>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</si>
  <si>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</si>
  <si>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</si>
  <si>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</si>
  <si>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</si>
  <si>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</si>
  <si>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</si>
  <si>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</si>
  <si>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</si>
  <si>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</si>
  <si>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</si>
  <si>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</si>
  <si>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</si>
  <si>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</si>
  <si>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</si>
  <si>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</si>
  <si>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</si>
  <si>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</si>
  <si>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</si>
  <si>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</si>
  <si>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</si>
  <si>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</si>
  <si>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</si>
  <si>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PM</t>
  </si>
  <si>
    <t>Saint Pierre and Miquelon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</si>
  <si>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</si>
  <si>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</si>
  <si>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</si>
  <si>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</si>
  <si>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</si>
  <si>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</si>
  <si>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</si>
  <si>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</si>
  <si>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</si>
  <si>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</si>
  <si>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Helena, Ascension and Tristan da Cunha</t>
  </si>
  <si>
    <t>SH</t>
  </si>
  <si>
    <t>RS</t>
  </si>
  <si>
    <t>Serbia</t>
  </si>
  <si>
    <t>Saint Vincent and the Grenadines</t>
  </si>
  <si>
    <t>VC</t>
  </si>
  <si>
    <t>Samoa</t>
  </si>
  <si>
    <t>WS</t>
  </si>
  <si>
    <t>SA</t>
  </si>
  <si>
    <t>Saudi Arabia</t>
  </si>
  <si>
    <t>San Marino</t>
  </si>
  <si>
    <t>SM</t>
  </si>
  <si>
    <t>SB</t>
  </si>
  <si>
    <t>Solomon Islands</t>
  </si>
  <si>
    <t>Sao Tome and Principe</t>
  </si>
  <si>
    <t>ST</t>
  </si>
  <si>
    <t>SC</t>
  </si>
  <si>
    <t>Seychelles</t>
  </si>
  <si>
    <t>SD</t>
  </si>
  <si>
    <t>Sudan</t>
  </si>
  <si>
    <t>Senegal</t>
  </si>
  <si>
    <t>SN</t>
  </si>
  <si>
    <t>SE</t>
  </si>
  <si>
    <t>Sweden</t>
  </si>
  <si>
    <t>SG</t>
  </si>
  <si>
    <t>Singapore</t>
  </si>
  <si>
    <t>Sierra Leone</t>
  </si>
  <si>
    <t>SL</t>
  </si>
  <si>
    <t>SI</t>
  </si>
  <si>
    <t>Slovenia</t>
  </si>
  <si>
    <t>SJ</t>
  </si>
  <si>
    <t>Svalbard and Jan Mayen</t>
  </si>
  <si>
    <t>Sint Maarten (Dutch part)</t>
  </si>
  <si>
    <t>SX</t>
  </si>
  <si>
    <t>SK</t>
  </si>
  <si>
    <t>Slovakia</t>
  </si>
  <si>
    <t>Somalia</t>
  </si>
  <si>
    <t>SO</t>
  </si>
  <si>
    <t>South Africa</t>
  </si>
  <si>
    <t>ZA</t>
  </si>
  <si>
    <t>SR</t>
  </si>
  <si>
    <t>Suriname</t>
  </si>
  <si>
    <t>SS</t>
  </si>
  <si>
    <t>South Sudan</t>
  </si>
  <si>
    <t>SY</t>
  </si>
  <si>
    <t>Syrian Arab Republic</t>
  </si>
  <si>
    <t>TC</t>
  </si>
  <si>
    <t>Turks and Caicos Islands</t>
  </si>
  <si>
    <t>TG</t>
  </si>
  <si>
    <t>Togo</t>
  </si>
  <si>
    <t>Taiwan, Province of China</t>
  </si>
  <si>
    <t>TW</t>
  </si>
  <si>
    <t>TH</t>
  </si>
  <si>
    <t>Thailand</t>
  </si>
  <si>
    <t>Tajikistan</t>
  </si>
  <si>
    <t>TJ</t>
  </si>
  <si>
    <t>Tanzania, United Republic of</t>
  </si>
  <si>
    <t>TZ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</si>
  <si>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</si>
  <si>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</si>
  <si>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</si>
  <si>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</si>
  <si>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</si>
  <si>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</si>
  <si>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</si>
  <si>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</si>
  <si>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</si>
  <si>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</si>
  <si>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</si>
  <si>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</si>
  <si>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Trinidad and Tobago</t>
  </si>
  <si>
    <t>TT</t>
  </si>
  <si>
    <t>TV</t>
  </si>
  <si>
    <t>Tuvalu</t>
  </si>
  <si>
    <t>UA</t>
  </si>
  <si>
    <t>Ukraine</t>
  </si>
  <si>
    <t>UG</t>
  </si>
  <si>
    <t>Uganda</t>
  </si>
  <si>
    <t>UM</t>
  </si>
  <si>
    <t>United States Minor Outlying Islands</t>
  </si>
  <si>
    <t>US</t>
  </si>
  <si>
    <t>United States of America</t>
  </si>
  <si>
    <t>UY</t>
  </si>
  <si>
    <t>Uruguay</t>
  </si>
  <si>
    <t>UZ</t>
  </si>
  <si>
    <t>Uzbekistan</t>
  </si>
  <si>
    <t>VE</t>
  </si>
  <si>
    <t>Venezuela (Bolivarian Republic of)</t>
  </si>
  <si>
    <t>VG</t>
  </si>
  <si>
    <t>Virgin Islands (British)</t>
  </si>
  <si>
    <t>Vanuatu</t>
  </si>
  <si>
    <t>VU</t>
  </si>
  <si>
    <t>VI</t>
  </si>
  <si>
    <t>Virgin Islands (U.S.)</t>
  </si>
  <si>
    <t>VN</t>
  </si>
  <si>
    <t>VietNam</t>
  </si>
  <si>
    <t>WF</t>
  </si>
  <si>
    <t>Wallis and Futuna</t>
  </si>
  <si>
    <t>YE</t>
  </si>
  <si>
    <t>Yemen</t>
  </si>
  <si>
    <t>Zambia</t>
  </si>
  <si>
    <t>ZM</t>
  </si>
  <si>
    <t>Zimbabwe</t>
  </si>
  <si>
    <t>ZW</t>
  </si>
  <si>
    <t>account_details[0].name</t>
  </si>
  <si>
    <t>account_details[0].private</t>
  </si>
  <si>
    <t>account_details[0].restricted</t>
  </si>
  <si>
    <t>account_details[0].active</t>
  </si>
  <si>
    <t>account_details[0].notes</t>
  </si>
  <si>
    <t>account_type.code</t>
  </si>
  <si>
    <t>Redemption Test Account 011</t>
  </si>
  <si>
    <t>als</t>
  </si>
  <si>
    <t>ru</t>
  </si>
  <si>
    <t>Some test notes</t>
  </si>
  <si>
    <t>Trade Test Account 011</t>
  </si>
  <si>
    <t>Trade</t>
  </si>
  <si>
    <t>Volume</t>
  </si>
  <si>
    <t>Fuel</t>
  </si>
  <si>
    <t>Technology</t>
  </si>
  <si>
    <t>Device</t>
  </si>
  <si>
    <t>Supported</t>
  </si>
  <si>
    <t>asset</t>
  </si>
  <si>
    <t>Priority</t>
  </si>
  <si>
    <t>PARTICIPANTUSER011-2022-0107-1239-26-1</t>
  </si>
  <si>
    <t>2021-05-05</t>
  </si>
  <si>
    <t>ES100</t>
  </si>
  <si>
    <t>Solar</t>
  </si>
  <si>
    <t>TC210</t>
  </si>
  <si>
    <t>Onshore</t>
  </si>
  <si>
    <t>DEVICE011</t>
  </si>
  <si>
    <t>-True-</t>
  </si>
  <si>
    <t>ISSUERUSER011-2022-0107-0959-52</t>
  </si>
  <si>
    <t>Beneficiaries can be added at any time by completing this sheet and then pressing the "Add New Beneficiaries" button, step 3 on the Dashboard sheet</t>
  </si>
  <si>
    <t>Beneficiaries to Add</t>
  </si>
  <si>
    <t>Country Name</t>
  </si>
  <si>
    <t>Country Code</t>
  </si>
  <si>
    <t>OK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</si>
</sst>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Volume required = &quot;0"/>
    <numFmt numFmtId="60" formatCode="&quot;Volume available = &quot;0"/>
    <numFmt numFmtId="61" formatCode="&quot;Number of Redemptions to process = &quot;0"/>
    <numFmt numFmtId="62" formatCode="&quot;Number of Rows to process = &quot;0&quot; (including Beneficiaries with no volume)&quot;"/>
  </numFmts>
  <fonts count="1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8"/>
      <color indexed="9"/>
      <name val="Calibri"/>
    </font>
    <font>
      <b val="1"/>
      <sz val="14"/>
      <color indexed="8"/>
      <name val="Calibri"/>
    </font>
    <font>
      <sz val="14"/>
      <color indexed="8"/>
      <name val="Calibri"/>
    </font>
    <font>
      <b val="1"/>
      <sz val="14"/>
      <color indexed="13"/>
      <name val="Calibri"/>
    </font>
    <font>
      <b val="1"/>
      <sz val="14"/>
      <color indexed="9"/>
      <name val="Calibri"/>
    </font>
    <font>
      <b val="1"/>
      <sz val="11"/>
      <color indexed="8"/>
      <name val="Calibri"/>
    </font>
    <font>
      <sz val="11"/>
      <color indexed="15"/>
      <name val="Calibri"/>
    </font>
    <font>
      <sz val="11"/>
      <color indexed="9"/>
      <name val="Calibri"/>
    </font>
    <font>
      <i val="1"/>
      <sz val="11"/>
      <color indexed="8"/>
      <name val="Calibri"/>
    </font>
    <font>
      <b val="1"/>
      <sz val="11"/>
      <color indexed="1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7"/>
      </left>
      <right>
        <color indexed="8"/>
      </right>
      <top style="thin">
        <color indexed="17"/>
      </top>
      <bottom style="thin">
        <color indexed="11"/>
      </bottom>
      <diagonal/>
    </border>
    <border>
      <left>
        <color indexed="8"/>
      </left>
      <right>
        <color indexed="8"/>
      </right>
      <top style="thin">
        <color indexed="17"/>
      </top>
      <bottom style="thin">
        <color indexed="17"/>
      </bottom>
      <diagonal/>
    </border>
    <border>
      <left>
        <color indexed="8"/>
      </left>
      <right style="thin">
        <color indexed="17"/>
      </right>
      <top style="thin">
        <color indexed="17"/>
      </top>
      <bottom style="thin">
        <color indexed="11"/>
      </bottom>
      <diagonal/>
    </border>
    <border>
      <left style="thin">
        <color indexed="17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>
        <color indexed="8"/>
      </right>
      <top style="thin">
        <color indexed="11"/>
      </top>
      <bottom style="thin">
        <color indexed="11"/>
      </bottom>
      <diagonal/>
    </border>
    <border>
      <left>
        <color indexed="8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>
        <color indexed="8"/>
      </right>
      <top style="thin">
        <color indexed="11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17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11"/>
      </top>
      <bottom style="thin">
        <color indexed="8"/>
      </bottom>
      <diagonal/>
    </border>
    <border>
      <left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59" fontId="6" borderId="1" applyNumberFormat="1" applyFont="1" applyFill="0" applyBorder="1" applyAlignment="1" applyProtection="0">
      <alignment horizontal="left" vertical="bottom"/>
    </xf>
    <xf numFmtId="49" fontId="7" borderId="1" applyNumberFormat="1" applyFont="1" applyFill="0" applyBorder="1" applyAlignment="1" applyProtection="0">
      <alignment vertical="bottom"/>
    </xf>
    <xf numFmtId="60" fontId="6" borderId="1" applyNumberFormat="1" applyFont="1" applyFill="0" applyBorder="1" applyAlignment="1" applyProtection="0">
      <alignment horizontal="left" vertical="bottom"/>
    </xf>
    <xf numFmtId="61" fontId="4" borderId="1" applyNumberFormat="1" applyFont="1" applyFill="0" applyBorder="1" applyAlignment="1" applyProtection="0">
      <alignment horizontal="left" vertical="bottom"/>
    </xf>
    <xf numFmtId="62" fontId="4" borderId="1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8" fillId="2" borderId="3" applyNumberFormat="1" applyFont="1" applyFill="1" applyBorder="1" applyAlignment="1" applyProtection="0">
      <alignment vertical="bottom"/>
    </xf>
    <xf numFmtId="1" fontId="9" fillId="4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9" fillId="4" borderId="4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vertical="bottom"/>
    </xf>
    <xf numFmtId="49" fontId="8" fillId="2" borderId="2" applyNumberFormat="1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1" fillId="2" borderId="9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8" fillId="2" borderId="14" applyNumberFormat="1" applyFont="1" applyFill="1" applyBorder="1" applyAlignment="1" applyProtection="0">
      <alignment vertical="bottom"/>
    </xf>
    <xf numFmtId="0" fontId="12" fillId="5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49" fontId="8" borderId="17" applyNumberFormat="1" applyFont="1" applyFill="0" applyBorder="1" applyAlignment="1" applyProtection="0">
      <alignment vertical="bottom"/>
    </xf>
    <xf numFmtId="49" fontId="8" fillId="2" borderId="18" applyNumberFormat="1" applyFont="1" applyFill="1" applyBorder="1" applyAlignment="1" applyProtection="0">
      <alignment vertical="bottom"/>
    </xf>
    <xf numFmtId="49" fontId="8" fillId="2" borderId="19" applyNumberFormat="1" applyFont="1" applyFill="1" applyBorder="1" applyAlignment="1" applyProtection="0">
      <alignment vertical="bottom"/>
    </xf>
    <xf numFmtId="49" fontId="8" fillId="2" borderId="20" applyNumberFormat="1" applyFont="1" applyFill="1" applyBorder="1" applyAlignment="1" applyProtection="0">
      <alignment vertical="bottom"/>
    </xf>
    <xf numFmtId="49" fontId="8" borderId="21" applyNumberFormat="1" applyFont="1" applyFill="0" applyBorder="1" applyAlignment="1" applyProtection="0">
      <alignment vertical="bottom"/>
    </xf>
    <xf numFmtId="49" fontId="8" borderId="22" applyNumberFormat="1" applyFont="1" applyFill="0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49" fontId="0" fillId="6" borderId="8" applyNumberFormat="1" applyFont="1" applyFill="1" applyBorder="1" applyAlignment="1" applyProtection="0">
      <alignment vertical="bottom"/>
    </xf>
    <xf numFmtId="49" fontId="10" borderId="1" applyNumberFormat="1" applyFont="1" applyFill="0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3">
    <dxf>
      <font>
        <color rgb="ff00b050"/>
      </font>
    </dxf>
    <dxf>
      <font>
        <color rgb="ff00b05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f3b185"/>
      <rgbColor rgb="ff0070c0"/>
      <rgbColor rgb="ff00b050"/>
      <rgbColor rgb="ffff9933"/>
      <rgbColor rgb="ffdddddd"/>
      <rgbColor rgb="ff7f7f7f"/>
      <rgbColor rgb="fffa7d00"/>
      <rgbColor rgb="fff2f2f2"/>
      <rgbColor rgb="ffffcc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9896475</xdr:colOff>
      <xdr:row>0</xdr:row>
      <xdr:rowOff>76200</xdr:rowOff>
    </xdr:from>
    <xdr:to>
      <xdr:col>1</xdr:col>
      <xdr:colOff>10696575</xdr:colOff>
      <xdr:row>0</xdr:row>
      <xdr:rowOff>257175</xdr:rowOff>
    </xdr:to>
    <xdr:pic>
      <xdr:nvPicPr>
        <xdr:cNvPr id="2" name="Graphic 2" descr="Graphic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014075" y="76200"/>
          <a:ext cx="800100" cy="1809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8.83333" defaultRowHeight="14.25" customHeight="1" outlineLevelRow="0" outlineLevelCol="0"/>
  <cols>
    <col min="1" max="1" width="14.6719" style="1" customWidth="1"/>
    <col min="2" max="2" width="151" style="1" customWidth="1"/>
    <col min="3" max="5" width="8.85156" style="1" customWidth="1"/>
    <col min="6" max="16384" width="8.85156" style="1" customWidth="1"/>
  </cols>
  <sheetData>
    <row r="1" ht="23.25" customHeight="1">
      <c r="A1" t="s" s="2">
        <v>0</v>
      </c>
      <c r="B1" s="3"/>
      <c r="C1" s="3"/>
      <c r="D1" s="3"/>
      <c r="E1" s="3"/>
    </row>
    <row r="2" ht="14.25" customHeight="1">
      <c r="A2" s="4"/>
      <c r="B2" s="3"/>
      <c r="C2" s="3"/>
      <c r="D2" s="3"/>
      <c r="E2" s="3"/>
    </row>
    <row r="3" ht="18" customHeight="1">
      <c r="A3" s="4"/>
      <c r="B3" t="s" s="5">
        <v>1</v>
      </c>
      <c r="C3" s="3"/>
      <c r="D3" s="3"/>
      <c r="E3" s="3"/>
    </row>
    <row r="4" ht="14.25" customHeight="1">
      <c r="A4" t="s" s="6">
        <v>2</v>
      </c>
      <c r="B4" t="s" s="7">
        <v>3</v>
      </c>
      <c r="C4" s="8"/>
      <c r="D4" s="3"/>
      <c r="E4" s="3"/>
    </row>
    <row r="5" ht="14.25" customHeight="1">
      <c r="A5" t="s" s="6">
        <v>4</v>
      </c>
      <c r="B5" t="s" s="7">
        <v>5</v>
      </c>
      <c r="C5" s="8"/>
      <c r="D5" s="3"/>
      <c r="E5" s="3"/>
    </row>
    <row r="6" ht="14.25" customHeight="1">
      <c r="A6" t="s" s="6">
        <v>6</v>
      </c>
      <c r="B6" t="s" s="7">
        <v>7</v>
      </c>
      <c r="C6" s="8"/>
      <c r="D6" s="3"/>
      <c r="E6" s="3"/>
    </row>
    <row r="7" ht="14.25" customHeight="1">
      <c r="A7" t="s" s="6">
        <v>8</v>
      </c>
      <c r="B7" t="s" s="7">
        <v>9</v>
      </c>
      <c r="C7" s="8"/>
      <c r="D7" s="3"/>
      <c r="E7" s="3"/>
    </row>
    <row r="8" ht="14.25" customHeight="1">
      <c r="A8" t="s" s="6">
        <v>10</v>
      </c>
      <c r="B8" t="s" s="7">
        <v>11</v>
      </c>
      <c r="C8" s="8"/>
      <c r="D8" s="3"/>
      <c r="E8" s="3"/>
    </row>
    <row r="9" ht="14.25" customHeight="1">
      <c r="A9" s="4"/>
      <c r="B9" s="9"/>
      <c r="C9" s="3"/>
      <c r="D9" s="3"/>
      <c r="E9" s="3"/>
    </row>
    <row r="10" ht="18" customHeight="1">
      <c r="A10" s="4"/>
      <c r="B10" t="s" s="10">
        <v>12</v>
      </c>
      <c r="C10" s="3"/>
      <c r="D10" s="3"/>
      <c r="E10" s="3"/>
    </row>
    <row r="11" ht="14.25" customHeight="1">
      <c r="A11" s="4"/>
      <c r="B11" s="3"/>
      <c r="C11" s="3"/>
      <c r="D11" s="3"/>
      <c r="E11" s="3"/>
    </row>
    <row r="12" ht="14.25" customHeight="1">
      <c r="A12" s="4"/>
      <c r="B12" s="3"/>
      <c r="C12" s="3"/>
      <c r="D12" s="3"/>
      <c r="E12" s="3"/>
    </row>
    <row r="13" ht="14.25" customHeight="1">
      <c r="A13" s="4"/>
      <c r="B13" s="3"/>
      <c r="C13" s="3"/>
      <c r="D13" s="3"/>
      <c r="E13" s="3"/>
    </row>
    <row r="14" ht="18" customHeight="1">
      <c r="A14" s="4"/>
      <c r="B14" t="s" s="10">
        <v>13</v>
      </c>
      <c r="C14" s="3"/>
      <c r="D14" s="3"/>
      <c r="E14" s="3"/>
    </row>
    <row r="15" ht="14.25" customHeight="1">
      <c r="A15" s="4"/>
      <c r="B15" s="3"/>
      <c r="C15" s="3"/>
      <c r="D15" s="3"/>
      <c r="E15" s="3"/>
    </row>
    <row r="16" ht="14.25" customHeight="1">
      <c r="A16" s="4"/>
      <c r="B16" s="3"/>
      <c r="C16" s="3"/>
      <c r="D16" s="3"/>
      <c r="E16" s="3"/>
    </row>
    <row r="17" ht="14.25" customHeight="1">
      <c r="A17" s="4"/>
      <c r="B17" s="3"/>
      <c r="C17" s="3"/>
      <c r="D17" s="3"/>
      <c r="E17" s="3"/>
    </row>
    <row r="18" ht="18" customHeight="1">
      <c r="A18" s="4"/>
      <c r="B18" t="s" s="5">
        <v>14</v>
      </c>
      <c r="C18" s="3"/>
      <c r="D18" s="3"/>
      <c r="E18" s="3"/>
    </row>
    <row r="19" ht="14.25" customHeight="1">
      <c r="A19" t="s" s="6">
        <v>15</v>
      </c>
      <c r="B19" t="s" s="7">
        <v>16</v>
      </c>
      <c r="C19" s="8"/>
      <c r="D19" s="3"/>
      <c r="E19" s="3"/>
    </row>
    <row r="20" ht="14.25" customHeight="1">
      <c r="A20" s="4"/>
      <c r="B20" s="9"/>
      <c r="C20" s="3"/>
      <c r="D20" s="3"/>
      <c r="E20" s="3"/>
    </row>
    <row r="21" ht="18" customHeight="1">
      <c r="A21" s="4"/>
      <c r="B21" t="s" s="10">
        <v>17</v>
      </c>
      <c r="C21" s="3"/>
      <c r="D21" s="3"/>
      <c r="E21" s="3"/>
    </row>
    <row r="22" ht="18" customHeight="1">
      <c r="A22" s="4"/>
      <c r="B22" t="s" s="11">
        <v>18</v>
      </c>
      <c r="C22" s="3"/>
      <c r="D22" s="3"/>
      <c r="E22" s="3"/>
    </row>
    <row r="23" ht="18" customHeight="1">
      <c r="A23" s="4"/>
      <c r="B23" t="s" s="10">
        <v>19</v>
      </c>
      <c r="C23" s="3"/>
      <c r="D23" s="3"/>
      <c r="E23" s="3"/>
    </row>
    <row r="24" ht="18" customHeight="1">
      <c r="A24" s="4"/>
      <c r="B24" s="12">
        <f>SUM('Redemptions'!F1:F796)</f>
        <v>153196</v>
      </c>
      <c r="C24" s="3"/>
      <c r="D24" s="3"/>
      <c r="E24" s="3"/>
    </row>
    <row r="25" ht="14.25" customHeight="1">
      <c r="A25" s="4"/>
      <c r="B25" s="3"/>
      <c r="C25" s="3"/>
      <c r="D25" s="3"/>
      <c r="E25" s="3"/>
    </row>
    <row r="26" ht="18" customHeight="1">
      <c r="A26" s="4"/>
      <c r="B26" t="s" s="10">
        <v>20</v>
      </c>
      <c r="C26" s="3"/>
      <c r="D26" s="3"/>
      <c r="E26" s="3"/>
    </row>
    <row r="27" ht="18" customHeight="1">
      <c r="A27" s="4"/>
      <c r="B27" t="s" s="13">
        <v>21</v>
      </c>
      <c r="C27" s="3"/>
      <c r="D27" s="3"/>
      <c r="E27" s="3"/>
    </row>
    <row r="28" ht="14.25" customHeight="1">
      <c r="A28" s="4"/>
      <c r="B28" s="3"/>
      <c r="C28" s="3"/>
      <c r="D28" s="3"/>
      <c r="E28" s="3"/>
    </row>
    <row r="29" ht="14.25" customHeight="1">
      <c r="A29" s="4"/>
      <c r="B29" s="3"/>
      <c r="C29" s="3"/>
      <c r="D29" s="3"/>
      <c r="E29" s="3"/>
    </row>
    <row r="30" ht="14.25" customHeight="1">
      <c r="A30" s="4"/>
      <c r="B30" s="3"/>
      <c r="C30" s="3"/>
      <c r="D30" s="3"/>
      <c r="E30" s="3"/>
    </row>
    <row r="31" ht="18" customHeight="1">
      <c r="A31" s="4"/>
      <c r="B31" t="s" s="10">
        <v>22</v>
      </c>
      <c r="C31" s="3"/>
      <c r="D31" s="3"/>
      <c r="E31" s="3"/>
    </row>
    <row r="32" ht="18" customHeight="1">
      <c r="A32" s="4"/>
      <c r="B32" t="s" s="11">
        <v>23</v>
      </c>
      <c r="C32" s="3"/>
      <c r="D32" s="3"/>
      <c r="E32" s="3"/>
    </row>
    <row r="33" ht="18" customHeight="1">
      <c r="A33" s="4"/>
      <c r="B33" s="14">
        <f>SUMIF('AvailableI-RECs'!N1:N10,"&lt;&gt;0",'AvailableI-RECs'!B1:B10)</f>
        <v>0</v>
      </c>
      <c r="C33" s="3"/>
      <c r="D33" s="3"/>
      <c r="E33" s="3"/>
    </row>
    <row r="34" ht="18" customHeight="1">
      <c r="A34" s="4"/>
      <c r="B34" t="s" s="13">
        <f>IF(B24&gt;B33,"WARNING: Insufficient I-RECs available, please select a larger batch or reduce the number of Redemptions","Status: OK - Available volume matches or exceeds requirement")</f>
        <v>24</v>
      </c>
      <c r="C34" s="3"/>
      <c r="D34" s="3"/>
      <c r="E34" s="3"/>
    </row>
    <row r="35" ht="18" customHeight="1">
      <c r="A35" s="4"/>
      <c r="B35" s="15">
        <f>COUNT('Redemptions'!F1:F796)-COUNTIF('Redemptions'!F1:F796,"0")</f>
        <v>794</v>
      </c>
      <c r="C35" s="3"/>
      <c r="D35" s="3"/>
      <c r="E35" s="3"/>
    </row>
    <row r="36" ht="18" customHeight="1">
      <c r="A36" s="4"/>
      <c r="B36" s="16">
        <f>COUNT('Redemptions'!A1:A796)</f>
        <v>0</v>
      </c>
      <c r="C36" s="3"/>
      <c r="D36" s="3"/>
      <c r="E36" s="3"/>
    </row>
    <row r="37" ht="18" customHeight="1">
      <c r="A37" s="4"/>
      <c r="B37" s="16"/>
      <c r="C37" s="3"/>
      <c r="D37" s="3"/>
      <c r="E37" s="3"/>
    </row>
    <row r="38" ht="18" customHeight="1">
      <c r="A38" s="4"/>
      <c r="B38" t="s" s="10">
        <v>25</v>
      </c>
      <c r="C38" s="3"/>
      <c r="D38" s="3"/>
      <c r="E38" s="3"/>
    </row>
    <row r="39" ht="18" customHeight="1">
      <c r="A39" s="4"/>
      <c r="B39" t="s" s="13">
        <v>26</v>
      </c>
      <c r="C39" s="3"/>
      <c r="D39" s="3"/>
      <c r="E39" s="3"/>
    </row>
    <row r="40" ht="14.25" customHeight="1">
      <c r="A40" s="4"/>
      <c r="B40" s="3"/>
      <c r="C40" s="3"/>
      <c r="D40" s="3"/>
      <c r="E40" s="3"/>
    </row>
    <row r="41" ht="14.25" customHeight="1">
      <c r="A41" s="4"/>
      <c r="B41" s="3"/>
      <c r="C41" s="3"/>
      <c r="D41" s="3"/>
      <c r="E41" s="3"/>
    </row>
    <row r="42" ht="14.25" customHeight="1">
      <c r="A42" s="4"/>
      <c r="B42" s="3"/>
      <c r="C42" s="3"/>
      <c r="D42" s="3"/>
      <c r="E42" s="3"/>
    </row>
    <row r="43" ht="14.25" customHeight="1">
      <c r="A43" s="4"/>
      <c r="B43" s="3"/>
      <c r="C43" s="3"/>
      <c r="D43" s="3"/>
      <c r="E43" s="3"/>
    </row>
  </sheetData>
  <conditionalFormatting sqref="B34">
    <cfRule type="cellIs" dxfId="0" priority="1" operator="equal" stopIfTrue="1">
      <formula>"Status: OK - Available volume matches or exceeds requirement"</formula>
    </cfRule>
  </conditionalFormatting>
  <dataValidations count="1">
    <dataValidation type="list" allowBlank="1" showInputMessage="1" showErrorMessage="1" sqref="B19">
      <formula1>"ACCOUNTTRADE011"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796"/>
  <sheetViews>
    <sheetView workbookViewId="0" showGridLines="0" defaultGridColor="1"/>
  </sheetViews>
  <sheetFormatPr defaultColWidth="9.16667" defaultRowHeight="14.25" customHeight="1" outlineLevelRow="0" outlineLevelCol="0"/>
  <cols>
    <col min="1" max="1" width="3.67188" style="17" customWidth="1"/>
    <col min="2" max="2" width="13" style="17" customWidth="1"/>
    <col min="3" max="3" width="7.17188" style="17" customWidth="1"/>
    <col min="4" max="4" width="18.1719" style="17" customWidth="1"/>
    <col min="5" max="5" width="25.6719" style="17" customWidth="1"/>
    <col min="6" max="6" width="15" style="17" customWidth="1"/>
    <col min="7" max="8" width="20.6719" style="17" customWidth="1"/>
    <col min="9" max="9" width="65.6719" style="17" customWidth="1"/>
    <col min="10" max="10" width="17.6719" style="17" customWidth="1"/>
    <col min="11" max="16384" width="9.17188" style="17" customWidth="1"/>
  </cols>
  <sheetData>
    <row r="1" ht="13.55" customHeight="1">
      <c r="A1" s="4"/>
      <c r="B1" t="s" s="18">
        <v>27</v>
      </c>
      <c r="C1" s="19">
        <f>SUM(F1:F796)</f>
        <v>153196</v>
      </c>
      <c r="D1" s="20"/>
      <c r="E1" s="4"/>
      <c r="F1" s="4"/>
      <c r="G1" s="4"/>
      <c r="H1" t="s" s="18">
        <v>28</v>
      </c>
      <c r="I1" s="21">
        <f>COUNTIF(J1:J796,"Error or Missing Data")</f>
        <v>0</v>
      </c>
      <c r="J1" s="20"/>
    </row>
    <row r="2" ht="13.55" customHeight="1">
      <c r="A2" t="s" s="22">
        <v>29</v>
      </c>
      <c r="B2" t="s" s="22">
        <v>30</v>
      </c>
      <c r="C2" t="s" s="23">
        <v>31</v>
      </c>
      <c r="D2" t="s" s="22">
        <v>32</v>
      </c>
      <c r="E2" t="s" s="24">
        <v>33</v>
      </c>
      <c r="F2" t="s" s="24">
        <v>34</v>
      </c>
      <c r="G2" t="s" s="24">
        <v>35</v>
      </c>
      <c r="H2" t="s" s="24">
        <v>36</v>
      </c>
      <c r="I2" t="s" s="25">
        <v>37</v>
      </c>
      <c r="J2" t="s" s="22">
        <v>38</v>
      </c>
    </row>
    <row r="3" ht="13.55" customHeight="1">
      <c r="A3" s="26"/>
      <c r="B3" t="s" s="26">
        <v>39</v>
      </c>
      <c r="C3" t="s" s="26">
        <v>40</v>
      </c>
      <c r="D3" t="s" s="26">
        <v>41</v>
      </c>
      <c r="E3" t="s" s="27">
        <v>42</v>
      </c>
      <c r="F3" s="28">
        <v>16</v>
      </c>
      <c r="G3" t="s" s="27">
        <v>43</v>
      </c>
      <c r="H3" t="s" s="27">
        <v>44</v>
      </c>
      <c r="I3" t="s" s="29">
        <v>45</v>
      </c>
      <c r="J3" s="30"/>
    </row>
    <row r="4" ht="13.55" customHeight="1">
      <c r="A4" s="26"/>
      <c r="B4" t="s" s="26">
        <v>46</v>
      </c>
      <c r="C4" t="s" s="26">
        <v>40</v>
      </c>
      <c r="D4" t="s" s="26">
        <v>47</v>
      </c>
      <c r="E4" t="s" s="26">
        <v>42</v>
      </c>
      <c r="F4" s="31">
        <v>200</v>
      </c>
      <c r="G4" t="s" s="26">
        <v>43</v>
      </c>
      <c r="H4" t="s" s="26">
        <v>44</v>
      </c>
      <c r="I4" t="s" s="6">
        <v>48</v>
      </c>
      <c r="J4" s="30"/>
    </row>
    <row r="5" ht="13.55" customHeight="1">
      <c r="A5" s="26"/>
      <c r="B5" t="s" s="26">
        <v>49</v>
      </c>
      <c r="C5" t="s" s="26">
        <v>40</v>
      </c>
      <c r="D5" t="s" s="26">
        <v>50</v>
      </c>
      <c r="E5" t="s" s="26">
        <v>42</v>
      </c>
      <c r="F5" s="31">
        <v>212</v>
      </c>
      <c r="G5" t="s" s="26">
        <v>43</v>
      </c>
      <c r="H5" t="s" s="26">
        <v>44</v>
      </c>
      <c r="I5" t="s" s="6">
        <v>51</v>
      </c>
      <c r="J5" s="30"/>
    </row>
    <row r="6" ht="13.55" customHeight="1">
      <c r="A6" s="26"/>
      <c r="B6" t="s" s="26">
        <v>52</v>
      </c>
      <c r="C6" t="s" s="26">
        <v>40</v>
      </c>
      <c r="D6" t="s" s="26">
        <v>53</v>
      </c>
      <c r="E6" t="s" s="26">
        <v>42</v>
      </c>
      <c r="F6" s="31">
        <v>1052</v>
      </c>
      <c r="G6" t="s" s="26">
        <v>43</v>
      </c>
      <c r="H6" t="s" s="26">
        <v>44</v>
      </c>
      <c r="I6" t="s" s="6">
        <v>54</v>
      </c>
      <c r="J6" s="30"/>
    </row>
    <row r="7" ht="13.55" customHeight="1">
      <c r="A7" s="26"/>
      <c r="B7" t="s" s="26">
        <v>55</v>
      </c>
      <c r="C7" t="s" s="26">
        <v>40</v>
      </c>
      <c r="D7" t="s" s="26">
        <v>56</v>
      </c>
      <c r="E7" t="s" s="26">
        <v>42</v>
      </c>
      <c r="F7" s="31">
        <v>21</v>
      </c>
      <c r="G7" t="s" s="26">
        <v>43</v>
      </c>
      <c r="H7" t="s" s="26">
        <v>44</v>
      </c>
      <c r="I7" t="s" s="6">
        <v>57</v>
      </c>
      <c r="J7" s="30"/>
    </row>
    <row r="8" ht="13.55" customHeight="1">
      <c r="A8" s="26"/>
      <c r="B8" t="s" s="26">
        <v>58</v>
      </c>
      <c r="C8" t="s" s="26">
        <v>40</v>
      </c>
      <c r="D8" t="s" s="26">
        <v>53</v>
      </c>
      <c r="E8" t="s" s="26">
        <v>42</v>
      </c>
      <c r="F8" s="31">
        <v>303</v>
      </c>
      <c r="G8" t="s" s="26">
        <v>43</v>
      </c>
      <c r="H8" t="s" s="26">
        <v>44</v>
      </c>
      <c r="I8" t="s" s="6">
        <v>59</v>
      </c>
      <c r="J8" s="30"/>
    </row>
    <row r="9" ht="13.55" customHeight="1">
      <c r="A9" s="26"/>
      <c r="B9" t="s" s="26">
        <v>60</v>
      </c>
      <c r="C9" t="s" s="26">
        <v>40</v>
      </c>
      <c r="D9" t="s" s="26">
        <v>61</v>
      </c>
      <c r="E9" t="s" s="26">
        <v>42</v>
      </c>
      <c r="F9" s="31">
        <v>107</v>
      </c>
      <c r="G9" t="s" s="26">
        <v>43</v>
      </c>
      <c r="H9" t="s" s="26">
        <v>44</v>
      </c>
      <c r="I9" t="s" s="6">
        <v>62</v>
      </c>
      <c r="J9" s="30"/>
    </row>
    <row r="10" ht="13.55" customHeight="1">
      <c r="A10" s="26"/>
      <c r="B10" t="s" s="26">
        <v>63</v>
      </c>
      <c r="C10" t="s" s="26">
        <v>40</v>
      </c>
      <c r="D10" t="s" s="26">
        <v>61</v>
      </c>
      <c r="E10" t="s" s="26">
        <v>42</v>
      </c>
      <c r="F10" s="31">
        <v>148</v>
      </c>
      <c r="G10" t="s" s="26">
        <v>43</v>
      </c>
      <c r="H10" t="s" s="26">
        <v>44</v>
      </c>
      <c r="I10" t="s" s="6">
        <v>64</v>
      </c>
      <c r="J10" s="30"/>
    </row>
    <row r="11" ht="13.55" customHeight="1">
      <c r="A11" s="26"/>
      <c r="B11" t="s" s="26">
        <v>65</v>
      </c>
      <c r="C11" t="s" s="26">
        <v>40</v>
      </c>
      <c r="D11" t="s" s="26">
        <v>61</v>
      </c>
      <c r="E11" t="s" s="26">
        <v>42</v>
      </c>
      <c r="F11" s="31">
        <v>158</v>
      </c>
      <c r="G11" t="s" s="26">
        <v>43</v>
      </c>
      <c r="H11" t="s" s="26">
        <v>44</v>
      </c>
      <c r="I11" t="s" s="6">
        <v>66</v>
      </c>
      <c r="J11" s="30"/>
    </row>
    <row r="12" ht="13.55" customHeight="1">
      <c r="A12" s="26"/>
      <c r="B12" t="s" s="26">
        <v>67</v>
      </c>
      <c r="C12" t="s" s="26">
        <v>40</v>
      </c>
      <c r="D12" t="s" s="26">
        <v>47</v>
      </c>
      <c r="E12" t="s" s="26">
        <v>42</v>
      </c>
      <c r="F12" s="31">
        <v>1797</v>
      </c>
      <c r="G12" t="s" s="26">
        <v>43</v>
      </c>
      <c r="H12" t="s" s="26">
        <v>44</v>
      </c>
      <c r="I12" t="s" s="6">
        <v>68</v>
      </c>
      <c r="J12" s="30"/>
    </row>
    <row r="13" ht="13.55" customHeight="1">
      <c r="A13" s="26"/>
      <c r="B13" t="s" s="26">
        <v>69</v>
      </c>
      <c r="C13" t="s" s="26">
        <v>40</v>
      </c>
      <c r="D13" t="s" s="26">
        <v>41</v>
      </c>
      <c r="E13" t="s" s="26">
        <v>42</v>
      </c>
      <c r="F13" s="31">
        <v>7</v>
      </c>
      <c r="G13" t="s" s="26">
        <v>43</v>
      </c>
      <c r="H13" t="s" s="26">
        <v>44</v>
      </c>
      <c r="I13" t="s" s="6">
        <v>70</v>
      </c>
      <c r="J13" s="30"/>
    </row>
    <row r="14" ht="13.55" customHeight="1">
      <c r="A14" s="26"/>
      <c r="B14" t="s" s="26">
        <v>71</v>
      </c>
      <c r="C14" t="s" s="26">
        <v>40</v>
      </c>
      <c r="D14" t="s" s="26">
        <v>72</v>
      </c>
      <c r="E14" t="s" s="26">
        <v>42</v>
      </c>
      <c r="F14" s="31">
        <v>7</v>
      </c>
      <c r="G14" t="s" s="26">
        <v>43</v>
      </c>
      <c r="H14" t="s" s="26">
        <v>44</v>
      </c>
      <c r="I14" t="s" s="6">
        <v>73</v>
      </c>
      <c r="J14" s="30"/>
    </row>
    <row r="15" ht="13.55" customHeight="1">
      <c r="A15" s="26"/>
      <c r="B15" t="s" s="26">
        <v>74</v>
      </c>
      <c r="C15" t="s" s="26">
        <v>40</v>
      </c>
      <c r="D15" t="s" s="26">
        <v>47</v>
      </c>
      <c r="E15" t="s" s="26">
        <v>42</v>
      </c>
      <c r="F15" s="31">
        <v>168</v>
      </c>
      <c r="G15" t="s" s="26">
        <v>43</v>
      </c>
      <c r="H15" t="s" s="26">
        <v>44</v>
      </c>
      <c r="I15" t="s" s="6">
        <v>75</v>
      </c>
      <c r="J15" s="30"/>
    </row>
    <row r="16" ht="13.55" customHeight="1">
      <c r="A16" s="26"/>
      <c r="B16" t="s" s="26">
        <v>76</v>
      </c>
      <c r="C16" t="s" s="26">
        <v>40</v>
      </c>
      <c r="D16" t="s" s="26">
        <v>72</v>
      </c>
      <c r="E16" t="s" s="26">
        <v>42</v>
      </c>
      <c r="F16" s="31">
        <v>71</v>
      </c>
      <c r="G16" t="s" s="26">
        <v>43</v>
      </c>
      <c r="H16" t="s" s="26">
        <v>44</v>
      </c>
      <c r="I16" t="s" s="6">
        <v>77</v>
      </c>
      <c r="J16" s="30"/>
    </row>
    <row r="17" ht="13.55" customHeight="1">
      <c r="A17" s="26"/>
      <c r="B17" t="s" s="26">
        <v>78</v>
      </c>
      <c r="C17" t="s" s="26">
        <v>40</v>
      </c>
      <c r="D17" t="s" s="26">
        <v>72</v>
      </c>
      <c r="E17" t="s" s="26">
        <v>42</v>
      </c>
      <c r="F17" s="31">
        <v>884</v>
      </c>
      <c r="G17" t="s" s="26">
        <v>43</v>
      </c>
      <c r="H17" t="s" s="26">
        <v>44</v>
      </c>
      <c r="I17" t="s" s="6">
        <v>79</v>
      </c>
      <c r="J17" s="30"/>
    </row>
    <row r="18" ht="13.55" customHeight="1">
      <c r="A18" s="26"/>
      <c r="B18" t="s" s="26">
        <v>80</v>
      </c>
      <c r="C18" t="s" s="26">
        <v>40</v>
      </c>
      <c r="D18" t="s" s="26">
        <v>81</v>
      </c>
      <c r="E18" t="s" s="26">
        <v>42</v>
      </c>
      <c r="F18" s="31">
        <v>100</v>
      </c>
      <c r="G18" t="s" s="26">
        <v>43</v>
      </c>
      <c r="H18" t="s" s="26">
        <v>44</v>
      </c>
      <c r="I18" t="s" s="6">
        <v>82</v>
      </c>
      <c r="J18" s="30"/>
    </row>
    <row r="19" ht="13.55" customHeight="1">
      <c r="A19" s="26"/>
      <c r="B19" t="s" s="26">
        <v>83</v>
      </c>
      <c r="C19" t="s" s="26">
        <v>40</v>
      </c>
      <c r="D19" t="s" s="26">
        <v>47</v>
      </c>
      <c r="E19" t="s" s="26">
        <v>42</v>
      </c>
      <c r="F19" s="31">
        <v>338</v>
      </c>
      <c r="G19" t="s" s="26">
        <v>43</v>
      </c>
      <c r="H19" t="s" s="26">
        <v>44</v>
      </c>
      <c r="I19" t="s" s="6">
        <v>84</v>
      </c>
      <c r="J19" s="30"/>
    </row>
    <row r="20" ht="13.55" customHeight="1">
      <c r="A20" s="26"/>
      <c r="B20" t="s" s="26">
        <v>85</v>
      </c>
      <c r="C20" t="s" s="26">
        <v>40</v>
      </c>
      <c r="D20" t="s" s="26">
        <v>86</v>
      </c>
      <c r="E20" t="s" s="26">
        <v>42</v>
      </c>
      <c r="F20" s="31">
        <v>532</v>
      </c>
      <c r="G20" t="s" s="26">
        <v>43</v>
      </c>
      <c r="H20" t="s" s="26">
        <v>44</v>
      </c>
      <c r="I20" t="s" s="6">
        <v>87</v>
      </c>
      <c r="J20" s="30"/>
    </row>
    <row r="21" ht="13.55" customHeight="1">
      <c r="A21" s="26"/>
      <c r="B21" t="s" s="26">
        <v>88</v>
      </c>
      <c r="C21" t="s" s="26">
        <v>40</v>
      </c>
      <c r="D21" t="s" s="26">
        <v>89</v>
      </c>
      <c r="E21" t="s" s="26">
        <v>42</v>
      </c>
      <c r="F21" s="31">
        <v>59</v>
      </c>
      <c r="G21" t="s" s="26">
        <v>43</v>
      </c>
      <c r="H21" t="s" s="26">
        <v>44</v>
      </c>
      <c r="I21" t="s" s="6">
        <v>90</v>
      </c>
      <c r="J21" s="30"/>
    </row>
    <row r="22" ht="13.55" customHeight="1">
      <c r="A22" s="26"/>
      <c r="B22" t="s" s="26">
        <v>91</v>
      </c>
      <c r="C22" t="s" s="26">
        <v>40</v>
      </c>
      <c r="D22" t="s" s="26">
        <v>47</v>
      </c>
      <c r="E22" t="s" s="26">
        <v>42</v>
      </c>
      <c r="F22" s="31">
        <v>127</v>
      </c>
      <c r="G22" t="s" s="26">
        <v>43</v>
      </c>
      <c r="H22" t="s" s="26">
        <v>44</v>
      </c>
      <c r="I22" t="s" s="6">
        <v>92</v>
      </c>
      <c r="J22" s="30"/>
    </row>
    <row r="23" ht="13.55" customHeight="1">
      <c r="A23" s="26"/>
      <c r="B23" t="s" s="26">
        <v>93</v>
      </c>
      <c r="C23" t="s" s="26">
        <v>40</v>
      </c>
      <c r="D23" t="s" s="26">
        <v>94</v>
      </c>
      <c r="E23" t="s" s="26">
        <v>42</v>
      </c>
      <c r="F23" s="31">
        <v>207</v>
      </c>
      <c r="G23" t="s" s="26">
        <v>43</v>
      </c>
      <c r="H23" t="s" s="26">
        <v>44</v>
      </c>
      <c r="I23" t="s" s="6">
        <v>95</v>
      </c>
      <c r="J23" s="30"/>
    </row>
    <row r="24" ht="13.55" customHeight="1">
      <c r="A24" s="26"/>
      <c r="B24" t="s" s="26">
        <v>96</v>
      </c>
      <c r="C24" t="s" s="26">
        <v>40</v>
      </c>
      <c r="D24" t="s" s="26">
        <v>89</v>
      </c>
      <c r="E24" t="s" s="26">
        <v>42</v>
      </c>
      <c r="F24" s="31">
        <v>9</v>
      </c>
      <c r="G24" t="s" s="26">
        <v>43</v>
      </c>
      <c r="H24" t="s" s="26">
        <v>44</v>
      </c>
      <c r="I24" t="s" s="6">
        <v>97</v>
      </c>
      <c r="J24" s="30"/>
    </row>
    <row r="25" ht="13.55" customHeight="1">
      <c r="A25" s="26"/>
      <c r="B25" t="s" s="26">
        <v>98</v>
      </c>
      <c r="C25" t="s" s="26">
        <v>40</v>
      </c>
      <c r="D25" t="s" s="26">
        <v>56</v>
      </c>
      <c r="E25" t="s" s="26">
        <v>42</v>
      </c>
      <c r="F25" s="31">
        <v>305</v>
      </c>
      <c r="G25" t="s" s="26">
        <v>43</v>
      </c>
      <c r="H25" t="s" s="26">
        <v>44</v>
      </c>
      <c r="I25" t="s" s="6">
        <v>99</v>
      </c>
      <c r="J25" s="30"/>
    </row>
    <row r="26" ht="13.55" customHeight="1">
      <c r="A26" s="26"/>
      <c r="B26" t="s" s="26">
        <v>100</v>
      </c>
      <c r="C26" t="s" s="26">
        <v>40</v>
      </c>
      <c r="D26" t="s" s="26">
        <v>101</v>
      </c>
      <c r="E26" t="s" s="26">
        <v>42</v>
      </c>
      <c r="F26" s="31">
        <v>72</v>
      </c>
      <c r="G26" t="s" s="26">
        <v>43</v>
      </c>
      <c r="H26" t="s" s="26">
        <v>44</v>
      </c>
      <c r="I26" t="s" s="6">
        <v>102</v>
      </c>
      <c r="J26" s="30"/>
    </row>
    <row r="27" ht="13.55" customHeight="1">
      <c r="A27" s="26"/>
      <c r="B27" t="s" s="26">
        <v>103</v>
      </c>
      <c r="C27" t="s" s="26">
        <v>40</v>
      </c>
      <c r="D27" t="s" s="26">
        <v>89</v>
      </c>
      <c r="E27" t="s" s="26">
        <v>42</v>
      </c>
      <c r="F27" s="31">
        <v>197</v>
      </c>
      <c r="G27" t="s" s="26">
        <v>43</v>
      </c>
      <c r="H27" t="s" s="26">
        <v>44</v>
      </c>
      <c r="I27" t="s" s="6">
        <v>104</v>
      </c>
      <c r="J27" s="30"/>
    </row>
    <row r="28" ht="13.55" customHeight="1">
      <c r="A28" s="26"/>
      <c r="B28" t="s" s="26">
        <v>105</v>
      </c>
      <c r="C28" t="s" s="26">
        <v>40</v>
      </c>
      <c r="D28" t="s" s="26">
        <v>72</v>
      </c>
      <c r="E28" t="s" s="26">
        <v>42</v>
      </c>
      <c r="F28" s="31">
        <v>29</v>
      </c>
      <c r="G28" t="s" s="26">
        <v>43</v>
      </c>
      <c r="H28" t="s" s="26">
        <v>44</v>
      </c>
      <c r="I28" t="s" s="6">
        <v>106</v>
      </c>
      <c r="J28" s="30"/>
    </row>
    <row r="29" ht="13.55" customHeight="1">
      <c r="A29" s="26"/>
      <c r="B29" t="s" s="26">
        <v>107</v>
      </c>
      <c r="C29" t="s" s="26">
        <v>40</v>
      </c>
      <c r="D29" t="s" s="26">
        <v>108</v>
      </c>
      <c r="E29" t="s" s="26">
        <v>42</v>
      </c>
      <c r="F29" s="31">
        <v>249</v>
      </c>
      <c r="G29" t="s" s="26">
        <v>43</v>
      </c>
      <c r="H29" t="s" s="26">
        <v>44</v>
      </c>
      <c r="I29" t="s" s="6">
        <v>109</v>
      </c>
      <c r="J29" s="30"/>
    </row>
    <row r="30" ht="13.55" customHeight="1">
      <c r="A30" s="26"/>
      <c r="B30" t="s" s="26">
        <v>110</v>
      </c>
      <c r="C30" t="s" s="26">
        <v>40</v>
      </c>
      <c r="D30" t="s" s="26">
        <v>111</v>
      </c>
      <c r="E30" t="s" s="26">
        <v>42</v>
      </c>
      <c r="F30" s="31">
        <v>11</v>
      </c>
      <c r="G30" t="s" s="26">
        <v>43</v>
      </c>
      <c r="H30" t="s" s="26">
        <v>44</v>
      </c>
      <c r="I30" t="s" s="6">
        <v>112</v>
      </c>
      <c r="J30" s="30"/>
    </row>
    <row r="31" ht="13.55" customHeight="1">
      <c r="A31" s="26"/>
      <c r="B31" t="s" s="26">
        <v>113</v>
      </c>
      <c r="C31" t="s" s="26">
        <v>40</v>
      </c>
      <c r="D31" t="s" s="26">
        <v>114</v>
      </c>
      <c r="E31" t="s" s="26">
        <v>42</v>
      </c>
      <c r="F31" s="31">
        <v>8</v>
      </c>
      <c r="G31" t="s" s="26">
        <v>43</v>
      </c>
      <c r="H31" t="s" s="26">
        <v>44</v>
      </c>
      <c r="I31" t="s" s="6">
        <v>115</v>
      </c>
      <c r="J31" s="30"/>
    </row>
    <row r="32" ht="13.55" customHeight="1">
      <c r="A32" s="26"/>
      <c r="B32" t="s" s="26">
        <v>116</v>
      </c>
      <c r="C32" t="s" s="26">
        <v>40</v>
      </c>
      <c r="D32" t="s" s="26">
        <v>114</v>
      </c>
      <c r="E32" t="s" s="26">
        <v>42</v>
      </c>
      <c r="F32" s="31">
        <v>37</v>
      </c>
      <c r="G32" t="s" s="26">
        <v>43</v>
      </c>
      <c r="H32" t="s" s="26">
        <v>44</v>
      </c>
      <c r="I32" t="s" s="6">
        <v>117</v>
      </c>
      <c r="J32" s="30"/>
    </row>
    <row r="33" ht="13.55" customHeight="1">
      <c r="A33" s="26"/>
      <c r="B33" t="s" s="26">
        <v>118</v>
      </c>
      <c r="C33" t="s" s="26">
        <v>40</v>
      </c>
      <c r="D33" t="s" s="26">
        <v>114</v>
      </c>
      <c r="E33" t="s" s="26">
        <v>42</v>
      </c>
      <c r="F33" s="31">
        <v>69</v>
      </c>
      <c r="G33" t="s" s="26">
        <v>43</v>
      </c>
      <c r="H33" t="s" s="26">
        <v>44</v>
      </c>
      <c r="I33" t="s" s="6">
        <v>119</v>
      </c>
      <c r="J33" s="30"/>
    </row>
    <row r="34" ht="13.55" customHeight="1">
      <c r="A34" s="26"/>
      <c r="B34" t="s" s="26">
        <v>120</v>
      </c>
      <c r="C34" t="s" s="26">
        <v>40</v>
      </c>
      <c r="D34" t="s" s="26">
        <v>53</v>
      </c>
      <c r="E34" t="s" s="26">
        <v>42</v>
      </c>
      <c r="F34" s="31">
        <v>134</v>
      </c>
      <c r="G34" t="s" s="26">
        <v>43</v>
      </c>
      <c r="H34" t="s" s="26">
        <v>44</v>
      </c>
      <c r="I34" t="s" s="6">
        <v>121</v>
      </c>
      <c r="J34" s="30"/>
    </row>
    <row r="35" ht="13.55" customHeight="1">
      <c r="A35" s="26"/>
      <c r="B35" t="s" s="26">
        <v>122</v>
      </c>
      <c r="C35" t="s" s="26">
        <v>40</v>
      </c>
      <c r="D35" t="s" s="26">
        <v>47</v>
      </c>
      <c r="E35" t="s" s="26">
        <v>42</v>
      </c>
      <c r="F35" s="31">
        <v>1</v>
      </c>
      <c r="G35" t="s" s="26">
        <v>43</v>
      </c>
      <c r="H35" t="s" s="26">
        <v>44</v>
      </c>
      <c r="I35" t="s" s="6">
        <v>123</v>
      </c>
      <c r="J35" s="30"/>
    </row>
    <row r="36" ht="13.55" customHeight="1">
      <c r="A36" s="26"/>
      <c r="B36" t="s" s="26">
        <v>124</v>
      </c>
      <c r="C36" t="s" s="26">
        <v>40</v>
      </c>
      <c r="D36" t="s" s="26">
        <v>89</v>
      </c>
      <c r="E36" t="s" s="26">
        <v>42</v>
      </c>
      <c r="F36" s="31">
        <v>10</v>
      </c>
      <c r="G36" t="s" s="26">
        <v>43</v>
      </c>
      <c r="H36" t="s" s="26">
        <v>44</v>
      </c>
      <c r="I36" t="s" s="6">
        <v>125</v>
      </c>
      <c r="J36" s="30"/>
    </row>
    <row r="37" ht="13.55" customHeight="1">
      <c r="A37" s="26"/>
      <c r="B37" t="s" s="26">
        <v>126</v>
      </c>
      <c r="C37" t="s" s="26">
        <v>40</v>
      </c>
      <c r="D37" t="s" s="26">
        <v>72</v>
      </c>
      <c r="E37" t="s" s="26">
        <v>42</v>
      </c>
      <c r="F37" s="31">
        <v>8</v>
      </c>
      <c r="G37" t="s" s="26">
        <v>43</v>
      </c>
      <c r="H37" t="s" s="26">
        <v>44</v>
      </c>
      <c r="I37" t="s" s="6">
        <v>127</v>
      </c>
      <c r="J37" s="30"/>
    </row>
    <row r="38" ht="13.55" customHeight="1">
      <c r="A38" s="26"/>
      <c r="B38" t="s" s="26">
        <v>128</v>
      </c>
      <c r="C38" t="s" s="26">
        <v>40</v>
      </c>
      <c r="D38" t="s" s="26">
        <v>61</v>
      </c>
      <c r="E38" t="s" s="26">
        <v>42</v>
      </c>
      <c r="F38" s="31">
        <v>8</v>
      </c>
      <c r="G38" t="s" s="26">
        <v>43</v>
      </c>
      <c r="H38" t="s" s="26">
        <v>44</v>
      </c>
      <c r="I38" t="s" s="6">
        <v>129</v>
      </c>
      <c r="J38" s="30"/>
    </row>
    <row r="39" ht="13.55" customHeight="1">
      <c r="A39" s="26"/>
      <c r="B39" t="s" s="26">
        <v>130</v>
      </c>
      <c r="C39" t="s" s="26">
        <v>40</v>
      </c>
      <c r="D39" t="s" s="26">
        <v>131</v>
      </c>
      <c r="E39" t="s" s="26">
        <v>42</v>
      </c>
      <c r="F39" s="31">
        <v>3</v>
      </c>
      <c r="G39" t="s" s="26">
        <v>43</v>
      </c>
      <c r="H39" t="s" s="26">
        <v>44</v>
      </c>
      <c r="I39" t="s" s="6">
        <v>132</v>
      </c>
      <c r="J39" s="30"/>
    </row>
    <row r="40" ht="13.55" customHeight="1">
      <c r="A40" s="26"/>
      <c r="B40" t="s" s="26">
        <v>133</v>
      </c>
      <c r="C40" t="s" s="26">
        <v>40</v>
      </c>
      <c r="D40" t="s" s="26">
        <v>134</v>
      </c>
      <c r="E40" t="s" s="26">
        <v>42</v>
      </c>
      <c r="F40" s="31">
        <v>18</v>
      </c>
      <c r="G40" t="s" s="26">
        <v>43</v>
      </c>
      <c r="H40" t="s" s="26">
        <v>44</v>
      </c>
      <c r="I40" t="s" s="6">
        <v>135</v>
      </c>
      <c r="J40" s="30"/>
    </row>
    <row r="41" ht="13.55" customHeight="1">
      <c r="A41" s="26"/>
      <c r="B41" t="s" s="26">
        <v>136</v>
      </c>
      <c r="C41" t="s" s="26">
        <v>40</v>
      </c>
      <c r="D41" t="s" s="26">
        <v>72</v>
      </c>
      <c r="E41" t="s" s="26">
        <v>42</v>
      </c>
      <c r="F41" s="31">
        <v>76</v>
      </c>
      <c r="G41" t="s" s="26">
        <v>43</v>
      </c>
      <c r="H41" t="s" s="26">
        <v>44</v>
      </c>
      <c r="I41" t="s" s="6">
        <v>137</v>
      </c>
      <c r="J41" s="30"/>
    </row>
    <row r="42" ht="13.55" customHeight="1">
      <c r="A42" s="26"/>
      <c r="B42" t="s" s="26">
        <v>138</v>
      </c>
      <c r="C42" t="s" s="26">
        <v>40</v>
      </c>
      <c r="D42" t="s" s="26">
        <v>89</v>
      </c>
      <c r="E42" t="s" s="26">
        <v>42</v>
      </c>
      <c r="F42" s="31">
        <v>108</v>
      </c>
      <c r="G42" t="s" s="26">
        <v>43</v>
      </c>
      <c r="H42" t="s" s="26">
        <v>44</v>
      </c>
      <c r="I42" t="s" s="6">
        <v>139</v>
      </c>
      <c r="J42" s="30"/>
    </row>
    <row r="43" ht="13.55" customHeight="1">
      <c r="A43" s="26"/>
      <c r="B43" t="s" s="26">
        <v>140</v>
      </c>
      <c r="C43" t="s" s="26">
        <v>40</v>
      </c>
      <c r="D43" t="s" s="26">
        <v>41</v>
      </c>
      <c r="E43" t="s" s="26">
        <v>42</v>
      </c>
      <c r="F43" s="31">
        <v>40</v>
      </c>
      <c r="G43" t="s" s="26">
        <v>43</v>
      </c>
      <c r="H43" t="s" s="26">
        <v>44</v>
      </c>
      <c r="I43" t="s" s="6">
        <v>141</v>
      </c>
      <c r="J43" s="30"/>
    </row>
    <row r="44" ht="13.55" customHeight="1">
      <c r="A44" s="26"/>
      <c r="B44" t="s" s="26">
        <v>142</v>
      </c>
      <c r="C44" t="s" s="26">
        <v>40</v>
      </c>
      <c r="D44" t="s" s="26">
        <v>89</v>
      </c>
      <c r="E44" t="s" s="26">
        <v>42</v>
      </c>
      <c r="F44" s="31">
        <v>3</v>
      </c>
      <c r="G44" t="s" s="26">
        <v>43</v>
      </c>
      <c r="H44" t="s" s="26">
        <v>44</v>
      </c>
      <c r="I44" t="s" s="6">
        <v>143</v>
      </c>
      <c r="J44" s="30"/>
    </row>
    <row r="45" ht="13.55" customHeight="1">
      <c r="A45" s="26"/>
      <c r="B45" t="s" s="26">
        <v>144</v>
      </c>
      <c r="C45" t="s" s="26">
        <v>40</v>
      </c>
      <c r="D45" t="s" s="26">
        <v>86</v>
      </c>
      <c r="E45" t="s" s="26">
        <v>42</v>
      </c>
      <c r="F45" s="31">
        <v>441</v>
      </c>
      <c r="G45" t="s" s="26">
        <v>43</v>
      </c>
      <c r="H45" t="s" s="26">
        <v>44</v>
      </c>
      <c r="I45" t="s" s="6">
        <v>145</v>
      </c>
      <c r="J45" s="30"/>
    </row>
    <row r="46" ht="13.55" customHeight="1">
      <c r="A46" s="26"/>
      <c r="B46" t="s" s="26">
        <v>146</v>
      </c>
      <c r="C46" t="s" s="26">
        <v>40</v>
      </c>
      <c r="D46" t="s" s="26">
        <v>134</v>
      </c>
      <c r="E46" t="s" s="26">
        <v>42</v>
      </c>
      <c r="F46" s="31">
        <v>119</v>
      </c>
      <c r="G46" t="s" s="26">
        <v>43</v>
      </c>
      <c r="H46" t="s" s="26">
        <v>44</v>
      </c>
      <c r="I46" t="s" s="6">
        <v>147</v>
      </c>
      <c r="J46" s="30"/>
    </row>
    <row r="47" ht="13.55" customHeight="1">
      <c r="A47" s="26"/>
      <c r="B47" t="s" s="26">
        <v>148</v>
      </c>
      <c r="C47" t="s" s="26">
        <v>40</v>
      </c>
      <c r="D47" t="s" s="26">
        <v>50</v>
      </c>
      <c r="E47" t="s" s="26">
        <v>42</v>
      </c>
      <c r="F47" s="31">
        <v>134</v>
      </c>
      <c r="G47" t="s" s="26">
        <v>43</v>
      </c>
      <c r="H47" t="s" s="26">
        <v>44</v>
      </c>
      <c r="I47" t="s" s="6">
        <v>149</v>
      </c>
      <c r="J47" s="30"/>
    </row>
    <row r="48" ht="13.55" customHeight="1">
      <c r="A48" s="26"/>
      <c r="B48" t="s" s="26">
        <v>150</v>
      </c>
      <c r="C48" t="s" s="26">
        <v>40</v>
      </c>
      <c r="D48" t="s" s="26">
        <v>72</v>
      </c>
      <c r="E48" t="s" s="26">
        <v>42</v>
      </c>
      <c r="F48" s="31">
        <v>30</v>
      </c>
      <c r="G48" t="s" s="26">
        <v>43</v>
      </c>
      <c r="H48" t="s" s="26">
        <v>44</v>
      </c>
      <c r="I48" t="s" s="6">
        <v>151</v>
      </c>
      <c r="J48" s="30"/>
    </row>
    <row r="49" ht="13.55" customHeight="1">
      <c r="A49" s="26"/>
      <c r="B49" t="s" s="26">
        <v>152</v>
      </c>
      <c r="C49" t="s" s="26">
        <v>40</v>
      </c>
      <c r="D49" t="s" s="26">
        <v>153</v>
      </c>
      <c r="E49" t="s" s="26">
        <v>42</v>
      </c>
      <c r="F49" s="31">
        <v>465</v>
      </c>
      <c r="G49" t="s" s="26">
        <v>43</v>
      </c>
      <c r="H49" t="s" s="26">
        <v>44</v>
      </c>
      <c r="I49" t="s" s="6">
        <v>154</v>
      </c>
      <c r="J49" s="30"/>
    </row>
    <row r="50" ht="13.55" customHeight="1">
      <c r="A50" s="26"/>
      <c r="B50" t="s" s="26">
        <v>155</v>
      </c>
      <c r="C50" t="s" s="26">
        <v>40</v>
      </c>
      <c r="D50" t="s" s="26">
        <v>61</v>
      </c>
      <c r="E50" t="s" s="26">
        <v>42</v>
      </c>
      <c r="F50" s="31">
        <v>13</v>
      </c>
      <c r="G50" t="s" s="26">
        <v>43</v>
      </c>
      <c r="H50" t="s" s="26">
        <v>44</v>
      </c>
      <c r="I50" t="s" s="6">
        <v>156</v>
      </c>
      <c r="J50" s="30"/>
    </row>
    <row r="51" ht="13.55" customHeight="1">
      <c r="A51" s="26"/>
      <c r="B51" t="s" s="26">
        <v>157</v>
      </c>
      <c r="C51" t="s" s="26">
        <v>40</v>
      </c>
      <c r="D51" t="s" s="26">
        <v>158</v>
      </c>
      <c r="E51" t="s" s="26">
        <v>42</v>
      </c>
      <c r="F51" s="31">
        <v>11</v>
      </c>
      <c r="G51" t="s" s="26">
        <v>43</v>
      </c>
      <c r="H51" t="s" s="26">
        <v>44</v>
      </c>
      <c r="I51" t="s" s="6">
        <v>159</v>
      </c>
      <c r="J51" s="30"/>
    </row>
    <row r="52" ht="13.55" customHeight="1">
      <c r="A52" s="26"/>
      <c r="B52" t="s" s="26">
        <v>160</v>
      </c>
      <c r="C52" t="s" s="26">
        <v>40</v>
      </c>
      <c r="D52" t="s" s="26">
        <v>53</v>
      </c>
      <c r="E52" t="s" s="26">
        <v>42</v>
      </c>
      <c r="F52" s="31">
        <v>276</v>
      </c>
      <c r="G52" t="s" s="26">
        <v>43</v>
      </c>
      <c r="H52" t="s" s="26">
        <v>44</v>
      </c>
      <c r="I52" t="s" s="6">
        <v>161</v>
      </c>
      <c r="J52" s="30"/>
    </row>
    <row r="53" ht="13.55" customHeight="1">
      <c r="A53" s="26"/>
      <c r="B53" t="s" s="26">
        <v>162</v>
      </c>
      <c r="C53" t="s" s="26">
        <v>40</v>
      </c>
      <c r="D53" t="s" s="26">
        <v>53</v>
      </c>
      <c r="E53" t="s" s="26">
        <v>42</v>
      </c>
      <c r="F53" s="31">
        <v>2</v>
      </c>
      <c r="G53" t="s" s="26">
        <v>43</v>
      </c>
      <c r="H53" t="s" s="26">
        <v>44</v>
      </c>
      <c r="I53" t="s" s="6">
        <v>163</v>
      </c>
      <c r="J53" s="30"/>
    </row>
    <row r="54" ht="13.55" customHeight="1">
      <c r="A54" s="26"/>
      <c r="B54" t="s" s="26">
        <v>164</v>
      </c>
      <c r="C54" t="s" s="26">
        <v>40</v>
      </c>
      <c r="D54" t="s" s="26">
        <v>47</v>
      </c>
      <c r="E54" t="s" s="26">
        <v>42</v>
      </c>
      <c r="F54" s="31">
        <v>38</v>
      </c>
      <c r="G54" t="s" s="26">
        <v>43</v>
      </c>
      <c r="H54" t="s" s="26">
        <v>44</v>
      </c>
      <c r="I54" t="s" s="6">
        <v>165</v>
      </c>
      <c r="J54" s="30"/>
    </row>
    <row r="55" ht="13.55" customHeight="1">
      <c r="A55" s="26"/>
      <c r="B55" t="s" s="26">
        <v>166</v>
      </c>
      <c r="C55" t="s" s="26">
        <v>40</v>
      </c>
      <c r="D55" t="s" s="26">
        <v>53</v>
      </c>
      <c r="E55" t="s" s="26">
        <v>42</v>
      </c>
      <c r="F55" s="31">
        <v>155</v>
      </c>
      <c r="G55" t="s" s="26">
        <v>43</v>
      </c>
      <c r="H55" t="s" s="26">
        <v>44</v>
      </c>
      <c r="I55" t="s" s="6">
        <v>167</v>
      </c>
      <c r="J55" s="30"/>
    </row>
    <row r="56" ht="13.55" customHeight="1">
      <c r="A56" s="26"/>
      <c r="B56" t="s" s="26">
        <v>168</v>
      </c>
      <c r="C56" t="s" s="26">
        <v>40</v>
      </c>
      <c r="D56" t="s" s="26">
        <v>53</v>
      </c>
      <c r="E56" t="s" s="26">
        <v>42</v>
      </c>
      <c r="F56" s="31">
        <v>92</v>
      </c>
      <c r="G56" t="s" s="26">
        <v>43</v>
      </c>
      <c r="H56" t="s" s="26">
        <v>44</v>
      </c>
      <c r="I56" t="s" s="6">
        <v>169</v>
      </c>
      <c r="J56" s="30"/>
    </row>
    <row r="57" ht="13.55" customHeight="1">
      <c r="A57" s="26"/>
      <c r="B57" t="s" s="26">
        <v>170</v>
      </c>
      <c r="C57" t="s" s="26">
        <v>40</v>
      </c>
      <c r="D57" t="s" s="26">
        <v>47</v>
      </c>
      <c r="E57" t="s" s="26">
        <v>42</v>
      </c>
      <c r="F57" s="31">
        <v>1</v>
      </c>
      <c r="G57" t="s" s="26">
        <v>43</v>
      </c>
      <c r="H57" t="s" s="26">
        <v>44</v>
      </c>
      <c r="I57" t="s" s="6">
        <v>171</v>
      </c>
      <c r="J57" s="30"/>
    </row>
    <row r="58" ht="13.55" customHeight="1">
      <c r="A58" s="26"/>
      <c r="B58" t="s" s="26">
        <v>172</v>
      </c>
      <c r="C58" t="s" s="26">
        <v>40</v>
      </c>
      <c r="D58" t="s" s="26">
        <v>89</v>
      </c>
      <c r="E58" t="s" s="26">
        <v>42</v>
      </c>
      <c r="F58" s="31">
        <v>43</v>
      </c>
      <c r="G58" t="s" s="26">
        <v>43</v>
      </c>
      <c r="H58" t="s" s="26">
        <v>44</v>
      </c>
      <c r="I58" t="s" s="6">
        <v>173</v>
      </c>
      <c r="J58" s="30"/>
    </row>
    <row r="59" ht="13.55" customHeight="1">
      <c r="A59" s="26"/>
      <c r="B59" t="s" s="26">
        <v>174</v>
      </c>
      <c r="C59" t="s" s="26">
        <v>40</v>
      </c>
      <c r="D59" t="s" s="26">
        <v>41</v>
      </c>
      <c r="E59" t="s" s="26">
        <v>42</v>
      </c>
      <c r="F59" s="31">
        <v>1</v>
      </c>
      <c r="G59" t="s" s="26">
        <v>43</v>
      </c>
      <c r="H59" t="s" s="26">
        <v>44</v>
      </c>
      <c r="I59" t="s" s="6">
        <v>175</v>
      </c>
      <c r="J59" s="30"/>
    </row>
    <row r="60" ht="13.55" customHeight="1">
      <c r="A60" s="26"/>
      <c r="B60" t="s" s="26">
        <v>176</v>
      </c>
      <c r="C60" t="s" s="26">
        <v>40</v>
      </c>
      <c r="D60" t="s" s="26">
        <v>153</v>
      </c>
      <c r="E60" t="s" s="26">
        <v>42</v>
      </c>
      <c r="F60" s="31">
        <v>127</v>
      </c>
      <c r="G60" t="s" s="26">
        <v>43</v>
      </c>
      <c r="H60" t="s" s="26">
        <v>44</v>
      </c>
      <c r="I60" t="s" s="6">
        <v>177</v>
      </c>
      <c r="J60" s="30"/>
    </row>
    <row r="61" ht="13.55" customHeight="1">
      <c r="A61" s="26"/>
      <c r="B61" t="s" s="26">
        <v>178</v>
      </c>
      <c r="C61" t="s" s="26">
        <v>40</v>
      </c>
      <c r="D61" t="s" s="26">
        <v>111</v>
      </c>
      <c r="E61" t="s" s="26">
        <v>42</v>
      </c>
      <c r="F61" s="31">
        <v>717</v>
      </c>
      <c r="G61" t="s" s="26">
        <v>43</v>
      </c>
      <c r="H61" t="s" s="26">
        <v>44</v>
      </c>
      <c r="I61" t="s" s="6">
        <v>179</v>
      </c>
      <c r="J61" s="30"/>
    </row>
    <row r="62" ht="13.55" customHeight="1">
      <c r="A62" s="26"/>
      <c r="B62" t="s" s="26">
        <v>180</v>
      </c>
      <c r="C62" t="s" s="26">
        <v>40</v>
      </c>
      <c r="D62" t="s" s="26">
        <v>41</v>
      </c>
      <c r="E62" t="s" s="26">
        <v>42</v>
      </c>
      <c r="F62" s="31">
        <v>51</v>
      </c>
      <c r="G62" t="s" s="26">
        <v>43</v>
      </c>
      <c r="H62" t="s" s="26">
        <v>44</v>
      </c>
      <c r="I62" t="s" s="6">
        <v>181</v>
      </c>
      <c r="J62" s="30"/>
    </row>
    <row r="63" ht="13.55" customHeight="1">
      <c r="A63" s="26"/>
      <c r="B63" t="s" s="26">
        <v>182</v>
      </c>
      <c r="C63" t="s" s="26">
        <v>40</v>
      </c>
      <c r="D63" t="s" s="26">
        <v>131</v>
      </c>
      <c r="E63" t="s" s="26">
        <v>42</v>
      </c>
      <c r="F63" s="31">
        <v>14</v>
      </c>
      <c r="G63" t="s" s="26">
        <v>43</v>
      </c>
      <c r="H63" t="s" s="26">
        <v>44</v>
      </c>
      <c r="I63" t="s" s="6">
        <v>183</v>
      </c>
      <c r="J63" s="30"/>
    </row>
    <row r="64" ht="13.55" customHeight="1">
      <c r="A64" s="26"/>
      <c r="B64" t="s" s="26">
        <v>184</v>
      </c>
      <c r="C64" t="s" s="26">
        <v>40</v>
      </c>
      <c r="D64" t="s" s="26">
        <v>114</v>
      </c>
      <c r="E64" t="s" s="26">
        <v>42</v>
      </c>
      <c r="F64" s="31">
        <v>2</v>
      </c>
      <c r="G64" t="s" s="26">
        <v>43</v>
      </c>
      <c r="H64" t="s" s="26">
        <v>44</v>
      </c>
      <c r="I64" t="s" s="6">
        <v>185</v>
      </c>
      <c r="J64" s="30"/>
    </row>
    <row r="65" ht="13.55" customHeight="1">
      <c r="A65" s="26"/>
      <c r="B65" t="s" s="26">
        <v>186</v>
      </c>
      <c r="C65" t="s" s="26">
        <v>40</v>
      </c>
      <c r="D65" t="s" s="26">
        <v>187</v>
      </c>
      <c r="E65" t="s" s="26">
        <v>42</v>
      </c>
      <c r="F65" s="31">
        <v>544</v>
      </c>
      <c r="G65" t="s" s="26">
        <v>43</v>
      </c>
      <c r="H65" t="s" s="26">
        <v>44</v>
      </c>
      <c r="I65" t="s" s="6">
        <v>188</v>
      </c>
      <c r="J65" s="30"/>
    </row>
    <row r="66" ht="13.55" customHeight="1">
      <c r="A66" s="26"/>
      <c r="B66" t="s" s="26">
        <v>189</v>
      </c>
      <c r="C66" t="s" s="26">
        <v>40</v>
      </c>
      <c r="D66" t="s" s="26">
        <v>72</v>
      </c>
      <c r="E66" t="s" s="26">
        <v>42</v>
      </c>
      <c r="F66" s="31">
        <v>1</v>
      </c>
      <c r="G66" t="s" s="26">
        <v>43</v>
      </c>
      <c r="H66" t="s" s="26">
        <v>44</v>
      </c>
      <c r="I66" t="s" s="6">
        <v>190</v>
      </c>
      <c r="J66" s="30"/>
    </row>
    <row r="67" ht="13.55" customHeight="1">
      <c r="A67" s="26"/>
      <c r="B67" t="s" s="26">
        <v>191</v>
      </c>
      <c r="C67" t="s" s="26">
        <v>40</v>
      </c>
      <c r="D67" t="s" s="26">
        <v>41</v>
      </c>
      <c r="E67" t="s" s="26">
        <v>42</v>
      </c>
      <c r="F67" s="31">
        <v>1</v>
      </c>
      <c r="G67" t="s" s="26">
        <v>43</v>
      </c>
      <c r="H67" t="s" s="26">
        <v>44</v>
      </c>
      <c r="I67" t="s" s="6">
        <v>192</v>
      </c>
      <c r="J67" s="30"/>
    </row>
    <row r="68" ht="13.55" customHeight="1">
      <c r="A68" s="26"/>
      <c r="B68" t="s" s="26">
        <v>193</v>
      </c>
      <c r="C68" t="s" s="26">
        <v>40</v>
      </c>
      <c r="D68" t="s" s="26">
        <v>53</v>
      </c>
      <c r="E68" t="s" s="26">
        <v>42</v>
      </c>
      <c r="F68" s="31">
        <v>2</v>
      </c>
      <c r="G68" t="s" s="26">
        <v>43</v>
      </c>
      <c r="H68" t="s" s="26">
        <v>44</v>
      </c>
      <c r="I68" t="s" s="6">
        <v>194</v>
      </c>
      <c r="J68" s="30"/>
    </row>
    <row r="69" ht="13.55" customHeight="1">
      <c r="A69" s="26"/>
      <c r="B69" t="s" s="26">
        <v>195</v>
      </c>
      <c r="C69" t="s" s="26">
        <v>40</v>
      </c>
      <c r="D69" t="s" s="26">
        <v>47</v>
      </c>
      <c r="E69" t="s" s="26">
        <v>42</v>
      </c>
      <c r="F69" s="31">
        <v>277</v>
      </c>
      <c r="G69" t="s" s="26">
        <v>43</v>
      </c>
      <c r="H69" t="s" s="26">
        <v>44</v>
      </c>
      <c r="I69" t="s" s="6">
        <v>196</v>
      </c>
      <c r="J69" s="30"/>
    </row>
    <row r="70" ht="13.55" customHeight="1">
      <c r="A70" s="26"/>
      <c r="B70" t="s" s="26">
        <v>197</v>
      </c>
      <c r="C70" t="s" s="26">
        <v>40</v>
      </c>
      <c r="D70" t="s" s="26">
        <v>47</v>
      </c>
      <c r="E70" t="s" s="26">
        <v>42</v>
      </c>
      <c r="F70" s="31">
        <v>2</v>
      </c>
      <c r="G70" t="s" s="26">
        <v>43</v>
      </c>
      <c r="H70" t="s" s="26">
        <v>44</v>
      </c>
      <c r="I70" t="s" s="6">
        <v>198</v>
      </c>
      <c r="J70" s="30"/>
    </row>
    <row r="71" ht="13.55" customHeight="1">
      <c r="A71" s="26"/>
      <c r="B71" t="s" s="26">
        <v>199</v>
      </c>
      <c r="C71" t="s" s="26">
        <v>40</v>
      </c>
      <c r="D71" t="s" s="26">
        <v>72</v>
      </c>
      <c r="E71" t="s" s="26">
        <v>42</v>
      </c>
      <c r="F71" s="31">
        <v>909</v>
      </c>
      <c r="G71" t="s" s="26">
        <v>43</v>
      </c>
      <c r="H71" t="s" s="26">
        <v>44</v>
      </c>
      <c r="I71" t="s" s="6">
        <v>200</v>
      </c>
      <c r="J71" s="30"/>
    </row>
    <row r="72" ht="13.55" customHeight="1">
      <c r="A72" s="26"/>
      <c r="B72" t="s" s="26">
        <v>201</v>
      </c>
      <c r="C72" t="s" s="26">
        <v>40</v>
      </c>
      <c r="D72" t="s" s="26">
        <v>47</v>
      </c>
      <c r="E72" t="s" s="26">
        <v>42</v>
      </c>
      <c r="F72" s="31">
        <v>72</v>
      </c>
      <c r="G72" t="s" s="26">
        <v>43</v>
      </c>
      <c r="H72" t="s" s="26">
        <v>44</v>
      </c>
      <c r="I72" t="s" s="6">
        <v>202</v>
      </c>
      <c r="J72" s="30"/>
    </row>
    <row r="73" ht="13.55" customHeight="1">
      <c r="A73" s="26"/>
      <c r="B73" t="s" s="26">
        <v>203</v>
      </c>
      <c r="C73" t="s" s="26">
        <v>40</v>
      </c>
      <c r="D73" t="s" s="26">
        <v>111</v>
      </c>
      <c r="E73" t="s" s="26">
        <v>42</v>
      </c>
      <c r="F73" s="31">
        <v>461</v>
      </c>
      <c r="G73" t="s" s="26">
        <v>43</v>
      </c>
      <c r="H73" t="s" s="26">
        <v>44</v>
      </c>
      <c r="I73" t="s" s="6">
        <v>204</v>
      </c>
      <c r="J73" s="30"/>
    </row>
    <row r="74" ht="13.55" customHeight="1">
      <c r="A74" s="26"/>
      <c r="B74" t="s" s="26">
        <v>205</v>
      </c>
      <c r="C74" t="s" s="26">
        <v>40</v>
      </c>
      <c r="D74" t="s" s="26">
        <v>111</v>
      </c>
      <c r="E74" t="s" s="26">
        <v>42</v>
      </c>
      <c r="F74" s="31">
        <v>65</v>
      </c>
      <c r="G74" t="s" s="26">
        <v>43</v>
      </c>
      <c r="H74" t="s" s="26">
        <v>44</v>
      </c>
      <c r="I74" t="s" s="6">
        <v>206</v>
      </c>
      <c r="J74" s="30"/>
    </row>
    <row r="75" ht="13.55" customHeight="1">
      <c r="A75" s="26"/>
      <c r="B75" t="s" s="26">
        <v>207</v>
      </c>
      <c r="C75" t="s" s="26">
        <v>40</v>
      </c>
      <c r="D75" t="s" s="26">
        <v>53</v>
      </c>
      <c r="E75" t="s" s="26">
        <v>42</v>
      </c>
      <c r="F75" s="31">
        <v>41</v>
      </c>
      <c r="G75" t="s" s="26">
        <v>43</v>
      </c>
      <c r="H75" t="s" s="26">
        <v>44</v>
      </c>
      <c r="I75" t="s" s="6">
        <v>208</v>
      </c>
      <c r="J75" s="30"/>
    </row>
    <row r="76" ht="13.55" customHeight="1">
      <c r="A76" s="26"/>
      <c r="B76" t="s" s="26">
        <v>209</v>
      </c>
      <c r="C76" t="s" s="26">
        <v>40</v>
      </c>
      <c r="D76" t="s" s="26">
        <v>56</v>
      </c>
      <c r="E76" t="s" s="26">
        <v>42</v>
      </c>
      <c r="F76" s="31">
        <v>53</v>
      </c>
      <c r="G76" t="s" s="26">
        <v>43</v>
      </c>
      <c r="H76" t="s" s="26">
        <v>44</v>
      </c>
      <c r="I76" t="s" s="6">
        <v>210</v>
      </c>
      <c r="J76" s="30"/>
    </row>
    <row r="77" ht="13.55" customHeight="1">
      <c r="A77" s="26"/>
      <c r="B77" t="s" s="26">
        <v>211</v>
      </c>
      <c r="C77" t="s" s="26">
        <v>40</v>
      </c>
      <c r="D77" t="s" s="26">
        <v>94</v>
      </c>
      <c r="E77" t="s" s="26">
        <v>42</v>
      </c>
      <c r="F77" s="31">
        <v>35</v>
      </c>
      <c r="G77" t="s" s="26">
        <v>43</v>
      </c>
      <c r="H77" t="s" s="26">
        <v>44</v>
      </c>
      <c r="I77" t="s" s="6">
        <v>212</v>
      </c>
      <c r="J77" s="30"/>
    </row>
    <row r="78" ht="13.55" customHeight="1">
      <c r="A78" s="26"/>
      <c r="B78" t="s" s="26">
        <v>213</v>
      </c>
      <c r="C78" t="s" s="26">
        <v>40</v>
      </c>
      <c r="D78" t="s" s="26">
        <v>41</v>
      </c>
      <c r="E78" t="s" s="26">
        <v>42</v>
      </c>
      <c r="F78" s="31">
        <v>17</v>
      </c>
      <c r="G78" t="s" s="26">
        <v>43</v>
      </c>
      <c r="H78" t="s" s="26">
        <v>44</v>
      </c>
      <c r="I78" t="s" s="6">
        <v>214</v>
      </c>
      <c r="J78" s="30"/>
    </row>
    <row r="79" ht="13.55" customHeight="1">
      <c r="A79" s="26"/>
      <c r="B79" t="s" s="26">
        <v>215</v>
      </c>
      <c r="C79" t="s" s="26">
        <v>40</v>
      </c>
      <c r="D79" t="s" s="26">
        <v>187</v>
      </c>
      <c r="E79" t="s" s="26">
        <v>42</v>
      </c>
      <c r="F79" s="31">
        <v>13</v>
      </c>
      <c r="G79" t="s" s="26">
        <v>43</v>
      </c>
      <c r="H79" t="s" s="26">
        <v>44</v>
      </c>
      <c r="I79" t="s" s="6">
        <v>216</v>
      </c>
      <c r="J79" s="30"/>
    </row>
    <row r="80" ht="13.55" customHeight="1">
      <c r="A80" s="26"/>
      <c r="B80" t="s" s="26">
        <v>217</v>
      </c>
      <c r="C80" t="s" s="26">
        <v>40</v>
      </c>
      <c r="D80" t="s" s="26">
        <v>56</v>
      </c>
      <c r="E80" t="s" s="26">
        <v>42</v>
      </c>
      <c r="F80" s="31">
        <v>2</v>
      </c>
      <c r="G80" t="s" s="26">
        <v>43</v>
      </c>
      <c r="H80" t="s" s="26">
        <v>44</v>
      </c>
      <c r="I80" t="s" s="6">
        <v>218</v>
      </c>
      <c r="J80" s="30"/>
    </row>
    <row r="81" ht="13.55" customHeight="1">
      <c r="A81" s="26"/>
      <c r="B81" t="s" s="26">
        <v>219</v>
      </c>
      <c r="C81" t="s" s="26">
        <v>40</v>
      </c>
      <c r="D81" t="s" s="26">
        <v>108</v>
      </c>
      <c r="E81" t="s" s="26">
        <v>42</v>
      </c>
      <c r="F81" s="31">
        <v>132</v>
      </c>
      <c r="G81" t="s" s="26">
        <v>43</v>
      </c>
      <c r="H81" t="s" s="26">
        <v>44</v>
      </c>
      <c r="I81" t="s" s="6">
        <v>220</v>
      </c>
      <c r="J81" s="30"/>
    </row>
    <row r="82" ht="13.55" customHeight="1">
      <c r="A82" s="26"/>
      <c r="B82" t="s" s="26">
        <v>221</v>
      </c>
      <c r="C82" t="s" s="26">
        <v>40</v>
      </c>
      <c r="D82" t="s" s="26">
        <v>41</v>
      </c>
      <c r="E82" t="s" s="26">
        <v>42</v>
      </c>
      <c r="F82" s="31">
        <v>90</v>
      </c>
      <c r="G82" t="s" s="26">
        <v>43</v>
      </c>
      <c r="H82" t="s" s="26">
        <v>44</v>
      </c>
      <c r="I82" t="s" s="6">
        <v>222</v>
      </c>
      <c r="J82" s="30"/>
    </row>
    <row r="83" ht="13.55" customHeight="1">
      <c r="A83" s="26"/>
      <c r="B83" t="s" s="26">
        <v>223</v>
      </c>
      <c r="C83" t="s" s="26">
        <v>40</v>
      </c>
      <c r="D83" t="s" s="26">
        <v>111</v>
      </c>
      <c r="E83" t="s" s="26">
        <v>42</v>
      </c>
      <c r="F83" s="31">
        <v>200</v>
      </c>
      <c r="G83" t="s" s="26">
        <v>43</v>
      </c>
      <c r="H83" t="s" s="26">
        <v>44</v>
      </c>
      <c r="I83" t="s" s="6">
        <v>224</v>
      </c>
      <c r="J83" s="30"/>
    </row>
    <row r="84" ht="13.55" customHeight="1">
      <c r="A84" s="26"/>
      <c r="B84" t="s" s="26">
        <v>225</v>
      </c>
      <c r="C84" t="s" s="26">
        <v>40</v>
      </c>
      <c r="D84" t="s" s="26">
        <v>134</v>
      </c>
      <c r="E84" t="s" s="26">
        <v>42</v>
      </c>
      <c r="F84" s="31">
        <v>215</v>
      </c>
      <c r="G84" t="s" s="26">
        <v>43</v>
      </c>
      <c r="H84" t="s" s="26">
        <v>44</v>
      </c>
      <c r="I84" t="s" s="6">
        <v>226</v>
      </c>
      <c r="J84" s="30"/>
    </row>
    <row r="85" ht="13.55" customHeight="1">
      <c r="A85" s="26"/>
      <c r="B85" t="s" s="26">
        <v>227</v>
      </c>
      <c r="C85" t="s" s="26">
        <v>40</v>
      </c>
      <c r="D85" t="s" s="26">
        <v>187</v>
      </c>
      <c r="E85" t="s" s="26">
        <v>42</v>
      </c>
      <c r="F85" s="31">
        <v>8</v>
      </c>
      <c r="G85" t="s" s="26">
        <v>43</v>
      </c>
      <c r="H85" t="s" s="26">
        <v>44</v>
      </c>
      <c r="I85" t="s" s="6">
        <v>228</v>
      </c>
      <c r="J85" s="30"/>
    </row>
    <row r="86" ht="13.55" customHeight="1">
      <c r="A86" s="26"/>
      <c r="B86" t="s" s="26">
        <v>229</v>
      </c>
      <c r="C86" t="s" s="26">
        <v>40</v>
      </c>
      <c r="D86" t="s" s="26">
        <v>86</v>
      </c>
      <c r="E86" t="s" s="26">
        <v>42</v>
      </c>
      <c r="F86" s="31">
        <v>1006</v>
      </c>
      <c r="G86" t="s" s="26">
        <v>43</v>
      </c>
      <c r="H86" t="s" s="26">
        <v>44</v>
      </c>
      <c r="I86" t="s" s="6">
        <v>230</v>
      </c>
      <c r="J86" s="30"/>
    </row>
    <row r="87" ht="13.55" customHeight="1">
      <c r="A87" s="26"/>
      <c r="B87" t="s" s="26">
        <v>231</v>
      </c>
      <c r="C87" t="s" s="26">
        <v>40</v>
      </c>
      <c r="D87" t="s" s="26">
        <v>47</v>
      </c>
      <c r="E87" t="s" s="26">
        <v>42</v>
      </c>
      <c r="F87" s="31">
        <v>162</v>
      </c>
      <c r="G87" t="s" s="26">
        <v>43</v>
      </c>
      <c r="H87" t="s" s="26">
        <v>44</v>
      </c>
      <c r="I87" t="s" s="6">
        <v>232</v>
      </c>
      <c r="J87" s="30"/>
    </row>
    <row r="88" ht="13.55" customHeight="1">
      <c r="A88" s="26"/>
      <c r="B88" t="s" s="26">
        <v>233</v>
      </c>
      <c r="C88" t="s" s="26">
        <v>40</v>
      </c>
      <c r="D88" t="s" s="26">
        <v>61</v>
      </c>
      <c r="E88" t="s" s="26">
        <v>42</v>
      </c>
      <c r="F88" s="31">
        <v>5</v>
      </c>
      <c r="G88" t="s" s="26">
        <v>43</v>
      </c>
      <c r="H88" t="s" s="26">
        <v>44</v>
      </c>
      <c r="I88" t="s" s="6">
        <v>234</v>
      </c>
      <c r="J88" s="30"/>
    </row>
    <row r="89" ht="13.55" customHeight="1">
      <c r="A89" s="26"/>
      <c r="B89" t="s" s="26">
        <v>235</v>
      </c>
      <c r="C89" t="s" s="26">
        <v>40</v>
      </c>
      <c r="D89" t="s" s="26">
        <v>61</v>
      </c>
      <c r="E89" t="s" s="26">
        <v>42</v>
      </c>
      <c r="F89" s="31">
        <v>4</v>
      </c>
      <c r="G89" t="s" s="26">
        <v>43</v>
      </c>
      <c r="H89" t="s" s="26">
        <v>44</v>
      </c>
      <c r="I89" t="s" s="6">
        <v>236</v>
      </c>
      <c r="J89" s="30"/>
    </row>
    <row r="90" ht="13.55" customHeight="1">
      <c r="A90" s="26"/>
      <c r="B90" t="s" s="26">
        <v>237</v>
      </c>
      <c r="C90" t="s" s="26">
        <v>40</v>
      </c>
      <c r="D90" t="s" s="26">
        <v>238</v>
      </c>
      <c r="E90" t="s" s="26">
        <v>42</v>
      </c>
      <c r="F90" s="31">
        <v>1412</v>
      </c>
      <c r="G90" t="s" s="26">
        <v>43</v>
      </c>
      <c r="H90" t="s" s="26">
        <v>44</v>
      </c>
      <c r="I90" t="s" s="6">
        <v>239</v>
      </c>
      <c r="J90" s="30"/>
    </row>
    <row r="91" ht="13.55" customHeight="1">
      <c r="A91" s="26"/>
      <c r="B91" t="s" s="26">
        <v>240</v>
      </c>
      <c r="C91" t="s" s="26">
        <v>40</v>
      </c>
      <c r="D91" t="s" s="26">
        <v>238</v>
      </c>
      <c r="E91" t="s" s="26">
        <v>42</v>
      </c>
      <c r="F91" s="31">
        <v>110</v>
      </c>
      <c r="G91" t="s" s="26">
        <v>43</v>
      </c>
      <c r="H91" t="s" s="26">
        <v>44</v>
      </c>
      <c r="I91" t="s" s="6">
        <v>241</v>
      </c>
      <c r="J91" s="30"/>
    </row>
    <row r="92" ht="13.55" customHeight="1">
      <c r="A92" s="26"/>
      <c r="B92" t="s" s="26">
        <v>242</v>
      </c>
      <c r="C92" t="s" s="26">
        <v>40</v>
      </c>
      <c r="D92" t="s" s="26">
        <v>238</v>
      </c>
      <c r="E92" t="s" s="26">
        <v>42</v>
      </c>
      <c r="F92" s="31">
        <v>259</v>
      </c>
      <c r="G92" t="s" s="26">
        <v>43</v>
      </c>
      <c r="H92" t="s" s="26">
        <v>44</v>
      </c>
      <c r="I92" t="s" s="6">
        <v>243</v>
      </c>
      <c r="J92" s="30"/>
    </row>
    <row r="93" ht="13.55" customHeight="1">
      <c r="A93" s="26"/>
      <c r="B93" t="s" s="26">
        <v>244</v>
      </c>
      <c r="C93" t="s" s="26">
        <v>40</v>
      </c>
      <c r="D93" t="s" s="26">
        <v>61</v>
      </c>
      <c r="E93" t="s" s="26">
        <v>42</v>
      </c>
      <c r="F93" s="31">
        <v>63</v>
      </c>
      <c r="G93" t="s" s="26">
        <v>43</v>
      </c>
      <c r="H93" t="s" s="26">
        <v>44</v>
      </c>
      <c r="I93" t="s" s="6">
        <v>245</v>
      </c>
      <c r="J93" s="30"/>
    </row>
    <row r="94" ht="13.55" customHeight="1">
      <c r="A94" s="26"/>
      <c r="B94" t="s" s="26">
        <v>246</v>
      </c>
      <c r="C94" t="s" s="26">
        <v>40</v>
      </c>
      <c r="D94" t="s" s="26">
        <v>238</v>
      </c>
      <c r="E94" t="s" s="26">
        <v>42</v>
      </c>
      <c r="F94" s="31">
        <v>116</v>
      </c>
      <c r="G94" t="s" s="26">
        <v>43</v>
      </c>
      <c r="H94" t="s" s="26">
        <v>44</v>
      </c>
      <c r="I94" t="s" s="6">
        <v>247</v>
      </c>
      <c r="J94" s="30"/>
    </row>
    <row r="95" ht="13.55" customHeight="1">
      <c r="A95" s="26"/>
      <c r="B95" t="s" s="26">
        <v>248</v>
      </c>
      <c r="C95" t="s" s="26">
        <v>40</v>
      </c>
      <c r="D95" t="s" s="26">
        <v>238</v>
      </c>
      <c r="E95" t="s" s="26">
        <v>42</v>
      </c>
      <c r="F95" s="31">
        <v>92</v>
      </c>
      <c r="G95" t="s" s="26">
        <v>43</v>
      </c>
      <c r="H95" t="s" s="26">
        <v>44</v>
      </c>
      <c r="I95" t="s" s="6">
        <v>249</v>
      </c>
      <c r="J95" s="30"/>
    </row>
    <row r="96" ht="13.55" customHeight="1">
      <c r="A96" s="26"/>
      <c r="B96" t="s" s="26">
        <v>250</v>
      </c>
      <c r="C96" t="s" s="26">
        <v>40</v>
      </c>
      <c r="D96" t="s" s="26">
        <v>238</v>
      </c>
      <c r="E96" t="s" s="26">
        <v>42</v>
      </c>
      <c r="F96" s="31">
        <v>104</v>
      </c>
      <c r="G96" t="s" s="26">
        <v>43</v>
      </c>
      <c r="H96" t="s" s="26">
        <v>44</v>
      </c>
      <c r="I96" t="s" s="6">
        <v>251</v>
      </c>
      <c r="J96" s="30"/>
    </row>
    <row r="97" ht="13.55" customHeight="1">
      <c r="A97" s="26"/>
      <c r="B97" t="s" s="26">
        <v>252</v>
      </c>
      <c r="C97" t="s" s="26">
        <v>40</v>
      </c>
      <c r="D97" t="s" s="26">
        <v>238</v>
      </c>
      <c r="E97" t="s" s="26">
        <v>42</v>
      </c>
      <c r="F97" s="31">
        <v>44</v>
      </c>
      <c r="G97" t="s" s="26">
        <v>43</v>
      </c>
      <c r="H97" t="s" s="26">
        <v>44</v>
      </c>
      <c r="I97" t="s" s="6">
        <v>253</v>
      </c>
      <c r="J97" s="30"/>
    </row>
    <row r="98" ht="13.55" customHeight="1">
      <c r="A98" s="26"/>
      <c r="B98" t="s" s="26">
        <v>254</v>
      </c>
      <c r="C98" t="s" s="26">
        <v>40</v>
      </c>
      <c r="D98" t="s" s="26">
        <v>238</v>
      </c>
      <c r="E98" t="s" s="26">
        <v>42</v>
      </c>
      <c r="F98" s="31">
        <v>44</v>
      </c>
      <c r="G98" t="s" s="26">
        <v>43</v>
      </c>
      <c r="H98" t="s" s="26">
        <v>44</v>
      </c>
      <c r="I98" t="s" s="6">
        <v>255</v>
      </c>
      <c r="J98" s="30"/>
    </row>
    <row r="99" ht="13.55" customHeight="1">
      <c r="A99" s="26"/>
      <c r="B99" t="s" s="26">
        <v>256</v>
      </c>
      <c r="C99" t="s" s="26">
        <v>40</v>
      </c>
      <c r="D99" t="s" s="26">
        <v>238</v>
      </c>
      <c r="E99" t="s" s="26">
        <v>42</v>
      </c>
      <c r="F99" s="31">
        <v>50</v>
      </c>
      <c r="G99" t="s" s="26">
        <v>43</v>
      </c>
      <c r="H99" t="s" s="26">
        <v>44</v>
      </c>
      <c r="I99" t="s" s="6">
        <v>257</v>
      </c>
      <c r="J99" s="30"/>
    </row>
    <row r="100" ht="13.55" customHeight="1">
      <c r="A100" s="26"/>
      <c r="B100" t="s" s="26">
        <v>258</v>
      </c>
      <c r="C100" t="s" s="26">
        <v>40</v>
      </c>
      <c r="D100" t="s" s="26">
        <v>238</v>
      </c>
      <c r="E100" t="s" s="26">
        <v>42</v>
      </c>
      <c r="F100" s="31">
        <v>44</v>
      </c>
      <c r="G100" t="s" s="26">
        <v>43</v>
      </c>
      <c r="H100" t="s" s="26">
        <v>44</v>
      </c>
      <c r="I100" t="s" s="6">
        <v>259</v>
      </c>
      <c r="J100" s="30"/>
    </row>
    <row r="101" ht="13.55" customHeight="1">
      <c r="A101" s="26"/>
      <c r="B101" t="s" s="26">
        <v>260</v>
      </c>
      <c r="C101" t="s" s="26">
        <v>40</v>
      </c>
      <c r="D101" t="s" s="26">
        <v>238</v>
      </c>
      <c r="E101" t="s" s="26">
        <v>42</v>
      </c>
      <c r="F101" s="31">
        <v>46</v>
      </c>
      <c r="G101" t="s" s="26">
        <v>43</v>
      </c>
      <c r="H101" t="s" s="26">
        <v>44</v>
      </c>
      <c r="I101" t="s" s="6">
        <v>261</v>
      </c>
      <c r="J101" s="30"/>
    </row>
    <row r="102" ht="13.55" customHeight="1">
      <c r="A102" s="26"/>
      <c r="B102" t="s" s="26">
        <v>262</v>
      </c>
      <c r="C102" t="s" s="26">
        <v>40</v>
      </c>
      <c r="D102" t="s" s="26">
        <v>238</v>
      </c>
      <c r="E102" t="s" s="26">
        <v>42</v>
      </c>
      <c r="F102" s="31">
        <v>42</v>
      </c>
      <c r="G102" t="s" s="26">
        <v>43</v>
      </c>
      <c r="H102" t="s" s="26">
        <v>44</v>
      </c>
      <c r="I102" t="s" s="6">
        <v>263</v>
      </c>
      <c r="J102" s="30"/>
    </row>
    <row r="103" ht="13.55" customHeight="1">
      <c r="A103" s="26"/>
      <c r="B103" t="s" s="26">
        <v>264</v>
      </c>
      <c r="C103" t="s" s="26">
        <v>40</v>
      </c>
      <c r="D103" t="s" s="26">
        <v>238</v>
      </c>
      <c r="E103" t="s" s="26">
        <v>42</v>
      </c>
      <c r="F103" s="31">
        <v>45</v>
      </c>
      <c r="G103" t="s" s="26">
        <v>43</v>
      </c>
      <c r="H103" t="s" s="26">
        <v>44</v>
      </c>
      <c r="I103" t="s" s="6">
        <v>265</v>
      </c>
      <c r="J103" s="30"/>
    </row>
    <row r="104" ht="13.55" customHeight="1">
      <c r="A104" s="26"/>
      <c r="B104" t="s" s="26">
        <v>266</v>
      </c>
      <c r="C104" t="s" s="26">
        <v>40</v>
      </c>
      <c r="D104" t="s" s="26">
        <v>238</v>
      </c>
      <c r="E104" t="s" s="26">
        <v>42</v>
      </c>
      <c r="F104" s="31">
        <v>46</v>
      </c>
      <c r="G104" t="s" s="26">
        <v>43</v>
      </c>
      <c r="H104" t="s" s="26">
        <v>44</v>
      </c>
      <c r="I104" t="s" s="6">
        <v>267</v>
      </c>
      <c r="J104" s="30"/>
    </row>
    <row r="105" ht="13.55" customHeight="1">
      <c r="A105" s="26"/>
      <c r="B105" t="s" s="26">
        <v>268</v>
      </c>
      <c r="C105" t="s" s="26">
        <v>40</v>
      </c>
      <c r="D105" t="s" s="26">
        <v>238</v>
      </c>
      <c r="E105" t="s" s="26">
        <v>42</v>
      </c>
      <c r="F105" s="31">
        <v>48</v>
      </c>
      <c r="G105" t="s" s="26">
        <v>43</v>
      </c>
      <c r="H105" t="s" s="26">
        <v>44</v>
      </c>
      <c r="I105" t="s" s="6">
        <v>269</v>
      </c>
      <c r="J105" s="30"/>
    </row>
    <row r="106" ht="13.55" customHeight="1">
      <c r="A106" s="26"/>
      <c r="B106" t="s" s="26">
        <v>270</v>
      </c>
      <c r="C106" t="s" s="26">
        <v>40</v>
      </c>
      <c r="D106" t="s" s="26">
        <v>61</v>
      </c>
      <c r="E106" t="s" s="26">
        <v>42</v>
      </c>
      <c r="F106" s="31">
        <v>4</v>
      </c>
      <c r="G106" t="s" s="26">
        <v>43</v>
      </c>
      <c r="H106" t="s" s="26">
        <v>44</v>
      </c>
      <c r="I106" t="s" s="6">
        <v>271</v>
      </c>
      <c r="J106" s="30"/>
    </row>
    <row r="107" ht="13.55" customHeight="1">
      <c r="A107" s="26"/>
      <c r="B107" t="s" s="26">
        <v>272</v>
      </c>
      <c r="C107" t="s" s="26">
        <v>40</v>
      </c>
      <c r="D107" t="s" s="26">
        <v>61</v>
      </c>
      <c r="E107" t="s" s="26">
        <v>42</v>
      </c>
      <c r="F107" s="31">
        <v>4</v>
      </c>
      <c r="G107" t="s" s="26">
        <v>43</v>
      </c>
      <c r="H107" t="s" s="26">
        <v>44</v>
      </c>
      <c r="I107" t="s" s="6">
        <v>273</v>
      </c>
      <c r="J107" s="30"/>
    </row>
    <row r="108" ht="13.55" customHeight="1">
      <c r="A108" s="26"/>
      <c r="B108" t="s" s="26">
        <v>274</v>
      </c>
      <c r="C108" t="s" s="26">
        <v>40</v>
      </c>
      <c r="D108" t="s" s="26">
        <v>61</v>
      </c>
      <c r="E108" t="s" s="26">
        <v>42</v>
      </c>
      <c r="F108" s="31">
        <v>4</v>
      </c>
      <c r="G108" t="s" s="26">
        <v>43</v>
      </c>
      <c r="H108" t="s" s="26">
        <v>44</v>
      </c>
      <c r="I108" t="s" s="6">
        <v>275</v>
      </c>
      <c r="J108" s="30"/>
    </row>
    <row r="109" ht="13.55" customHeight="1">
      <c r="A109" s="26"/>
      <c r="B109" t="s" s="26">
        <v>276</v>
      </c>
      <c r="C109" t="s" s="26">
        <v>40</v>
      </c>
      <c r="D109" t="s" s="26">
        <v>61</v>
      </c>
      <c r="E109" t="s" s="26">
        <v>42</v>
      </c>
      <c r="F109" s="31">
        <v>5</v>
      </c>
      <c r="G109" t="s" s="26">
        <v>43</v>
      </c>
      <c r="H109" t="s" s="26">
        <v>44</v>
      </c>
      <c r="I109" t="s" s="6">
        <v>277</v>
      </c>
      <c r="J109" s="30"/>
    </row>
    <row r="110" ht="13.55" customHeight="1">
      <c r="A110" s="26"/>
      <c r="B110" t="s" s="26">
        <v>278</v>
      </c>
      <c r="C110" t="s" s="26">
        <v>40</v>
      </c>
      <c r="D110" t="s" s="26">
        <v>238</v>
      </c>
      <c r="E110" t="s" s="26">
        <v>42</v>
      </c>
      <c r="F110" s="31">
        <v>97</v>
      </c>
      <c r="G110" t="s" s="26">
        <v>43</v>
      </c>
      <c r="H110" t="s" s="26">
        <v>44</v>
      </c>
      <c r="I110" t="s" s="6">
        <v>279</v>
      </c>
      <c r="J110" s="30"/>
    </row>
    <row r="111" ht="13.55" customHeight="1">
      <c r="A111" s="26"/>
      <c r="B111" t="s" s="26">
        <v>280</v>
      </c>
      <c r="C111" t="s" s="26">
        <v>40</v>
      </c>
      <c r="D111" t="s" s="26">
        <v>238</v>
      </c>
      <c r="E111" t="s" s="26">
        <v>42</v>
      </c>
      <c r="F111" s="31">
        <v>95</v>
      </c>
      <c r="G111" t="s" s="26">
        <v>43</v>
      </c>
      <c r="H111" t="s" s="26">
        <v>44</v>
      </c>
      <c r="I111" t="s" s="6">
        <v>281</v>
      </c>
      <c r="J111" s="30"/>
    </row>
    <row r="112" ht="13.55" customHeight="1">
      <c r="A112" s="26"/>
      <c r="B112" t="s" s="26">
        <v>282</v>
      </c>
      <c r="C112" t="s" s="26">
        <v>40</v>
      </c>
      <c r="D112" t="s" s="26">
        <v>238</v>
      </c>
      <c r="E112" t="s" s="26">
        <v>42</v>
      </c>
      <c r="F112" s="31">
        <v>81</v>
      </c>
      <c r="G112" t="s" s="26">
        <v>43</v>
      </c>
      <c r="H112" t="s" s="26">
        <v>44</v>
      </c>
      <c r="I112" t="s" s="6">
        <v>283</v>
      </c>
      <c r="J112" s="30"/>
    </row>
    <row r="113" ht="13.55" customHeight="1">
      <c r="A113" s="26"/>
      <c r="B113" t="s" s="26">
        <v>284</v>
      </c>
      <c r="C113" t="s" s="26">
        <v>40</v>
      </c>
      <c r="D113" t="s" s="26">
        <v>238</v>
      </c>
      <c r="E113" t="s" s="26">
        <v>42</v>
      </c>
      <c r="F113" s="31">
        <v>47</v>
      </c>
      <c r="G113" t="s" s="26">
        <v>43</v>
      </c>
      <c r="H113" t="s" s="26">
        <v>44</v>
      </c>
      <c r="I113" t="s" s="6">
        <v>285</v>
      </c>
      <c r="J113" s="30"/>
    </row>
    <row r="114" ht="13.55" customHeight="1">
      <c r="A114" s="26"/>
      <c r="B114" t="s" s="26">
        <v>286</v>
      </c>
      <c r="C114" t="s" s="26">
        <v>40</v>
      </c>
      <c r="D114" t="s" s="26">
        <v>238</v>
      </c>
      <c r="E114" t="s" s="26">
        <v>42</v>
      </c>
      <c r="F114" s="31">
        <v>55</v>
      </c>
      <c r="G114" t="s" s="26">
        <v>43</v>
      </c>
      <c r="H114" t="s" s="26">
        <v>44</v>
      </c>
      <c r="I114" t="s" s="6">
        <v>287</v>
      </c>
      <c r="J114" s="30"/>
    </row>
    <row r="115" ht="13.55" customHeight="1">
      <c r="A115" s="26"/>
      <c r="B115" t="s" s="26">
        <v>288</v>
      </c>
      <c r="C115" t="s" s="26">
        <v>40</v>
      </c>
      <c r="D115" t="s" s="26">
        <v>56</v>
      </c>
      <c r="E115" t="s" s="26">
        <v>42</v>
      </c>
      <c r="F115" s="31">
        <v>69</v>
      </c>
      <c r="G115" t="s" s="26">
        <v>43</v>
      </c>
      <c r="H115" t="s" s="26">
        <v>44</v>
      </c>
      <c r="I115" t="s" s="6">
        <v>289</v>
      </c>
      <c r="J115" s="30"/>
    </row>
    <row r="116" ht="13.55" customHeight="1">
      <c r="A116" s="26"/>
      <c r="B116" t="s" s="26">
        <v>290</v>
      </c>
      <c r="C116" t="s" s="26">
        <v>40</v>
      </c>
      <c r="D116" t="s" s="26">
        <v>238</v>
      </c>
      <c r="E116" t="s" s="26">
        <v>42</v>
      </c>
      <c r="F116" s="31">
        <v>59</v>
      </c>
      <c r="G116" t="s" s="26">
        <v>43</v>
      </c>
      <c r="H116" t="s" s="26">
        <v>44</v>
      </c>
      <c r="I116" t="s" s="6">
        <v>291</v>
      </c>
      <c r="J116" s="30"/>
    </row>
    <row r="117" ht="13.55" customHeight="1">
      <c r="A117" s="26"/>
      <c r="B117" t="s" s="26">
        <v>292</v>
      </c>
      <c r="C117" t="s" s="26">
        <v>40</v>
      </c>
      <c r="D117" t="s" s="26">
        <v>238</v>
      </c>
      <c r="E117" t="s" s="26">
        <v>42</v>
      </c>
      <c r="F117" s="31">
        <v>66</v>
      </c>
      <c r="G117" t="s" s="26">
        <v>43</v>
      </c>
      <c r="H117" t="s" s="26">
        <v>44</v>
      </c>
      <c r="I117" t="s" s="6">
        <v>293</v>
      </c>
      <c r="J117" s="30"/>
    </row>
    <row r="118" ht="13.55" customHeight="1">
      <c r="A118" s="26"/>
      <c r="B118" t="s" s="26">
        <v>294</v>
      </c>
      <c r="C118" t="s" s="26">
        <v>40</v>
      </c>
      <c r="D118" t="s" s="26">
        <v>238</v>
      </c>
      <c r="E118" t="s" s="26">
        <v>42</v>
      </c>
      <c r="F118" s="31">
        <v>45</v>
      </c>
      <c r="G118" t="s" s="26">
        <v>43</v>
      </c>
      <c r="H118" t="s" s="26">
        <v>44</v>
      </c>
      <c r="I118" t="s" s="6">
        <v>295</v>
      </c>
      <c r="J118" s="30"/>
    </row>
    <row r="119" ht="13.55" customHeight="1">
      <c r="A119" s="26"/>
      <c r="B119" t="s" s="26">
        <v>296</v>
      </c>
      <c r="C119" t="s" s="26">
        <v>40</v>
      </c>
      <c r="D119" t="s" s="26">
        <v>238</v>
      </c>
      <c r="E119" t="s" s="26">
        <v>42</v>
      </c>
      <c r="F119" s="31">
        <v>46</v>
      </c>
      <c r="G119" t="s" s="26">
        <v>43</v>
      </c>
      <c r="H119" t="s" s="26">
        <v>44</v>
      </c>
      <c r="I119" t="s" s="6">
        <v>297</v>
      </c>
      <c r="J119" s="30"/>
    </row>
    <row r="120" ht="13.55" customHeight="1">
      <c r="A120" s="26"/>
      <c r="B120" t="s" s="26">
        <v>298</v>
      </c>
      <c r="C120" t="s" s="26">
        <v>40</v>
      </c>
      <c r="D120" t="s" s="26">
        <v>238</v>
      </c>
      <c r="E120" t="s" s="26">
        <v>42</v>
      </c>
      <c r="F120" s="31">
        <v>47</v>
      </c>
      <c r="G120" t="s" s="26">
        <v>43</v>
      </c>
      <c r="H120" t="s" s="26">
        <v>44</v>
      </c>
      <c r="I120" t="s" s="6">
        <v>299</v>
      </c>
      <c r="J120" s="30"/>
    </row>
    <row r="121" ht="13.55" customHeight="1">
      <c r="A121" s="26"/>
      <c r="B121" t="s" s="26">
        <v>300</v>
      </c>
      <c r="C121" t="s" s="26">
        <v>40</v>
      </c>
      <c r="D121" t="s" s="26">
        <v>238</v>
      </c>
      <c r="E121" t="s" s="26">
        <v>42</v>
      </c>
      <c r="F121" s="31">
        <v>44</v>
      </c>
      <c r="G121" t="s" s="26">
        <v>43</v>
      </c>
      <c r="H121" t="s" s="26">
        <v>44</v>
      </c>
      <c r="I121" t="s" s="6">
        <v>301</v>
      </c>
      <c r="J121" s="30"/>
    </row>
    <row r="122" ht="13.55" customHeight="1">
      <c r="A122" s="26"/>
      <c r="B122" t="s" s="26">
        <v>302</v>
      </c>
      <c r="C122" t="s" s="26">
        <v>40</v>
      </c>
      <c r="D122" t="s" s="26">
        <v>89</v>
      </c>
      <c r="E122" t="s" s="26">
        <v>42</v>
      </c>
      <c r="F122" s="31">
        <v>9</v>
      </c>
      <c r="G122" t="s" s="26">
        <v>43</v>
      </c>
      <c r="H122" t="s" s="26">
        <v>44</v>
      </c>
      <c r="I122" t="s" s="6">
        <v>303</v>
      </c>
      <c r="J122" s="30"/>
    </row>
    <row r="123" ht="13.55" customHeight="1">
      <c r="A123" s="26"/>
      <c r="B123" t="s" s="26">
        <v>304</v>
      </c>
      <c r="C123" t="s" s="26">
        <v>40</v>
      </c>
      <c r="D123" t="s" s="26">
        <v>72</v>
      </c>
      <c r="E123" t="s" s="26">
        <v>42</v>
      </c>
      <c r="F123" s="31">
        <v>23</v>
      </c>
      <c r="G123" t="s" s="26">
        <v>43</v>
      </c>
      <c r="H123" t="s" s="26">
        <v>44</v>
      </c>
      <c r="I123" t="s" s="6">
        <v>305</v>
      </c>
      <c r="J123" s="30"/>
    </row>
    <row r="124" ht="13.55" customHeight="1">
      <c r="A124" s="26"/>
      <c r="B124" t="s" s="26">
        <v>306</v>
      </c>
      <c r="C124" t="s" s="26">
        <v>40</v>
      </c>
      <c r="D124" t="s" s="26">
        <v>72</v>
      </c>
      <c r="E124" t="s" s="26">
        <v>42</v>
      </c>
      <c r="F124" s="31">
        <v>148</v>
      </c>
      <c r="G124" t="s" s="26">
        <v>43</v>
      </c>
      <c r="H124" t="s" s="26">
        <v>44</v>
      </c>
      <c r="I124" t="s" s="6">
        <v>307</v>
      </c>
      <c r="J124" s="30"/>
    </row>
    <row r="125" ht="13.55" customHeight="1">
      <c r="A125" s="26"/>
      <c r="B125" t="s" s="26">
        <v>308</v>
      </c>
      <c r="C125" t="s" s="26">
        <v>40</v>
      </c>
      <c r="D125" t="s" s="26">
        <v>134</v>
      </c>
      <c r="E125" t="s" s="26">
        <v>42</v>
      </c>
      <c r="F125" s="31">
        <v>4</v>
      </c>
      <c r="G125" t="s" s="26">
        <v>43</v>
      </c>
      <c r="H125" t="s" s="26">
        <v>44</v>
      </c>
      <c r="I125" t="s" s="6">
        <v>309</v>
      </c>
      <c r="J125" s="30"/>
    </row>
    <row r="126" ht="13.55" customHeight="1">
      <c r="A126" s="26"/>
      <c r="B126" t="s" s="26">
        <v>310</v>
      </c>
      <c r="C126" t="s" s="26">
        <v>40</v>
      </c>
      <c r="D126" t="s" s="26">
        <v>50</v>
      </c>
      <c r="E126" t="s" s="26">
        <v>42</v>
      </c>
      <c r="F126" s="31">
        <v>720</v>
      </c>
      <c r="G126" t="s" s="26">
        <v>43</v>
      </c>
      <c r="H126" t="s" s="26">
        <v>44</v>
      </c>
      <c r="I126" t="s" s="6">
        <v>311</v>
      </c>
      <c r="J126" s="30"/>
    </row>
    <row r="127" ht="13.55" customHeight="1">
      <c r="A127" s="26"/>
      <c r="B127" t="s" s="26">
        <v>312</v>
      </c>
      <c r="C127" t="s" s="26">
        <v>40</v>
      </c>
      <c r="D127" t="s" s="26">
        <v>187</v>
      </c>
      <c r="E127" t="s" s="26">
        <v>42</v>
      </c>
      <c r="F127" s="31">
        <v>2</v>
      </c>
      <c r="G127" t="s" s="26">
        <v>43</v>
      </c>
      <c r="H127" t="s" s="26">
        <v>44</v>
      </c>
      <c r="I127" t="s" s="6">
        <v>313</v>
      </c>
      <c r="J127" s="30"/>
    </row>
    <row r="128" ht="13.55" customHeight="1">
      <c r="A128" s="26"/>
      <c r="B128" t="s" s="26">
        <v>314</v>
      </c>
      <c r="C128" t="s" s="26">
        <v>40</v>
      </c>
      <c r="D128" t="s" s="26">
        <v>153</v>
      </c>
      <c r="E128" t="s" s="26">
        <v>42</v>
      </c>
      <c r="F128" s="31">
        <v>56</v>
      </c>
      <c r="G128" t="s" s="26">
        <v>43</v>
      </c>
      <c r="H128" t="s" s="26">
        <v>44</v>
      </c>
      <c r="I128" t="s" s="6">
        <v>315</v>
      </c>
      <c r="J128" s="30"/>
    </row>
    <row r="129" ht="13.55" customHeight="1">
      <c r="A129" s="26"/>
      <c r="B129" t="s" s="26">
        <v>316</v>
      </c>
      <c r="C129" t="s" s="26">
        <v>40</v>
      </c>
      <c r="D129" t="s" s="26">
        <v>53</v>
      </c>
      <c r="E129" t="s" s="26">
        <v>42</v>
      </c>
      <c r="F129" s="31">
        <v>4</v>
      </c>
      <c r="G129" t="s" s="26">
        <v>43</v>
      </c>
      <c r="H129" t="s" s="26">
        <v>44</v>
      </c>
      <c r="I129" t="s" s="6">
        <v>317</v>
      </c>
      <c r="J129" s="30"/>
    </row>
    <row r="130" ht="13.55" customHeight="1">
      <c r="A130" s="26"/>
      <c r="B130" t="s" s="26">
        <v>318</v>
      </c>
      <c r="C130" t="s" s="26">
        <v>40</v>
      </c>
      <c r="D130" t="s" s="26">
        <v>111</v>
      </c>
      <c r="E130" t="s" s="26">
        <v>42</v>
      </c>
      <c r="F130" s="31">
        <v>21</v>
      </c>
      <c r="G130" t="s" s="26">
        <v>43</v>
      </c>
      <c r="H130" t="s" s="26">
        <v>44</v>
      </c>
      <c r="I130" t="s" s="6">
        <v>319</v>
      </c>
      <c r="J130" s="30"/>
    </row>
    <row r="131" ht="13.55" customHeight="1">
      <c r="A131" s="26"/>
      <c r="B131" t="s" s="26">
        <v>320</v>
      </c>
      <c r="C131" t="s" s="26">
        <v>40</v>
      </c>
      <c r="D131" t="s" s="26">
        <v>72</v>
      </c>
      <c r="E131" t="s" s="26">
        <v>42</v>
      </c>
      <c r="F131" s="31">
        <v>88</v>
      </c>
      <c r="G131" t="s" s="26">
        <v>43</v>
      </c>
      <c r="H131" t="s" s="26">
        <v>44</v>
      </c>
      <c r="I131" t="s" s="6">
        <v>321</v>
      </c>
      <c r="J131" s="30"/>
    </row>
    <row r="132" ht="13.55" customHeight="1">
      <c r="A132" s="26"/>
      <c r="B132" t="s" s="26">
        <v>322</v>
      </c>
      <c r="C132" t="s" s="26">
        <v>40</v>
      </c>
      <c r="D132" t="s" s="26">
        <v>134</v>
      </c>
      <c r="E132" t="s" s="26">
        <v>42</v>
      </c>
      <c r="F132" s="31">
        <v>153</v>
      </c>
      <c r="G132" t="s" s="26">
        <v>43</v>
      </c>
      <c r="H132" t="s" s="26">
        <v>44</v>
      </c>
      <c r="I132" t="s" s="6">
        <v>323</v>
      </c>
      <c r="J132" s="30"/>
    </row>
    <row r="133" ht="13.55" customHeight="1">
      <c r="A133" s="26"/>
      <c r="B133" t="s" s="26">
        <v>324</v>
      </c>
      <c r="C133" t="s" s="26">
        <v>40</v>
      </c>
      <c r="D133" t="s" s="26">
        <v>50</v>
      </c>
      <c r="E133" t="s" s="26">
        <v>42</v>
      </c>
      <c r="F133" s="31">
        <v>27</v>
      </c>
      <c r="G133" t="s" s="26">
        <v>43</v>
      </c>
      <c r="H133" t="s" s="26">
        <v>44</v>
      </c>
      <c r="I133" t="s" s="6">
        <v>325</v>
      </c>
      <c r="J133" s="30"/>
    </row>
    <row r="134" ht="13.55" customHeight="1">
      <c r="A134" s="26"/>
      <c r="B134" t="s" s="26">
        <v>326</v>
      </c>
      <c r="C134" t="s" s="26">
        <v>40</v>
      </c>
      <c r="D134" t="s" s="26">
        <v>61</v>
      </c>
      <c r="E134" t="s" s="26">
        <v>327</v>
      </c>
      <c r="F134" s="31">
        <v>5</v>
      </c>
      <c r="G134" t="s" s="26">
        <v>43</v>
      </c>
      <c r="H134" t="s" s="26">
        <v>328</v>
      </c>
      <c r="I134" t="s" s="6">
        <v>329</v>
      </c>
      <c r="J134" s="30"/>
    </row>
    <row r="135" ht="13.55" customHeight="1">
      <c r="A135" s="26"/>
      <c r="B135" t="s" s="26">
        <v>330</v>
      </c>
      <c r="C135" t="s" s="26">
        <v>40</v>
      </c>
      <c r="D135" t="s" s="26">
        <v>72</v>
      </c>
      <c r="E135" t="s" s="26">
        <v>327</v>
      </c>
      <c r="F135" s="31">
        <v>12</v>
      </c>
      <c r="G135" t="s" s="26">
        <v>43</v>
      </c>
      <c r="H135" t="s" s="26">
        <v>328</v>
      </c>
      <c r="I135" t="s" s="6">
        <v>331</v>
      </c>
      <c r="J135" s="30"/>
    </row>
    <row r="136" ht="13.55" customHeight="1">
      <c r="A136" s="26"/>
      <c r="B136" t="s" s="26">
        <v>332</v>
      </c>
      <c r="C136" t="s" s="26">
        <v>40</v>
      </c>
      <c r="D136" t="s" s="26">
        <v>72</v>
      </c>
      <c r="E136" t="s" s="26">
        <v>327</v>
      </c>
      <c r="F136" s="31">
        <v>43</v>
      </c>
      <c r="G136" t="s" s="26">
        <v>43</v>
      </c>
      <c r="H136" t="s" s="26">
        <v>328</v>
      </c>
      <c r="I136" t="s" s="6">
        <v>333</v>
      </c>
      <c r="J136" s="30"/>
    </row>
    <row r="137" ht="13.55" customHeight="1">
      <c r="A137" s="26"/>
      <c r="B137" t="s" s="26">
        <v>334</v>
      </c>
      <c r="C137" t="s" s="26">
        <v>40</v>
      </c>
      <c r="D137" t="s" s="26">
        <v>72</v>
      </c>
      <c r="E137" t="s" s="26">
        <v>327</v>
      </c>
      <c r="F137" s="31">
        <v>150</v>
      </c>
      <c r="G137" t="s" s="26">
        <v>43</v>
      </c>
      <c r="H137" t="s" s="26">
        <v>328</v>
      </c>
      <c r="I137" t="s" s="6">
        <v>335</v>
      </c>
      <c r="J137" s="30"/>
    </row>
    <row r="138" ht="13.55" customHeight="1">
      <c r="A138" s="26"/>
      <c r="B138" t="s" s="26">
        <v>336</v>
      </c>
      <c r="C138" t="s" s="26">
        <v>40</v>
      </c>
      <c r="D138" t="s" s="26">
        <v>134</v>
      </c>
      <c r="E138" t="s" s="26">
        <v>327</v>
      </c>
      <c r="F138" s="31">
        <v>153</v>
      </c>
      <c r="G138" t="s" s="26">
        <v>43</v>
      </c>
      <c r="H138" t="s" s="26">
        <v>328</v>
      </c>
      <c r="I138" t="s" s="6">
        <v>337</v>
      </c>
      <c r="J138" s="30"/>
    </row>
    <row r="139" ht="13.55" customHeight="1">
      <c r="A139" s="26"/>
      <c r="B139" t="s" s="26">
        <v>338</v>
      </c>
      <c r="C139" t="s" s="26">
        <v>40</v>
      </c>
      <c r="D139" t="s" s="26">
        <v>158</v>
      </c>
      <c r="E139" t="s" s="26">
        <v>327</v>
      </c>
      <c r="F139" s="31">
        <v>57</v>
      </c>
      <c r="G139" t="s" s="26">
        <v>43</v>
      </c>
      <c r="H139" t="s" s="26">
        <v>328</v>
      </c>
      <c r="I139" t="s" s="6">
        <v>339</v>
      </c>
      <c r="J139" s="30"/>
    </row>
    <row r="140" ht="13.55" customHeight="1">
      <c r="A140" s="26"/>
      <c r="B140" t="s" s="26">
        <v>340</v>
      </c>
      <c r="C140" t="s" s="26">
        <v>40</v>
      </c>
      <c r="D140" t="s" s="26">
        <v>56</v>
      </c>
      <c r="E140" t="s" s="26">
        <v>327</v>
      </c>
      <c r="F140" s="31">
        <v>10</v>
      </c>
      <c r="G140" t="s" s="26">
        <v>43</v>
      </c>
      <c r="H140" t="s" s="26">
        <v>328</v>
      </c>
      <c r="I140" t="s" s="6">
        <v>341</v>
      </c>
      <c r="J140" s="30"/>
    </row>
    <row r="141" ht="13.55" customHeight="1">
      <c r="A141" s="26"/>
      <c r="B141" t="s" s="26">
        <v>342</v>
      </c>
      <c r="C141" t="s" s="26">
        <v>40</v>
      </c>
      <c r="D141" t="s" s="26">
        <v>53</v>
      </c>
      <c r="E141" t="s" s="26">
        <v>327</v>
      </c>
      <c r="F141" s="31">
        <v>23</v>
      </c>
      <c r="G141" t="s" s="26">
        <v>43</v>
      </c>
      <c r="H141" t="s" s="26">
        <v>328</v>
      </c>
      <c r="I141" t="s" s="6">
        <v>343</v>
      </c>
      <c r="J141" s="30"/>
    </row>
    <row r="142" ht="13.55" customHeight="1">
      <c r="A142" s="26"/>
      <c r="B142" t="s" s="26">
        <v>344</v>
      </c>
      <c r="C142" t="s" s="26">
        <v>40</v>
      </c>
      <c r="D142" t="s" s="26">
        <v>72</v>
      </c>
      <c r="E142" t="s" s="26">
        <v>327</v>
      </c>
      <c r="F142" s="31">
        <v>107</v>
      </c>
      <c r="G142" t="s" s="26">
        <v>43</v>
      </c>
      <c r="H142" t="s" s="26">
        <v>328</v>
      </c>
      <c r="I142" t="s" s="6">
        <v>345</v>
      </c>
      <c r="J142" s="30"/>
    </row>
    <row r="143" ht="13.55" customHeight="1">
      <c r="A143" s="26"/>
      <c r="B143" t="s" s="26">
        <v>346</v>
      </c>
      <c r="C143" t="s" s="26">
        <v>40</v>
      </c>
      <c r="D143" t="s" s="26">
        <v>41</v>
      </c>
      <c r="E143" t="s" s="26">
        <v>327</v>
      </c>
      <c r="F143" s="31">
        <v>7</v>
      </c>
      <c r="G143" t="s" s="26">
        <v>43</v>
      </c>
      <c r="H143" t="s" s="26">
        <v>328</v>
      </c>
      <c r="I143" t="s" s="6">
        <v>347</v>
      </c>
      <c r="J143" s="30"/>
    </row>
    <row r="144" ht="13.55" customHeight="1">
      <c r="A144" s="26"/>
      <c r="B144" t="s" s="26">
        <v>348</v>
      </c>
      <c r="C144" t="s" s="26">
        <v>40</v>
      </c>
      <c r="D144" t="s" s="26">
        <v>61</v>
      </c>
      <c r="E144" t="s" s="26">
        <v>327</v>
      </c>
      <c r="F144" s="31">
        <v>9</v>
      </c>
      <c r="G144" t="s" s="26">
        <v>43</v>
      </c>
      <c r="H144" t="s" s="26">
        <v>328</v>
      </c>
      <c r="I144" t="s" s="6">
        <v>349</v>
      </c>
      <c r="J144" s="30"/>
    </row>
    <row r="145" ht="13.55" customHeight="1">
      <c r="A145" s="26"/>
      <c r="B145" t="s" s="26">
        <v>350</v>
      </c>
      <c r="C145" t="s" s="26">
        <v>40</v>
      </c>
      <c r="D145" t="s" s="26">
        <v>114</v>
      </c>
      <c r="E145" t="s" s="26">
        <v>327</v>
      </c>
      <c r="F145" s="31">
        <v>1</v>
      </c>
      <c r="G145" t="s" s="26">
        <v>43</v>
      </c>
      <c r="H145" t="s" s="26">
        <v>328</v>
      </c>
      <c r="I145" t="s" s="6">
        <v>351</v>
      </c>
      <c r="J145" s="30"/>
    </row>
    <row r="146" ht="13.55" customHeight="1">
      <c r="A146" s="26"/>
      <c r="B146" t="s" s="26">
        <v>352</v>
      </c>
      <c r="C146" t="s" s="26">
        <v>40</v>
      </c>
      <c r="D146" t="s" s="26">
        <v>353</v>
      </c>
      <c r="E146" t="s" s="26">
        <v>327</v>
      </c>
      <c r="F146" s="31">
        <v>4</v>
      </c>
      <c r="G146" t="s" s="26">
        <v>43</v>
      </c>
      <c r="H146" t="s" s="26">
        <v>328</v>
      </c>
      <c r="I146" t="s" s="6">
        <v>354</v>
      </c>
      <c r="J146" s="30"/>
    </row>
    <row r="147" ht="13.55" customHeight="1">
      <c r="A147" s="26"/>
      <c r="B147" t="s" s="26">
        <v>355</v>
      </c>
      <c r="C147" t="s" s="26">
        <v>40</v>
      </c>
      <c r="D147" t="s" s="26">
        <v>111</v>
      </c>
      <c r="E147" t="s" s="26">
        <v>327</v>
      </c>
      <c r="F147" s="31">
        <v>164</v>
      </c>
      <c r="G147" t="s" s="26">
        <v>43</v>
      </c>
      <c r="H147" t="s" s="26">
        <v>328</v>
      </c>
      <c r="I147" t="s" s="6">
        <v>356</v>
      </c>
      <c r="J147" s="30"/>
    </row>
    <row r="148" ht="13.55" customHeight="1">
      <c r="A148" s="26"/>
      <c r="B148" t="s" s="26">
        <v>357</v>
      </c>
      <c r="C148" t="s" s="26">
        <v>40</v>
      </c>
      <c r="D148" t="s" s="26">
        <v>158</v>
      </c>
      <c r="E148" t="s" s="26">
        <v>327</v>
      </c>
      <c r="F148" s="31">
        <v>46</v>
      </c>
      <c r="G148" t="s" s="26">
        <v>43</v>
      </c>
      <c r="H148" t="s" s="26">
        <v>328</v>
      </c>
      <c r="I148" t="s" s="6">
        <v>358</v>
      </c>
      <c r="J148" s="30"/>
    </row>
    <row r="149" ht="13.55" customHeight="1">
      <c r="A149" s="26"/>
      <c r="B149" t="s" s="26">
        <v>359</v>
      </c>
      <c r="C149" t="s" s="26">
        <v>40</v>
      </c>
      <c r="D149" t="s" s="26">
        <v>56</v>
      </c>
      <c r="E149" t="s" s="26">
        <v>327</v>
      </c>
      <c r="F149" s="31">
        <v>82</v>
      </c>
      <c r="G149" t="s" s="26">
        <v>43</v>
      </c>
      <c r="H149" t="s" s="26">
        <v>328</v>
      </c>
      <c r="I149" t="s" s="6">
        <v>360</v>
      </c>
      <c r="J149" s="30"/>
    </row>
    <row r="150" ht="13.55" customHeight="1">
      <c r="A150" s="26"/>
      <c r="B150" t="s" s="26">
        <v>361</v>
      </c>
      <c r="C150" t="s" s="26">
        <v>40</v>
      </c>
      <c r="D150" t="s" s="26">
        <v>47</v>
      </c>
      <c r="E150" t="s" s="26">
        <v>327</v>
      </c>
      <c r="F150" s="31">
        <v>29</v>
      </c>
      <c r="G150" t="s" s="26">
        <v>43</v>
      </c>
      <c r="H150" t="s" s="26">
        <v>328</v>
      </c>
      <c r="I150" t="s" s="6">
        <v>362</v>
      </c>
      <c r="J150" s="30"/>
    </row>
    <row r="151" ht="13.55" customHeight="1">
      <c r="A151" s="26"/>
      <c r="B151" t="s" s="26">
        <v>363</v>
      </c>
      <c r="C151" t="s" s="26">
        <v>40</v>
      </c>
      <c r="D151" t="s" s="26">
        <v>50</v>
      </c>
      <c r="E151" t="s" s="26">
        <v>327</v>
      </c>
      <c r="F151" s="31">
        <v>33</v>
      </c>
      <c r="G151" t="s" s="26">
        <v>43</v>
      </c>
      <c r="H151" t="s" s="26">
        <v>328</v>
      </c>
      <c r="I151" t="s" s="6">
        <v>364</v>
      </c>
      <c r="J151" s="30"/>
    </row>
    <row r="152" ht="13.55" customHeight="1">
      <c r="A152" s="26"/>
      <c r="B152" t="s" s="26">
        <v>365</v>
      </c>
      <c r="C152" t="s" s="26">
        <v>40</v>
      </c>
      <c r="D152" t="s" s="26">
        <v>72</v>
      </c>
      <c r="E152" t="s" s="26">
        <v>327</v>
      </c>
      <c r="F152" s="31">
        <v>10</v>
      </c>
      <c r="G152" t="s" s="26">
        <v>43</v>
      </c>
      <c r="H152" t="s" s="26">
        <v>328</v>
      </c>
      <c r="I152" t="s" s="6">
        <v>366</v>
      </c>
      <c r="J152" s="30"/>
    </row>
    <row r="153" ht="13.55" customHeight="1">
      <c r="A153" s="26"/>
      <c r="B153" t="s" s="26">
        <v>367</v>
      </c>
      <c r="C153" t="s" s="26">
        <v>40</v>
      </c>
      <c r="D153" t="s" s="26">
        <v>111</v>
      </c>
      <c r="E153" t="s" s="26">
        <v>327</v>
      </c>
      <c r="F153" s="31">
        <v>12</v>
      </c>
      <c r="G153" t="s" s="26">
        <v>43</v>
      </c>
      <c r="H153" t="s" s="26">
        <v>328</v>
      </c>
      <c r="I153" t="s" s="6">
        <v>368</v>
      </c>
      <c r="J153" s="30"/>
    </row>
    <row r="154" ht="13.55" customHeight="1">
      <c r="A154" s="26"/>
      <c r="B154" t="s" s="26">
        <v>369</v>
      </c>
      <c r="C154" t="s" s="26">
        <v>40</v>
      </c>
      <c r="D154" t="s" s="26">
        <v>111</v>
      </c>
      <c r="E154" t="s" s="26">
        <v>327</v>
      </c>
      <c r="F154" s="31">
        <v>189</v>
      </c>
      <c r="G154" t="s" s="26">
        <v>43</v>
      </c>
      <c r="H154" t="s" s="26">
        <v>328</v>
      </c>
      <c r="I154" t="s" s="6">
        <v>370</v>
      </c>
      <c r="J154" s="30"/>
    </row>
    <row r="155" ht="13.55" customHeight="1">
      <c r="A155" s="26"/>
      <c r="B155" t="s" s="26">
        <v>371</v>
      </c>
      <c r="C155" t="s" s="26">
        <v>40</v>
      </c>
      <c r="D155" t="s" s="26">
        <v>372</v>
      </c>
      <c r="E155" t="s" s="26">
        <v>327</v>
      </c>
      <c r="F155" s="31">
        <v>7</v>
      </c>
      <c r="G155" t="s" s="26">
        <v>43</v>
      </c>
      <c r="H155" t="s" s="26">
        <v>328</v>
      </c>
      <c r="I155" t="s" s="6">
        <v>373</v>
      </c>
      <c r="J155" s="30"/>
    </row>
    <row r="156" ht="13.55" customHeight="1">
      <c r="A156" s="26"/>
      <c r="B156" t="s" s="26">
        <v>374</v>
      </c>
      <c r="C156" t="s" s="26">
        <v>40</v>
      </c>
      <c r="D156" t="s" s="26">
        <v>72</v>
      </c>
      <c r="E156" t="s" s="26">
        <v>327</v>
      </c>
      <c r="F156" s="31">
        <v>83</v>
      </c>
      <c r="G156" t="s" s="26">
        <v>43</v>
      </c>
      <c r="H156" t="s" s="26">
        <v>328</v>
      </c>
      <c r="I156" t="s" s="6">
        <v>375</v>
      </c>
      <c r="J156" s="30"/>
    </row>
    <row r="157" ht="13.55" customHeight="1">
      <c r="A157" s="26"/>
      <c r="B157" t="s" s="26">
        <v>376</v>
      </c>
      <c r="C157" t="s" s="26">
        <v>40</v>
      </c>
      <c r="D157" t="s" s="26">
        <v>56</v>
      </c>
      <c r="E157" t="s" s="26">
        <v>327</v>
      </c>
      <c r="F157" s="31">
        <v>7</v>
      </c>
      <c r="G157" t="s" s="26">
        <v>43</v>
      </c>
      <c r="H157" t="s" s="26">
        <v>328</v>
      </c>
      <c r="I157" t="s" s="6">
        <v>377</v>
      </c>
      <c r="J157" s="30"/>
    </row>
    <row r="158" ht="13.55" customHeight="1">
      <c r="A158" s="26"/>
      <c r="B158" t="s" s="26">
        <v>378</v>
      </c>
      <c r="C158" t="s" s="26">
        <v>40</v>
      </c>
      <c r="D158" t="s" s="26">
        <v>50</v>
      </c>
      <c r="E158" t="s" s="26">
        <v>327</v>
      </c>
      <c r="F158" s="31">
        <v>21</v>
      </c>
      <c r="G158" t="s" s="26">
        <v>43</v>
      </c>
      <c r="H158" t="s" s="26">
        <v>328</v>
      </c>
      <c r="I158" t="s" s="6">
        <v>379</v>
      </c>
      <c r="J158" s="30"/>
    </row>
    <row r="159" ht="13.55" customHeight="1">
      <c r="A159" s="26"/>
      <c r="B159" t="s" s="26">
        <v>380</v>
      </c>
      <c r="C159" t="s" s="26">
        <v>40</v>
      </c>
      <c r="D159" t="s" s="26">
        <v>94</v>
      </c>
      <c r="E159" t="s" s="26">
        <v>327</v>
      </c>
      <c r="F159" s="31">
        <v>12</v>
      </c>
      <c r="G159" t="s" s="26">
        <v>43</v>
      </c>
      <c r="H159" t="s" s="26">
        <v>328</v>
      </c>
      <c r="I159" t="s" s="6">
        <v>381</v>
      </c>
      <c r="J159" s="30"/>
    </row>
    <row r="160" ht="13.55" customHeight="1">
      <c r="A160" s="26"/>
      <c r="B160" t="s" s="26">
        <v>382</v>
      </c>
      <c r="C160" t="s" s="26">
        <v>40</v>
      </c>
      <c r="D160" t="s" s="26">
        <v>72</v>
      </c>
      <c r="E160" t="s" s="26">
        <v>327</v>
      </c>
      <c r="F160" s="31">
        <v>1</v>
      </c>
      <c r="G160" t="s" s="26">
        <v>43</v>
      </c>
      <c r="H160" t="s" s="26">
        <v>328</v>
      </c>
      <c r="I160" t="s" s="6">
        <v>383</v>
      </c>
      <c r="J160" s="30"/>
    </row>
    <row r="161" ht="13.55" customHeight="1">
      <c r="A161" s="26"/>
      <c r="B161" t="s" s="26">
        <v>384</v>
      </c>
      <c r="C161" t="s" s="26">
        <v>40</v>
      </c>
      <c r="D161" t="s" s="26">
        <v>111</v>
      </c>
      <c r="E161" t="s" s="26">
        <v>327</v>
      </c>
      <c r="F161" s="31">
        <v>34</v>
      </c>
      <c r="G161" t="s" s="26">
        <v>43</v>
      </c>
      <c r="H161" t="s" s="26">
        <v>328</v>
      </c>
      <c r="I161" t="s" s="6">
        <v>385</v>
      </c>
      <c r="J161" s="30"/>
    </row>
    <row r="162" ht="13.55" customHeight="1">
      <c r="A162" s="26"/>
      <c r="B162" t="s" s="26">
        <v>386</v>
      </c>
      <c r="C162" t="s" s="26">
        <v>40</v>
      </c>
      <c r="D162" t="s" s="26">
        <v>72</v>
      </c>
      <c r="E162" t="s" s="26">
        <v>327</v>
      </c>
      <c r="F162" s="31">
        <v>1</v>
      </c>
      <c r="G162" t="s" s="26">
        <v>43</v>
      </c>
      <c r="H162" t="s" s="26">
        <v>328</v>
      </c>
      <c r="I162" t="s" s="6">
        <v>387</v>
      </c>
      <c r="J162" s="30"/>
    </row>
    <row r="163" ht="13.55" customHeight="1">
      <c r="A163" s="26"/>
      <c r="B163" t="s" s="26">
        <v>388</v>
      </c>
      <c r="C163" t="s" s="26">
        <v>40</v>
      </c>
      <c r="D163" t="s" s="26">
        <v>72</v>
      </c>
      <c r="E163" t="s" s="26">
        <v>327</v>
      </c>
      <c r="F163" s="31">
        <v>15</v>
      </c>
      <c r="G163" t="s" s="26">
        <v>43</v>
      </c>
      <c r="H163" t="s" s="26">
        <v>328</v>
      </c>
      <c r="I163" t="s" s="6">
        <v>389</v>
      </c>
      <c r="J163" s="30"/>
    </row>
    <row r="164" ht="13.55" customHeight="1">
      <c r="A164" s="26"/>
      <c r="B164" t="s" s="26">
        <v>390</v>
      </c>
      <c r="C164" t="s" s="26">
        <v>40</v>
      </c>
      <c r="D164" t="s" s="26">
        <v>158</v>
      </c>
      <c r="E164" t="s" s="26">
        <v>327</v>
      </c>
      <c r="F164" s="31">
        <v>27</v>
      </c>
      <c r="G164" t="s" s="26">
        <v>43</v>
      </c>
      <c r="H164" t="s" s="26">
        <v>328</v>
      </c>
      <c r="I164" t="s" s="6">
        <v>391</v>
      </c>
      <c r="J164" s="30"/>
    </row>
    <row r="165" ht="13.55" customHeight="1">
      <c r="A165" s="26"/>
      <c r="B165" t="s" s="26">
        <v>392</v>
      </c>
      <c r="C165" t="s" s="26">
        <v>40</v>
      </c>
      <c r="D165" t="s" s="26">
        <v>108</v>
      </c>
      <c r="E165" t="s" s="26">
        <v>327</v>
      </c>
      <c r="F165" s="31">
        <v>1</v>
      </c>
      <c r="G165" t="s" s="26">
        <v>43</v>
      </c>
      <c r="H165" t="s" s="26">
        <v>328</v>
      </c>
      <c r="I165" t="s" s="6">
        <v>393</v>
      </c>
      <c r="J165" s="30"/>
    </row>
    <row r="166" ht="13.55" customHeight="1">
      <c r="A166" s="26"/>
      <c r="B166" t="s" s="26">
        <v>394</v>
      </c>
      <c r="C166" t="s" s="26">
        <v>40</v>
      </c>
      <c r="D166" t="s" s="26">
        <v>72</v>
      </c>
      <c r="E166" t="s" s="26">
        <v>327</v>
      </c>
      <c r="F166" s="31">
        <v>63</v>
      </c>
      <c r="G166" t="s" s="26">
        <v>43</v>
      </c>
      <c r="H166" t="s" s="26">
        <v>328</v>
      </c>
      <c r="I166" t="s" s="6">
        <v>395</v>
      </c>
      <c r="J166" s="30"/>
    </row>
    <row r="167" ht="13.55" customHeight="1">
      <c r="A167" s="26"/>
      <c r="B167" t="s" s="26">
        <v>396</v>
      </c>
      <c r="C167" t="s" s="26">
        <v>40</v>
      </c>
      <c r="D167" t="s" s="26">
        <v>72</v>
      </c>
      <c r="E167" t="s" s="26">
        <v>327</v>
      </c>
      <c r="F167" s="31">
        <v>5</v>
      </c>
      <c r="G167" t="s" s="26">
        <v>43</v>
      </c>
      <c r="H167" t="s" s="26">
        <v>328</v>
      </c>
      <c r="I167" t="s" s="6">
        <v>397</v>
      </c>
      <c r="J167" s="30"/>
    </row>
    <row r="168" ht="13.55" customHeight="1">
      <c r="A168" s="26"/>
      <c r="B168" t="s" s="26">
        <v>398</v>
      </c>
      <c r="C168" t="s" s="26">
        <v>40</v>
      </c>
      <c r="D168" t="s" s="26">
        <v>94</v>
      </c>
      <c r="E168" t="s" s="26">
        <v>327</v>
      </c>
      <c r="F168" s="31">
        <v>16</v>
      </c>
      <c r="G168" t="s" s="26">
        <v>43</v>
      </c>
      <c r="H168" t="s" s="26">
        <v>328</v>
      </c>
      <c r="I168" t="s" s="6">
        <v>399</v>
      </c>
      <c r="J168" s="30"/>
    </row>
    <row r="169" ht="13.55" customHeight="1">
      <c r="A169" s="26"/>
      <c r="B169" t="s" s="26">
        <v>400</v>
      </c>
      <c r="C169" t="s" s="26">
        <v>40</v>
      </c>
      <c r="D169" t="s" s="26">
        <v>56</v>
      </c>
      <c r="E169" t="s" s="26">
        <v>327</v>
      </c>
      <c r="F169" s="31">
        <v>20</v>
      </c>
      <c r="G169" t="s" s="26">
        <v>43</v>
      </c>
      <c r="H169" t="s" s="26">
        <v>328</v>
      </c>
      <c r="I169" t="s" s="6">
        <v>401</v>
      </c>
      <c r="J169" s="30"/>
    </row>
    <row r="170" ht="13.55" customHeight="1">
      <c r="A170" s="26"/>
      <c r="B170" t="s" s="26">
        <v>402</v>
      </c>
      <c r="C170" t="s" s="26">
        <v>40</v>
      </c>
      <c r="D170" t="s" s="26">
        <v>72</v>
      </c>
      <c r="E170" t="s" s="26">
        <v>327</v>
      </c>
      <c r="F170" s="31">
        <v>340</v>
      </c>
      <c r="G170" t="s" s="26">
        <v>43</v>
      </c>
      <c r="H170" t="s" s="26">
        <v>328</v>
      </c>
      <c r="I170" t="s" s="6">
        <v>403</v>
      </c>
      <c r="J170" s="30"/>
    </row>
    <row r="171" ht="13.55" customHeight="1">
      <c r="A171" s="26"/>
      <c r="B171" t="s" s="26">
        <v>404</v>
      </c>
      <c r="C171" t="s" s="26">
        <v>40</v>
      </c>
      <c r="D171" t="s" s="26">
        <v>187</v>
      </c>
      <c r="E171" t="s" s="26">
        <v>327</v>
      </c>
      <c r="F171" s="31">
        <v>63</v>
      </c>
      <c r="G171" t="s" s="26">
        <v>43</v>
      </c>
      <c r="H171" t="s" s="26">
        <v>328</v>
      </c>
      <c r="I171" t="s" s="6">
        <v>405</v>
      </c>
      <c r="J171" s="30"/>
    </row>
    <row r="172" ht="13.55" customHeight="1">
      <c r="A172" s="26"/>
      <c r="B172" t="s" s="26">
        <v>406</v>
      </c>
      <c r="C172" t="s" s="26">
        <v>40</v>
      </c>
      <c r="D172" t="s" s="26">
        <v>56</v>
      </c>
      <c r="E172" t="s" s="26">
        <v>327</v>
      </c>
      <c r="F172" s="31">
        <v>66</v>
      </c>
      <c r="G172" t="s" s="26">
        <v>43</v>
      </c>
      <c r="H172" t="s" s="26">
        <v>328</v>
      </c>
      <c r="I172" t="s" s="6">
        <v>407</v>
      </c>
      <c r="J172" s="30"/>
    </row>
    <row r="173" ht="13.55" customHeight="1">
      <c r="A173" s="26"/>
      <c r="B173" t="s" s="26">
        <v>408</v>
      </c>
      <c r="C173" t="s" s="26">
        <v>40</v>
      </c>
      <c r="D173" t="s" s="26">
        <v>47</v>
      </c>
      <c r="E173" t="s" s="26">
        <v>327</v>
      </c>
      <c r="F173" s="31">
        <v>8</v>
      </c>
      <c r="G173" t="s" s="26">
        <v>43</v>
      </c>
      <c r="H173" t="s" s="26">
        <v>328</v>
      </c>
      <c r="I173" t="s" s="6">
        <v>409</v>
      </c>
      <c r="J173" s="30"/>
    </row>
    <row r="174" ht="13.55" customHeight="1">
      <c r="A174" s="26"/>
      <c r="B174" t="s" s="26">
        <v>410</v>
      </c>
      <c r="C174" t="s" s="26">
        <v>40</v>
      </c>
      <c r="D174" t="s" s="26">
        <v>50</v>
      </c>
      <c r="E174" t="s" s="26">
        <v>327</v>
      </c>
      <c r="F174" s="31">
        <v>22</v>
      </c>
      <c r="G174" t="s" s="26">
        <v>43</v>
      </c>
      <c r="H174" t="s" s="26">
        <v>328</v>
      </c>
      <c r="I174" t="s" s="6">
        <v>411</v>
      </c>
      <c r="J174" s="30"/>
    </row>
    <row r="175" ht="13.55" customHeight="1">
      <c r="A175" s="26"/>
      <c r="B175" t="s" s="26">
        <v>412</v>
      </c>
      <c r="C175" t="s" s="26">
        <v>40</v>
      </c>
      <c r="D175" t="s" s="26">
        <v>86</v>
      </c>
      <c r="E175" t="s" s="26">
        <v>327</v>
      </c>
      <c r="F175" s="31">
        <v>10</v>
      </c>
      <c r="G175" t="s" s="26">
        <v>43</v>
      </c>
      <c r="H175" t="s" s="26">
        <v>328</v>
      </c>
      <c r="I175" t="s" s="6">
        <v>413</v>
      </c>
      <c r="J175" s="30"/>
    </row>
    <row r="176" ht="13.55" customHeight="1">
      <c r="A176" s="26"/>
      <c r="B176" t="s" s="26">
        <v>414</v>
      </c>
      <c r="C176" t="s" s="26">
        <v>40</v>
      </c>
      <c r="D176" t="s" s="26">
        <v>134</v>
      </c>
      <c r="E176" t="s" s="26">
        <v>327</v>
      </c>
      <c r="F176" s="31">
        <v>3</v>
      </c>
      <c r="G176" t="s" s="26">
        <v>43</v>
      </c>
      <c r="H176" t="s" s="26">
        <v>328</v>
      </c>
      <c r="I176" t="s" s="6">
        <v>415</v>
      </c>
      <c r="J176" s="30"/>
    </row>
    <row r="177" ht="13.55" customHeight="1">
      <c r="A177" s="26"/>
      <c r="B177" t="s" s="26">
        <v>416</v>
      </c>
      <c r="C177" t="s" s="26">
        <v>40</v>
      </c>
      <c r="D177" t="s" s="26">
        <v>134</v>
      </c>
      <c r="E177" t="s" s="26">
        <v>327</v>
      </c>
      <c r="F177" s="31">
        <v>15</v>
      </c>
      <c r="G177" t="s" s="26">
        <v>43</v>
      </c>
      <c r="H177" t="s" s="26">
        <v>328</v>
      </c>
      <c r="I177" t="s" s="6">
        <v>417</v>
      </c>
      <c r="J177" s="30"/>
    </row>
    <row r="178" ht="13.55" customHeight="1">
      <c r="A178" s="26"/>
      <c r="B178" t="s" s="26">
        <v>418</v>
      </c>
      <c r="C178" t="s" s="26">
        <v>40</v>
      </c>
      <c r="D178" t="s" s="26">
        <v>61</v>
      </c>
      <c r="E178" t="s" s="26">
        <v>327</v>
      </c>
      <c r="F178" s="31">
        <v>254</v>
      </c>
      <c r="G178" t="s" s="26">
        <v>43</v>
      </c>
      <c r="H178" t="s" s="26">
        <v>328</v>
      </c>
      <c r="I178" t="s" s="6">
        <v>419</v>
      </c>
      <c r="J178" s="30"/>
    </row>
    <row r="179" ht="13.55" customHeight="1">
      <c r="A179" s="26"/>
      <c r="B179" t="s" s="26">
        <v>420</v>
      </c>
      <c r="C179" t="s" s="26">
        <v>40</v>
      </c>
      <c r="D179" t="s" s="26">
        <v>72</v>
      </c>
      <c r="E179" t="s" s="26">
        <v>327</v>
      </c>
      <c r="F179" s="31">
        <v>17</v>
      </c>
      <c r="G179" t="s" s="26">
        <v>43</v>
      </c>
      <c r="H179" t="s" s="26">
        <v>328</v>
      </c>
      <c r="I179" t="s" s="6">
        <v>421</v>
      </c>
      <c r="J179" s="30"/>
    </row>
    <row r="180" ht="13.55" customHeight="1">
      <c r="A180" s="26"/>
      <c r="B180" t="s" s="26">
        <v>422</v>
      </c>
      <c r="C180" t="s" s="26">
        <v>40</v>
      </c>
      <c r="D180" t="s" s="26">
        <v>187</v>
      </c>
      <c r="E180" t="s" s="26">
        <v>327</v>
      </c>
      <c r="F180" s="31">
        <v>13</v>
      </c>
      <c r="G180" t="s" s="26">
        <v>43</v>
      </c>
      <c r="H180" t="s" s="26">
        <v>328</v>
      </c>
      <c r="I180" t="s" s="6">
        <v>423</v>
      </c>
      <c r="J180" s="30"/>
    </row>
    <row r="181" ht="13.55" customHeight="1">
      <c r="A181" s="26"/>
      <c r="B181" t="s" s="26">
        <v>424</v>
      </c>
      <c r="C181" t="s" s="26">
        <v>40</v>
      </c>
      <c r="D181" t="s" s="26">
        <v>56</v>
      </c>
      <c r="E181" t="s" s="26">
        <v>327</v>
      </c>
      <c r="F181" s="31">
        <v>226</v>
      </c>
      <c r="G181" t="s" s="26">
        <v>43</v>
      </c>
      <c r="H181" t="s" s="26">
        <v>328</v>
      </c>
      <c r="I181" t="s" s="6">
        <v>425</v>
      </c>
      <c r="J181" s="30"/>
    </row>
    <row r="182" ht="13.55" customHeight="1">
      <c r="A182" s="26"/>
      <c r="B182" t="s" s="26">
        <v>426</v>
      </c>
      <c r="C182" t="s" s="26">
        <v>40</v>
      </c>
      <c r="D182" t="s" s="26">
        <v>72</v>
      </c>
      <c r="E182" t="s" s="26">
        <v>327</v>
      </c>
      <c r="F182" s="31">
        <v>164</v>
      </c>
      <c r="G182" t="s" s="26">
        <v>43</v>
      </c>
      <c r="H182" t="s" s="26">
        <v>328</v>
      </c>
      <c r="I182" t="s" s="6">
        <v>427</v>
      </c>
      <c r="J182" s="30"/>
    </row>
    <row r="183" ht="13.55" customHeight="1">
      <c r="A183" s="26"/>
      <c r="B183" t="s" s="26">
        <v>428</v>
      </c>
      <c r="C183" t="s" s="26">
        <v>40</v>
      </c>
      <c r="D183" t="s" s="26">
        <v>111</v>
      </c>
      <c r="E183" t="s" s="26">
        <v>327</v>
      </c>
      <c r="F183" s="31">
        <v>30</v>
      </c>
      <c r="G183" t="s" s="26">
        <v>43</v>
      </c>
      <c r="H183" t="s" s="26">
        <v>328</v>
      </c>
      <c r="I183" t="s" s="6">
        <v>429</v>
      </c>
      <c r="J183" s="30"/>
    </row>
    <row r="184" ht="13.55" customHeight="1">
      <c r="A184" s="26"/>
      <c r="B184" t="s" s="26">
        <v>430</v>
      </c>
      <c r="C184" t="s" s="26">
        <v>40</v>
      </c>
      <c r="D184" t="s" s="26">
        <v>56</v>
      </c>
      <c r="E184" t="s" s="26">
        <v>327</v>
      </c>
      <c r="F184" s="31">
        <v>33</v>
      </c>
      <c r="G184" t="s" s="26">
        <v>43</v>
      </c>
      <c r="H184" t="s" s="26">
        <v>328</v>
      </c>
      <c r="I184" t="s" s="6">
        <v>431</v>
      </c>
      <c r="J184" s="30"/>
    </row>
    <row r="185" ht="13.55" customHeight="1">
      <c r="A185" s="26"/>
      <c r="B185" t="s" s="26">
        <v>432</v>
      </c>
      <c r="C185" t="s" s="26">
        <v>40</v>
      </c>
      <c r="D185" t="s" s="26">
        <v>61</v>
      </c>
      <c r="E185" t="s" s="26">
        <v>327</v>
      </c>
      <c r="F185" s="31">
        <v>1</v>
      </c>
      <c r="G185" t="s" s="26">
        <v>43</v>
      </c>
      <c r="H185" t="s" s="26">
        <v>328</v>
      </c>
      <c r="I185" t="s" s="6">
        <v>433</v>
      </c>
      <c r="J185" s="30"/>
    </row>
    <row r="186" ht="13.55" customHeight="1">
      <c r="A186" s="26"/>
      <c r="B186" t="s" s="26">
        <v>434</v>
      </c>
      <c r="C186" t="s" s="26">
        <v>40</v>
      </c>
      <c r="D186" t="s" s="26">
        <v>158</v>
      </c>
      <c r="E186" t="s" s="26">
        <v>327</v>
      </c>
      <c r="F186" s="31">
        <v>35</v>
      </c>
      <c r="G186" t="s" s="26">
        <v>43</v>
      </c>
      <c r="H186" t="s" s="26">
        <v>328</v>
      </c>
      <c r="I186" t="s" s="6">
        <v>435</v>
      </c>
      <c r="J186" s="30"/>
    </row>
    <row r="187" ht="13.55" customHeight="1">
      <c r="A187" s="26"/>
      <c r="B187" t="s" s="26">
        <v>436</v>
      </c>
      <c r="C187" t="s" s="26">
        <v>40</v>
      </c>
      <c r="D187" t="s" s="26">
        <v>61</v>
      </c>
      <c r="E187" t="s" s="26">
        <v>327</v>
      </c>
      <c r="F187" s="31">
        <v>127</v>
      </c>
      <c r="G187" t="s" s="26">
        <v>43</v>
      </c>
      <c r="H187" t="s" s="26">
        <v>328</v>
      </c>
      <c r="I187" t="s" s="6">
        <v>437</v>
      </c>
      <c r="J187" s="30"/>
    </row>
    <row r="188" ht="13.55" customHeight="1">
      <c r="A188" s="26"/>
      <c r="B188" t="s" s="26">
        <v>438</v>
      </c>
      <c r="C188" t="s" s="26">
        <v>40</v>
      </c>
      <c r="D188" t="s" s="26">
        <v>53</v>
      </c>
      <c r="E188" t="s" s="26">
        <v>327</v>
      </c>
      <c r="F188" s="31">
        <v>6</v>
      </c>
      <c r="G188" t="s" s="26">
        <v>43</v>
      </c>
      <c r="H188" t="s" s="26">
        <v>328</v>
      </c>
      <c r="I188" t="s" s="6">
        <v>439</v>
      </c>
      <c r="J188" s="30"/>
    </row>
    <row r="189" ht="13.55" customHeight="1">
      <c r="A189" s="26"/>
      <c r="B189" t="s" s="26">
        <v>440</v>
      </c>
      <c r="C189" t="s" s="26">
        <v>40</v>
      </c>
      <c r="D189" t="s" s="26">
        <v>53</v>
      </c>
      <c r="E189" t="s" s="26">
        <v>327</v>
      </c>
      <c r="F189" s="31">
        <v>66</v>
      </c>
      <c r="G189" t="s" s="26">
        <v>43</v>
      </c>
      <c r="H189" t="s" s="26">
        <v>328</v>
      </c>
      <c r="I189" t="s" s="6">
        <v>441</v>
      </c>
      <c r="J189" s="30"/>
    </row>
    <row r="190" ht="13.55" customHeight="1">
      <c r="A190" s="26"/>
      <c r="B190" t="s" s="26">
        <v>442</v>
      </c>
      <c r="C190" t="s" s="26">
        <v>40</v>
      </c>
      <c r="D190" t="s" s="26">
        <v>72</v>
      </c>
      <c r="E190" t="s" s="26">
        <v>327</v>
      </c>
      <c r="F190" s="31">
        <v>3</v>
      </c>
      <c r="G190" t="s" s="26">
        <v>43</v>
      </c>
      <c r="H190" t="s" s="26">
        <v>328</v>
      </c>
      <c r="I190" t="s" s="6">
        <v>443</v>
      </c>
      <c r="J190" s="30"/>
    </row>
    <row r="191" ht="13.55" customHeight="1">
      <c r="A191" s="26"/>
      <c r="B191" t="s" s="26">
        <v>444</v>
      </c>
      <c r="C191" t="s" s="26">
        <v>40</v>
      </c>
      <c r="D191" t="s" s="26">
        <v>53</v>
      </c>
      <c r="E191" t="s" s="26">
        <v>327</v>
      </c>
      <c r="F191" s="31">
        <v>3</v>
      </c>
      <c r="G191" t="s" s="26">
        <v>43</v>
      </c>
      <c r="H191" t="s" s="26">
        <v>328</v>
      </c>
      <c r="I191" t="s" s="6">
        <v>445</v>
      </c>
      <c r="J191" s="30"/>
    </row>
    <row r="192" ht="13.55" customHeight="1">
      <c r="A192" s="26"/>
      <c r="B192" t="s" s="26">
        <v>446</v>
      </c>
      <c r="C192" t="s" s="26">
        <v>40</v>
      </c>
      <c r="D192" t="s" s="26">
        <v>111</v>
      </c>
      <c r="E192" t="s" s="26">
        <v>327</v>
      </c>
      <c r="F192" s="31">
        <v>80</v>
      </c>
      <c r="G192" t="s" s="26">
        <v>43</v>
      </c>
      <c r="H192" t="s" s="26">
        <v>328</v>
      </c>
      <c r="I192" t="s" s="6">
        <v>447</v>
      </c>
      <c r="J192" s="30"/>
    </row>
    <row r="193" ht="13.55" customHeight="1">
      <c r="A193" s="26"/>
      <c r="B193" t="s" s="26">
        <v>448</v>
      </c>
      <c r="C193" t="s" s="26">
        <v>40</v>
      </c>
      <c r="D193" t="s" s="26">
        <v>50</v>
      </c>
      <c r="E193" t="s" s="26">
        <v>327</v>
      </c>
      <c r="F193" s="31">
        <v>104</v>
      </c>
      <c r="G193" t="s" s="26">
        <v>43</v>
      </c>
      <c r="H193" t="s" s="26">
        <v>328</v>
      </c>
      <c r="I193" t="s" s="6">
        <v>449</v>
      </c>
      <c r="J193" s="30"/>
    </row>
    <row r="194" ht="13.55" customHeight="1">
      <c r="A194" s="26"/>
      <c r="B194" t="s" s="26">
        <v>450</v>
      </c>
      <c r="C194" t="s" s="26">
        <v>40</v>
      </c>
      <c r="D194" t="s" s="26">
        <v>47</v>
      </c>
      <c r="E194" t="s" s="26">
        <v>327</v>
      </c>
      <c r="F194" s="31">
        <v>16</v>
      </c>
      <c r="G194" t="s" s="26">
        <v>43</v>
      </c>
      <c r="H194" t="s" s="26">
        <v>328</v>
      </c>
      <c r="I194" t="s" s="6">
        <v>451</v>
      </c>
      <c r="J194" s="30"/>
    </row>
    <row r="195" ht="13.55" customHeight="1">
      <c r="A195" s="26"/>
      <c r="B195" t="s" s="26">
        <v>452</v>
      </c>
      <c r="C195" t="s" s="26">
        <v>40</v>
      </c>
      <c r="D195" t="s" s="26">
        <v>187</v>
      </c>
      <c r="E195" t="s" s="26">
        <v>327</v>
      </c>
      <c r="F195" s="31">
        <v>48</v>
      </c>
      <c r="G195" t="s" s="26">
        <v>43</v>
      </c>
      <c r="H195" t="s" s="26">
        <v>328</v>
      </c>
      <c r="I195" t="s" s="6">
        <v>453</v>
      </c>
      <c r="J195" s="30"/>
    </row>
    <row r="196" ht="13.55" customHeight="1">
      <c r="A196" s="26"/>
      <c r="B196" t="s" s="26">
        <v>454</v>
      </c>
      <c r="C196" t="s" s="26">
        <v>40</v>
      </c>
      <c r="D196" t="s" s="26">
        <v>61</v>
      </c>
      <c r="E196" t="s" s="26">
        <v>327</v>
      </c>
      <c r="F196" s="31">
        <v>25</v>
      </c>
      <c r="G196" t="s" s="26">
        <v>43</v>
      </c>
      <c r="H196" t="s" s="26">
        <v>328</v>
      </c>
      <c r="I196" t="s" s="6">
        <v>455</v>
      </c>
      <c r="J196" s="30"/>
    </row>
    <row r="197" ht="13.55" customHeight="1">
      <c r="A197" s="26"/>
      <c r="B197" t="s" s="26">
        <v>456</v>
      </c>
      <c r="C197" t="s" s="26">
        <v>40</v>
      </c>
      <c r="D197" t="s" s="26">
        <v>101</v>
      </c>
      <c r="E197" t="s" s="26">
        <v>327</v>
      </c>
      <c r="F197" s="31">
        <v>49</v>
      </c>
      <c r="G197" t="s" s="26">
        <v>43</v>
      </c>
      <c r="H197" t="s" s="26">
        <v>328</v>
      </c>
      <c r="I197" t="s" s="6">
        <v>457</v>
      </c>
      <c r="J197" s="30"/>
    </row>
    <row r="198" ht="13.55" customHeight="1">
      <c r="A198" s="26"/>
      <c r="B198" t="s" s="26">
        <v>458</v>
      </c>
      <c r="C198" t="s" s="26">
        <v>40</v>
      </c>
      <c r="D198" t="s" s="26">
        <v>459</v>
      </c>
      <c r="E198" t="s" s="26">
        <v>327</v>
      </c>
      <c r="F198" s="31">
        <v>58</v>
      </c>
      <c r="G198" t="s" s="26">
        <v>43</v>
      </c>
      <c r="H198" t="s" s="26">
        <v>328</v>
      </c>
      <c r="I198" t="s" s="6">
        <v>460</v>
      </c>
      <c r="J198" s="30"/>
    </row>
    <row r="199" ht="13.55" customHeight="1">
      <c r="A199" s="26"/>
      <c r="B199" t="s" s="26">
        <v>461</v>
      </c>
      <c r="C199" t="s" s="26">
        <v>40</v>
      </c>
      <c r="D199" t="s" s="26">
        <v>158</v>
      </c>
      <c r="E199" t="s" s="26">
        <v>327</v>
      </c>
      <c r="F199" s="31">
        <v>28</v>
      </c>
      <c r="G199" t="s" s="26">
        <v>43</v>
      </c>
      <c r="H199" t="s" s="26">
        <v>328</v>
      </c>
      <c r="I199" t="s" s="6">
        <v>462</v>
      </c>
      <c r="J199" s="30"/>
    </row>
    <row r="200" ht="13.55" customHeight="1">
      <c r="A200" s="26"/>
      <c r="B200" t="s" s="26">
        <v>463</v>
      </c>
      <c r="C200" t="s" s="26">
        <v>40</v>
      </c>
      <c r="D200" t="s" s="26">
        <v>108</v>
      </c>
      <c r="E200" t="s" s="26">
        <v>327</v>
      </c>
      <c r="F200" s="31">
        <v>22</v>
      </c>
      <c r="G200" t="s" s="26">
        <v>43</v>
      </c>
      <c r="H200" t="s" s="26">
        <v>328</v>
      </c>
      <c r="I200" t="s" s="6">
        <v>464</v>
      </c>
      <c r="J200" s="30"/>
    </row>
    <row r="201" ht="13.55" customHeight="1">
      <c r="A201" s="26"/>
      <c r="B201" t="s" s="26">
        <v>465</v>
      </c>
      <c r="C201" t="s" s="26">
        <v>40</v>
      </c>
      <c r="D201" t="s" s="26">
        <v>72</v>
      </c>
      <c r="E201" t="s" s="26">
        <v>327</v>
      </c>
      <c r="F201" s="31">
        <v>3</v>
      </c>
      <c r="G201" t="s" s="26">
        <v>43</v>
      </c>
      <c r="H201" t="s" s="26">
        <v>328</v>
      </c>
      <c r="I201" t="s" s="6">
        <v>466</v>
      </c>
      <c r="J201" s="30"/>
    </row>
    <row r="202" ht="13.55" customHeight="1">
      <c r="A202" s="26"/>
      <c r="B202" t="s" s="26">
        <v>467</v>
      </c>
      <c r="C202" t="s" s="26">
        <v>40</v>
      </c>
      <c r="D202" t="s" s="26">
        <v>53</v>
      </c>
      <c r="E202" t="s" s="26">
        <v>327</v>
      </c>
      <c r="F202" s="31">
        <v>18</v>
      </c>
      <c r="G202" t="s" s="26">
        <v>43</v>
      </c>
      <c r="H202" t="s" s="26">
        <v>328</v>
      </c>
      <c r="I202" t="s" s="6">
        <v>468</v>
      </c>
      <c r="J202" s="30"/>
    </row>
    <row r="203" ht="13.55" customHeight="1">
      <c r="A203" s="26"/>
      <c r="B203" t="s" s="26">
        <v>469</v>
      </c>
      <c r="C203" t="s" s="26">
        <v>40</v>
      </c>
      <c r="D203" t="s" s="26">
        <v>56</v>
      </c>
      <c r="E203" t="s" s="26">
        <v>327</v>
      </c>
      <c r="F203" s="31">
        <v>10</v>
      </c>
      <c r="G203" t="s" s="26">
        <v>43</v>
      </c>
      <c r="H203" t="s" s="26">
        <v>328</v>
      </c>
      <c r="I203" t="s" s="6">
        <v>470</v>
      </c>
      <c r="J203" s="30"/>
    </row>
    <row r="204" ht="13.55" customHeight="1">
      <c r="A204" s="26"/>
      <c r="B204" t="s" s="26">
        <v>471</v>
      </c>
      <c r="C204" t="s" s="26">
        <v>40</v>
      </c>
      <c r="D204" t="s" s="26">
        <v>89</v>
      </c>
      <c r="E204" t="s" s="26">
        <v>327</v>
      </c>
      <c r="F204" s="31">
        <v>362</v>
      </c>
      <c r="G204" t="s" s="26">
        <v>43</v>
      </c>
      <c r="H204" t="s" s="26">
        <v>328</v>
      </c>
      <c r="I204" t="s" s="6">
        <v>472</v>
      </c>
      <c r="J204" s="30"/>
    </row>
    <row r="205" ht="13.55" customHeight="1">
      <c r="A205" s="26"/>
      <c r="B205" t="s" s="26">
        <v>473</v>
      </c>
      <c r="C205" t="s" s="26">
        <v>40</v>
      </c>
      <c r="D205" t="s" s="26">
        <v>61</v>
      </c>
      <c r="E205" t="s" s="26">
        <v>327</v>
      </c>
      <c r="F205" s="31">
        <v>21</v>
      </c>
      <c r="G205" t="s" s="26">
        <v>43</v>
      </c>
      <c r="H205" t="s" s="26">
        <v>328</v>
      </c>
      <c r="I205" t="s" s="6">
        <v>474</v>
      </c>
      <c r="J205" s="30"/>
    </row>
    <row r="206" ht="13.55" customHeight="1">
      <c r="A206" s="26"/>
      <c r="B206" t="s" s="26">
        <v>475</v>
      </c>
      <c r="C206" t="s" s="26">
        <v>40</v>
      </c>
      <c r="D206" t="s" s="26">
        <v>81</v>
      </c>
      <c r="E206" t="s" s="26">
        <v>327</v>
      </c>
      <c r="F206" s="31">
        <v>9</v>
      </c>
      <c r="G206" t="s" s="26">
        <v>43</v>
      </c>
      <c r="H206" t="s" s="26">
        <v>328</v>
      </c>
      <c r="I206" t="s" s="6">
        <v>476</v>
      </c>
      <c r="J206" s="30"/>
    </row>
    <row r="207" ht="13.55" customHeight="1">
      <c r="A207" s="26"/>
      <c r="B207" t="s" s="26">
        <v>477</v>
      </c>
      <c r="C207" t="s" s="26">
        <v>40</v>
      </c>
      <c r="D207" t="s" s="26">
        <v>134</v>
      </c>
      <c r="E207" t="s" s="26">
        <v>327</v>
      </c>
      <c r="F207" s="31">
        <v>1</v>
      </c>
      <c r="G207" t="s" s="26">
        <v>43</v>
      </c>
      <c r="H207" t="s" s="26">
        <v>328</v>
      </c>
      <c r="I207" t="s" s="6">
        <v>478</v>
      </c>
      <c r="J207" s="30"/>
    </row>
    <row r="208" ht="13.55" customHeight="1">
      <c r="A208" s="26"/>
      <c r="B208" t="s" s="26">
        <v>479</v>
      </c>
      <c r="C208" t="s" s="26">
        <v>40</v>
      </c>
      <c r="D208" t="s" s="26">
        <v>108</v>
      </c>
      <c r="E208" t="s" s="26">
        <v>327</v>
      </c>
      <c r="F208" s="31">
        <v>2</v>
      </c>
      <c r="G208" t="s" s="26">
        <v>43</v>
      </c>
      <c r="H208" t="s" s="26">
        <v>328</v>
      </c>
      <c r="I208" t="s" s="6">
        <v>480</v>
      </c>
      <c r="J208" s="30"/>
    </row>
    <row r="209" ht="13.55" customHeight="1">
      <c r="A209" s="26"/>
      <c r="B209" t="s" s="26">
        <v>481</v>
      </c>
      <c r="C209" t="s" s="26">
        <v>40</v>
      </c>
      <c r="D209" t="s" s="26">
        <v>459</v>
      </c>
      <c r="E209" t="s" s="26">
        <v>327</v>
      </c>
      <c r="F209" s="31">
        <v>45</v>
      </c>
      <c r="G209" t="s" s="26">
        <v>43</v>
      </c>
      <c r="H209" t="s" s="26">
        <v>328</v>
      </c>
      <c r="I209" t="s" s="6">
        <v>482</v>
      </c>
      <c r="J209" s="30"/>
    </row>
    <row r="210" ht="13.55" customHeight="1">
      <c r="A210" s="26"/>
      <c r="B210" t="s" s="26">
        <v>483</v>
      </c>
      <c r="C210" t="s" s="26">
        <v>40</v>
      </c>
      <c r="D210" t="s" s="26">
        <v>50</v>
      </c>
      <c r="E210" t="s" s="26">
        <v>327</v>
      </c>
      <c r="F210" s="31">
        <v>72</v>
      </c>
      <c r="G210" t="s" s="26">
        <v>43</v>
      </c>
      <c r="H210" t="s" s="26">
        <v>328</v>
      </c>
      <c r="I210" t="s" s="6">
        <v>484</v>
      </c>
      <c r="J210" s="30"/>
    </row>
    <row r="211" ht="13.55" customHeight="1">
      <c r="A211" s="26"/>
      <c r="B211" t="s" s="26">
        <v>485</v>
      </c>
      <c r="C211" t="s" s="26">
        <v>40</v>
      </c>
      <c r="D211" t="s" s="26">
        <v>50</v>
      </c>
      <c r="E211" t="s" s="26">
        <v>327</v>
      </c>
      <c r="F211" s="31">
        <v>123</v>
      </c>
      <c r="G211" t="s" s="26">
        <v>43</v>
      </c>
      <c r="H211" t="s" s="26">
        <v>328</v>
      </c>
      <c r="I211" t="s" s="6">
        <v>486</v>
      </c>
      <c r="J211" s="30"/>
    </row>
    <row r="212" ht="13.55" customHeight="1">
      <c r="A212" s="26"/>
      <c r="B212" t="s" s="26">
        <v>487</v>
      </c>
      <c r="C212" t="s" s="26">
        <v>40</v>
      </c>
      <c r="D212" t="s" s="26">
        <v>72</v>
      </c>
      <c r="E212" t="s" s="26">
        <v>327</v>
      </c>
      <c r="F212" s="31">
        <v>76</v>
      </c>
      <c r="G212" t="s" s="26">
        <v>43</v>
      </c>
      <c r="H212" t="s" s="26">
        <v>328</v>
      </c>
      <c r="I212" t="s" s="6">
        <v>488</v>
      </c>
      <c r="J212" s="30"/>
    </row>
    <row r="213" ht="13.55" customHeight="1">
      <c r="A213" s="26"/>
      <c r="B213" t="s" s="26">
        <v>489</v>
      </c>
      <c r="C213" t="s" s="26">
        <v>40</v>
      </c>
      <c r="D213" t="s" s="26">
        <v>61</v>
      </c>
      <c r="E213" t="s" s="26">
        <v>327</v>
      </c>
      <c r="F213" s="31">
        <v>6</v>
      </c>
      <c r="G213" t="s" s="26">
        <v>43</v>
      </c>
      <c r="H213" t="s" s="26">
        <v>328</v>
      </c>
      <c r="I213" t="s" s="6">
        <v>490</v>
      </c>
      <c r="J213" s="30"/>
    </row>
    <row r="214" ht="13.55" customHeight="1">
      <c r="A214" s="26"/>
      <c r="B214" t="s" s="26">
        <v>491</v>
      </c>
      <c r="C214" t="s" s="26">
        <v>40</v>
      </c>
      <c r="D214" t="s" s="26">
        <v>459</v>
      </c>
      <c r="E214" t="s" s="26">
        <v>327</v>
      </c>
      <c r="F214" s="31">
        <v>43</v>
      </c>
      <c r="G214" t="s" s="26">
        <v>43</v>
      </c>
      <c r="H214" t="s" s="26">
        <v>328</v>
      </c>
      <c r="I214" t="s" s="6">
        <v>492</v>
      </c>
      <c r="J214" s="30"/>
    </row>
    <row r="215" ht="13.55" customHeight="1">
      <c r="A215" s="26"/>
      <c r="B215" t="s" s="26">
        <v>493</v>
      </c>
      <c r="C215" t="s" s="26">
        <v>40</v>
      </c>
      <c r="D215" t="s" s="26">
        <v>50</v>
      </c>
      <c r="E215" t="s" s="26">
        <v>327</v>
      </c>
      <c r="F215" s="31">
        <v>72</v>
      </c>
      <c r="G215" t="s" s="26">
        <v>43</v>
      </c>
      <c r="H215" t="s" s="26">
        <v>328</v>
      </c>
      <c r="I215" t="s" s="6">
        <v>494</v>
      </c>
      <c r="J215" s="30"/>
    </row>
    <row r="216" ht="13.55" customHeight="1">
      <c r="A216" s="26"/>
      <c r="B216" t="s" s="26">
        <v>495</v>
      </c>
      <c r="C216" t="s" s="26">
        <v>40</v>
      </c>
      <c r="D216" t="s" s="26">
        <v>47</v>
      </c>
      <c r="E216" t="s" s="26">
        <v>327</v>
      </c>
      <c r="F216" s="31">
        <v>2</v>
      </c>
      <c r="G216" t="s" s="26">
        <v>43</v>
      </c>
      <c r="H216" t="s" s="26">
        <v>328</v>
      </c>
      <c r="I216" t="s" s="6">
        <v>496</v>
      </c>
      <c r="J216" s="30"/>
    </row>
    <row r="217" ht="13.55" customHeight="1">
      <c r="A217" s="26"/>
      <c r="B217" t="s" s="26">
        <v>497</v>
      </c>
      <c r="C217" t="s" s="26">
        <v>40</v>
      </c>
      <c r="D217" t="s" s="26">
        <v>50</v>
      </c>
      <c r="E217" t="s" s="26">
        <v>327</v>
      </c>
      <c r="F217" s="31">
        <v>1</v>
      </c>
      <c r="G217" t="s" s="26">
        <v>43</v>
      </c>
      <c r="H217" t="s" s="26">
        <v>328</v>
      </c>
      <c r="I217" t="s" s="6">
        <v>498</v>
      </c>
      <c r="J217" s="30"/>
    </row>
    <row r="218" ht="13.55" customHeight="1">
      <c r="A218" s="26"/>
      <c r="B218" t="s" s="26">
        <v>499</v>
      </c>
      <c r="C218" t="s" s="26">
        <v>40</v>
      </c>
      <c r="D218" t="s" s="26">
        <v>111</v>
      </c>
      <c r="E218" t="s" s="26">
        <v>327</v>
      </c>
      <c r="F218" s="31">
        <v>21</v>
      </c>
      <c r="G218" t="s" s="26">
        <v>43</v>
      </c>
      <c r="H218" t="s" s="26">
        <v>328</v>
      </c>
      <c r="I218" t="s" s="6">
        <v>500</v>
      </c>
      <c r="J218" s="30"/>
    </row>
    <row r="219" ht="13.55" customHeight="1">
      <c r="A219" s="26"/>
      <c r="B219" t="s" s="26">
        <v>501</v>
      </c>
      <c r="C219" t="s" s="26">
        <v>40</v>
      </c>
      <c r="D219" t="s" s="26">
        <v>53</v>
      </c>
      <c r="E219" t="s" s="26">
        <v>327</v>
      </c>
      <c r="F219" s="31">
        <v>1</v>
      </c>
      <c r="G219" t="s" s="26">
        <v>43</v>
      </c>
      <c r="H219" t="s" s="26">
        <v>328</v>
      </c>
      <c r="I219" t="s" s="6">
        <v>502</v>
      </c>
      <c r="J219" s="30"/>
    </row>
    <row r="220" ht="13.55" customHeight="1">
      <c r="A220" s="26"/>
      <c r="B220" t="s" s="26">
        <v>503</v>
      </c>
      <c r="C220" t="s" s="26">
        <v>40</v>
      </c>
      <c r="D220" t="s" s="26">
        <v>108</v>
      </c>
      <c r="E220" t="s" s="26">
        <v>327</v>
      </c>
      <c r="F220" s="31">
        <v>7</v>
      </c>
      <c r="G220" t="s" s="26">
        <v>43</v>
      </c>
      <c r="H220" t="s" s="26">
        <v>328</v>
      </c>
      <c r="I220" t="s" s="6">
        <v>504</v>
      </c>
      <c r="J220" s="30"/>
    </row>
    <row r="221" ht="13.55" customHeight="1">
      <c r="A221" s="26"/>
      <c r="B221" t="s" s="26">
        <v>505</v>
      </c>
      <c r="C221" t="s" s="26">
        <v>40</v>
      </c>
      <c r="D221" t="s" s="26">
        <v>61</v>
      </c>
      <c r="E221" t="s" s="26">
        <v>327</v>
      </c>
      <c r="F221" s="31">
        <v>1</v>
      </c>
      <c r="G221" t="s" s="26">
        <v>43</v>
      </c>
      <c r="H221" t="s" s="26">
        <v>328</v>
      </c>
      <c r="I221" t="s" s="6">
        <v>506</v>
      </c>
      <c r="J221" s="30"/>
    </row>
    <row r="222" ht="13.55" customHeight="1">
      <c r="A222" s="26"/>
      <c r="B222" t="s" s="26">
        <v>507</v>
      </c>
      <c r="C222" t="s" s="26">
        <v>40</v>
      </c>
      <c r="D222" t="s" s="26">
        <v>111</v>
      </c>
      <c r="E222" t="s" s="26">
        <v>327</v>
      </c>
      <c r="F222" s="31">
        <v>38</v>
      </c>
      <c r="G222" t="s" s="26">
        <v>43</v>
      </c>
      <c r="H222" t="s" s="26">
        <v>328</v>
      </c>
      <c r="I222" t="s" s="6">
        <v>508</v>
      </c>
      <c r="J222" s="30"/>
    </row>
    <row r="223" ht="13.55" customHeight="1">
      <c r="A223" s="26"/>
      <c r="B223" t="s" s="26">
        <v>509</v>
      </c>
      <c r="C223" t="s" s="26">
        <v>40</v>
      </c>
      <c r="D223" t="s" s="26">
        <v>111</v>
      </c>
      <c r="E223" t="s" s="26">
        <v>327</v>
      </c>
      <c r="F223" s="31">
        <v>20</v>
      </c>
      <c r="G223" t="s" s="26">
        <v>43</v>
      </c>
      <c r="H223" t="s" s="26">
        <v>328</v>
      </c>
      <c r="I223" t="s" s="6">
        <v>510</v>
      </c>
      <c r="J223" s="30"/>
    </row>
    <row r="224" ht="13.55" customHeight="1">
      <c r="A224" s="26"/>
      <c r="B224" t="s" s="26">
        <v>511</v>
      </c>
      <c r="C224" t="s" s="26">
        <v>40</v>
      </c>
      <c r="D224" t="s" s="26">
        <v>72</v>
      </c>
      <c r="E224" t="s" s="26">
        <v>327</v>
      </c>
      <c r="F224" s="31">
        <v>7</v>
      </c>
      <c r="G224" t="s" s="26">
        <v>43</v>
      </c>
      <c r="H224" t="s" s="26">
        <v>328</v>
      </c>
      <c r="I224" t="s" s="6">
        <v>512</v>
      </c>
      <c r="J224" s="30"/>
    </row>
    <row r="225" ht="13.55" customHeight="1">
      <c r="A225" s="26"/>
      <c r="B225" t="s" s="26">
        <v>513</v>
      </c>
      <c r="C225" t="s" s="26">
        <v>40</v>
      </c>
      <c r="D225" t="s" s="26">
        <v>72</v>
      </c>
      <c r="E225" t="s" s="26">
        <v>327</v>
      </c>
      <c r="F225" s="31">
        <v>34</v>
      </c>
      <c r="G225" t="s" s="26">
        <v>43</v>
      </c>
      <c r="H225" t="s" s="26">
        <v>328</v>
      </c>
      <c r="I225" t="s" s="6">
        <v>514</v>
      </c>
      <c r="J225" s="30"/>
    </row>
    <row r="226" ht="13.55" customHeight="1">
      <c r="A226" s="26"/>
      <c r="B226" t="s" s="26">
        <v>515</v>
      </c>
      <c r="C226" t="s" s="26">
        <v>40</v>
      </c>
      <c r="D226" t="s" s="26">
        <v>89</v>
      </c>
      <c r="E226" t="s" s="26">
        <v>327</v>
      </c>
      <c r="F226" s="31">
        <v>1</v>
      </c>
      <c r="G226" t="s" s="26">
        <v>43</v>
      </c>
      <c r="H226" t="s" s="26">
        <v>328</v>
      </c>
      <c r="I226" t="s" s="6">
        <v>516</v>
      </c>
      <c r="J226" s="30"/>
    </row>
    <row r="227" ht="13.55" customHeight="1">
      <c r="A227" s="26"/>
      <c r="B227" t="s" s="26">
        <v>517</v>
      </c>
      <c r="C227" t="s" s="26">
        <v>40</v>
      </c>
      <c r="D227" t="s" s="26">
        <v>72</v>
      </c>
      <c r="E227" t="s" s="26">
        <v>327</v>
      </c>
      <c r="F227" s="31">
        <v>3</v>
      </c>
      <c r="G227" t="s" s="26">
        <v>43</v>
      </c>
      <c r="H227" t="s" s="26">
        <v>328</v>
      </c>
      <c r="I227" t="s" s="6">
        <v>518</v>
      </c>
      <c r="J227" s="30"/>
    </row>
    <row r="228" ht="13.55" customHeight="1">
      <c r="A228" s="26"/>
      <c r="B228" t="s" s="26">
        <v>519</v>
      </c>
      <c r="C228" t="s" s="26">
        <v>40</v>
      </c>
      <c r="D228" t="s" s="26">
        <v>187</v>
      </c>
      <c r="E228" t="s" s="26">
        <v>327</v>
      </c>
      <c r="F228" s="31">
        <v>60</v>
      </c>
      <c r="G228" t="s" s="26">
        <v>43</v>
      </c>
      <c r="H228" t="s" s="26">
        <v>328</v>
      </c>
      <c r="I228" t="s" s="6">
        <v>520</v>
      </c>
      <c r="J228" s="30"/>
    </row>
    <row r="229" ht="13.55" customHeight="1">
      <c r="A229" s="26"/>
      <c r="B229" t="s" s="26">
        <v>521</v>
      </c>
      <c r="C229" t="s" s="26">
        <v>40</v>
      </c>
      <c r="D229" t="s" s="26">
        <v>89</v>
      </c>
      <c r="E229" t="s" s="26">
        <v>327</v>
      </c>
      <c r="F229" s="31">
        <v>90</v>
      </c>
      <c r="G229" t="s" s="26">
        <v>43</v>
      </c>
      <c r="H229" t="s" s="26">
        <v>328</v>
      </c>
      <c r="I229" t="s" s="6">
        <v>522</v>
      </c>
      <c r="J229" s="30"/>
    </row>
    <row r="230" ht="13.55" customHeight="1">
      <c r="A230" s="26"/>
      <c r="B230" t="s" s="26">
        <v>523</v>
      </c>
      <c r="C230" t="s" s="26">
        <v>40</v>
      </c>
      <c r="D230" t="s" s="26">
        <v>47</v>
      </c>
      <c r="E230" t="s" s="26">
        <v>327</v>
      </c>
      <c r="F230" s="31">
        <v>87</v>
      </c>
      <c r="G230" t="s" s="26">
        <v>43</v>
      </c>
      <c r="H230" t="s" s="26">
        <v>328</v>
      </c>
      <c r="I230" t="s" s="6">
        <v>524</v>
      </c>
      <c r="J230" s="30"/>
    </row>
    <row r="231" ht="13.55" customHeight="1">
      <c r="A231" s="26"/>
      <c r="B231" t="s" s="26">
        <v>525</v>
      </c>
      <c r="C231" t="s" s="26">
        <v>40</v>
      </c>
      <c r="D231" t="s" s="26">
        <v>134</v>
      </c>
      <c r="E231" t="s" s="26">
        <v>327</v>
      </c>
      <c r="F231" s="31">
        <v>26</v>
      </c>
      <c r="G231" t="s" s="26">
        <v>43</v>
      </c>
      <c r="H231" t="s" s="26">
        <v>328</v>
      </c>
      <c r="I231" t="s" s="6">
        <v>526</v>
      </c>
      <c r="J231" s="30"/>
    </row>
    <row r="232" ht="13.55" customHeight="1">
      <c r="A232" s="26"/>
      <c r="B232" t="s" s="26">
        <v>527</v>
      </c>
      <c r="C232" t="s" s="26">
        <v>40</v>
      </c>
      <c r="D232" t="s" s="26">
        <v>61</v>
      </c>
      <c r="E232" t="s" s="26">
        <v>327</v>
      </c>
      <c r="F232" s="31">
        <v>173</v>
      </c>
      <c r="G232" t="s" s="26">
        <v>43</v>
      </c>
      <c r="H232" t="s" s="26">
        <v>328</v>
      </c>
      <c r="I232" t="s" s="6">
        <v>528</v>
      </c>
      <c r="J232" s="30"/>
    </row>
    <row r="233" ht="13.55" customHeight="1">
      <c r="A233" s="26"/>
      <c r="B233" t="s" s="26">
        <v>529</v>
      </c>
      <c r="C233" t="s" s="26">
        <v>40</v>
      </c>
      <c r="D233" t="s" s="26">
        <v>61</v>
      </c>
      <c r="E233" t="s" s="26">
        <v>327</v>
      </c>
      <c r="F233" s="31">
        <v>1</v>
      </c>
      <c r="G233" t="s" s="26">
        <v>43</v>
      </c>
      <c r="H233" t="s" s="26">
        <v>328</v>
      </c>
      <c r="I233" t="s" s="6">
        <v>530</v>
      </c>
      <c r="J233" s="30"/>
    </row>
    <row r="234" ht="13.55" customHeight="1">
      <c r="A234" s="26"/>
      <c r="B234" t="s" s="26">
        <v>531</v>
      </c>
      <c r="C234" t="s" s="26">
        <v>40</v>
      </c>
      <c r="D234" t="s" s="26">
        <v>47</v>
      </c>
      <c r="E234" t="s" s="26">
        <v>327</v>
      </c>
      <c r="F234" s="31">
        <v>136</v>
      </c>
      <c r="G234" t="s" s="26">
        <v>43</v>
      </c>
      <c r="H234" t="s" s="26">
        <v>328</v>
      </c>
      <c r="I234" t="s" s="6">
        <v>532</v>
      </c>
      <c r="J234" s="30"/>
    </row>
    <row r="235" ht="13.55" customHeight="1">
      <c r="A235" s="26"/>
      <c r="B235" t="s" s="26">
        <v>533</v>
      </c>
      <c r="C235" t="s" s="26">
        <v>40</v>
      </c>
      <c r="D235" t="s" s="26">
        <v>111</v>
      </c>
      <c r="E235" t="s" s="26">
        <v>327</v>
      </c>
      <c r="F235" s="31">
        <v>57</v>
      </c>
      <c r="G235" t="s" s="26">
        <v>43</v>
      </c>
      <c r="H235" t="s" s="26">
        <v>328</v>
      </c>
      <c r="I235" t="s" s="6">
        <v>534</v>
      </c>
      <c r="J235" s="30"/>
    </row>
    <row r="236" ht="13.55" customHeight="1">
      <c r="A236" s="26"/>
      <c r="B236" t="s" s="26">
        <v>535</v>
      </c>
      <c r="C236" t="s" s="26">
        <v>40</v>
      </c>
      <c r="D236" t="s" s="26">
        <v>89</v>
      </c>
      <c r="E236" t="s" s="26">
        <v>327</v>
      </c>
      <c r="F236" s="31">
        <v>62</v>
      </c>
      <c r="G236" t="s" s="26">
        <v>43</v>
      </c>
      <c r="H236" t="s" s="26">
        <v>328</v>
      </c>
      <c r="I236" t="s" s="6">
        <v>536</v>
      </c>
      <c r="J236" s="30"/>
    </row>
    <row r="237" ht="13.55" customHeight="1">
      <c r="A237" s="26"/>
      <c r="B237" t="s" s="26">
        <v>537</v>
      </c>
      <c r="C237" t="s" s="26">
        <v>40</v>
      </c>
      <c r="D237" t="s" s="26">
        <v>72</v>
      </c>
      <c r="E237" t="s" s="26">
        <v>327</v>
      </c>
      <c r="F237" s="31">
        <v>4</v>
      </c>
      <c r="G237" t="s" s="26">
        <v>43</v>
      </c>
      <c r="H237" t="s" s="26">
        <v>328</v>
      </c>
      <c r="I237" t="s" s="6">
        <v>538</v>
      </c>
      <c r="J237" s="30"/>
    </row>
    <row r="238" ht="13.55" customHeight="1">
      <c r="A238" s="26"/>
      <c r="B238" t="s" s="26">
        <v>539</v>
      </c>
      <c r="C238" t="s" s="26">
        <v>40</v>
      </c>
      <c r="D238" t="s" s="26">
        <v>353</v>
      </c>
      <c r="E238" t="s" s="26">
        <v>327</v>
      </c>
      <c r="F238" s="31">
        <v>3</v>
      </c>
      <c r="G238" t="s" s="26">
        <v>43</v>
      </c>
      <c r="H238" t="s" s="26">
        <v>328</v>
      </c>
      <c r="I238" t="s" s="6">
        <v>540</v>
      </c>
      <c r="J238" s="30"/>
    </row>
    <row r="239" ht="13.55" customHeight="1">
      <c r="A239" s="26"/>
      <c r="B239" t="s" s="26">
        <v>541</v>
      </c>
      <c r="C239" t="s" s="26">
        <v>40</v>
      </c>
      <c r="D239" t="s" s="26">
        <v>111</v>
      </c>
      <c r="E239" t="s" s="26">
        <v>327</v>
      </c>
      <c r="F239" s="31">
        <v>46</v>
      </c>
      <c r="G239" t="s" s="26">
        <v>43</v>
      </c>
      <c r="H239" t="s" s="26">
        <v>328</v>
      </c>
      <c r="I239" t="s" s="6">
        <v>542</v>
      </c>
      <c r="J239" s="30"/>
    </row>
    <row r="240" ht="13.55" customHeight="1">
      <c r="A240" s="26"/>
      <c r="B240" t="s" s="26">
        <v>543</v>
      </c>
      <c r="C240" t="s" s="26">
        <v>40</v>
      </c>
      <c r="D240" t="s" s="26">
        <v>108</v>
      </c>
      <c r="E240" t="s" s="26">
        <v>327</v>
      </c>
      <c r="F240" s="31">
        <v>12</v>
      </c>
      <c r="G240" t="s" s="26">
        <v>43</v>
      </c>
      <c r="H240" t="s" s="26">
        <v>328</v>
      </c>
      <c r="I240" t="s" s="6">
        <v>544</v>
      </c>
      <c r="J240" s="30"/>
    </row>
    <row r="241" ht="13.55" customHeight="1">
      <c r="A241" s="26"/>
      <c r="B241" t="s" s="26">
        <v>545</v>
      </c>
      <c r="C241" t="s" s="26">
        <v>40</v>
      </c>
      <c r="D241" t="s" s="26">
        <v>41</v>
      </c>
      <c r="E241" t="s" s="26">
        <v>327</v>
      </c>
      <c r="F241" s="31">
        <v>1</v>
      </c>
      <c r="G241" t="s" s="26">
        <v>43</v>
      </c>
      <c r="H241" t="s" s="26">
        <v>328</v>
      </c>
      <c r="I241" t="s" s="6">
        <v>546</v>
      </c>
      <c r="J241" s="30"/>
    </row>
    <row r="242" ht="13.55" customHeight="1">
      <c r="A242" s="26"/>
      <c r="B242" t="s" s="26">
        <v>547</v>
      </c>
      <c r="C242" t="s" s="26">
        <v>40</v>
      </c>
      <c r="D242" t="s" s="26">
        <v>72</v>
      </c>
      <c r="E242" t="s" s="26">
        <v>327</v>
      </c>
      <c r="F242" s="31">
        <v>39</v>
      </c>
      <c r="G242" t="s" s="26">
        <v>43</v>
      </c>
      <c r="H242" t="s" s="26">
        <v>328</v>
      </c>
      <c r="I242" t="s" s="6">
        <v>548</v>
      </c>
      <c r="J242" s="30"/>
    </row>
    <row r="243" ht="13.55" customHeight="1">
      <c r="A243" s="26"/>
      <c r="B243" t="s" s="26">
        <v>549</v>
      </c>
      <c r="C243" t="s" s="26">
        <v>40</v>
      </c>
      <c r="D243" t="s" s="26">
        <v>72</v>
      </c>
      <c r="E243" t="s" s="26">
        <v>327</v>
      </c>
      <c r="F243" s="31">
        <v>132</v>
      </c>
      <c r="G243" t="s" s="26">
        <v>43</v>
      </c>
      <c r="H243" t="s" s="26">
        <v>328</v>
      </c>
      <c r="I243" t="s" s="6">
        <v>550</v>
      </c>
      <c r="J243" s="30"/>
    </row>
    <row r="244" ht="13.55" customHeight="1">
      <c r="A244" s="26"/>
      <c r="B244" t="s" s="26">
        <v>551</v>
      </c>
      <c r="C244" t="s" s="26">
        <v>40</v>
      </c>
      <c r="D244" t="s" s="26">
        <v>89</v>
      </c>
      <c r="E244" t="s" s="26">
        <v>327</v>
      </c>
      <c r="F244" s="31">
        <v>3</v>
      </c>
      <c r="G244" t="s" s="26">
        <v>43</v>
      </c>
      <c r="H244" t="s" s="26">
        <v>328</v>
      </c>
      <c r="I244" t="s" s="6">
        <v>552</v>
      </c>
      <c r="J244" s="30"/>
    </row>
    <row r="245" ht="13.55" customHeight="1">
      <c r="A245" s="26"/>
      <c r="B245" t="s" s="26">
        <v>553</v>
      </c>
      <c r="C245" t="s" s="26">
        <v>40</v>
      </c>
      <c r="D245" t="s" s="26">
        <v>41</v>
      </c>
      <c r="E245" t="s" s="26">
        <v>327</v>
      </c>
      <c r="F245" s="31">
        <v>14</v>
      </c>
      <c r="G245" t="s" s="26">
        <v>43</v>
      </c>
      <c r="H245" t="s" s="26">
        <v>328</v>
      </c>
      <c r="I245" t="s" s="6">
        <v>554</v>
      </c>
      <c r="J245" s="30"/>
    </row>
    <row r="246" ht="13.55" customHeight="1">
      <c r="A246" s="26"/>
      <c r="B246" t="s" s="26">
        <v>555</v>
      </c>
      <c r="C246" t="s" s="26">
        <v>40</v>
      </c>
      <c r="D246" t="s" s="26">
        <v>89</v>
      </c>
      <c r="E246" t="s" s="26">
        <v>327</v>
      </c>
      <c r="F246" s="31">
        <v>673</v>
      </c>
      <c r="G246" t="s" s="26">
        <v>43</v>
      </c>
      <c r="H246" t="s" s="26">
        <v>328</v>
      </c>
      <c r="I246" t="s" s="6">
        <v>556</v>
      </c>
      <c r="J246" s="30"/>
    </row>
    <row r="247" ht="13.55" customHeight="1">
      <c r="A247" s="26"/>
      <c r="B247" t="s" s="26">
        <v>557</v>
      </c>
      <c r="C247" t="s" s="26">
        <v>40</v>
      </c>
      <c r="D247" t="s" s="26">
        <v>187</v>
      </c>
      <c r="E247" t="s" s="26">
        <v>327</v>
      </c>
      <c r="F247" s="31">
        <v>18</v>
      </c>
      <c r="G247" t="s" s="26">
        <v>43</v>
      </c>
      <c r="H247" t="s" s="26">
        <v>328</v>
      </c>
      <c r="I247" t="s" s="6">
        <v>558</v>
      </c>
      <c r="J247" s="30"/>
    </row>
    <row r="248" ht="13.55" customHeight="1">
      <c r="A248" s="26"/>
      <c r="B248" t="s" s="26">
        <v>559</v>
      </c>
      <c r="C248" t="s" s="26">
        <v>40</v>
      </c>
      <c r="D248" t="s" s="26">
        <v>89</v>
      </c>
      <c r="E248" t="s" s="26">
        <v>327</v>
      </c>
      <c r="F248" s="31">
        <v>2467</v>
      </c>
      <c r="G248" t="s" s="26">
        <v>43</v>
      </c>
      <c r="H248" t="s" s="26">
        <v>328</v>
      </c>
      <c r="I248" t="s" s="6">
        <v>560</v>
      </c>
      <c r="J248" s="30"/>
    </row>
    <row r="249" ht="13.55" customHeight="1">
      <c r="A249" s="26"/>
      <c r="B249" t="s" s="26">
        <v>561</v>
      </c>
      <c r="C249" t="s" s="26">
        <v>40</v>
      </c>
      <c r="D249" t="s" s="26">
        <v>72</v>
      </c>
      <c r="E249" t="s" s="26">
        <v>327</v>
      </c>
      <c r="F249" s="31">
        <v>3</v>
      </c>
      <c r="G249" t="s" s="26">
        <v>43</v>
      </c>
      <c r="H249" t="s" s="26">
        <v>328</v>
      </c>
      <c r="I249" t="s" s="6">
        <v>562</v>
      </c>
      <c r="J249" s="30"/>
    </row>
    <row r="250" ht="13.55" customHeight="1">
      <c r="A250" s="26"/>
      <c r="B250" t="s" s="26">
        <v>563</v>
      </c>
      <c r="C250" t="s" s="26">
        <v>40</v>
      </c>
      <c r="D250" t="s" s="26">
        <v>56</v>
      </c>
      <c r="E250" t="s" s="26">
        <v>327</v>
      </c>
      <c r="F250" s="31">
        <v>11</v>
      </c>
      <c r="G250" t="s" s="26">
        <v>43</v>
      </c>
      <c r="H250" t="s" s="26">
        <v>328</v>
      </c>
      <c r="I250" t="s" s="6">
        <v>564</v>
      </c>
      <c r="J250" s="30"/>
    </row>
    <row r="251" ht="13.55" customHeight="1">
      <c r="A251" s="26"/>
      <c r="B251" t="s" s="26">
        <v>565</v>
      </c>
      <c r="C251" t="s" s="26">
        <v>40</v>
      </c>
      <c r="D251" t="s" s="26">
        <v>187</v>
      </c>
      <c r="E251" t="s" s="26">
        <v>327</v>
      </c>
      <c r="F251" s="31">
        <v>110</v>
      </c>
      <c r="G251" t="s" s="26">
        <v>43</v>
      </c>
      <c r="H251" t="s" s="26">
        <v>328</v>
      </c>
      <c r="I251" t="s" s="6">
        <v>566</v>
      </c>
      <c r="J251" s="30"/>
    </row>
    <row r="252" ht="13.55" customHeight="1">
      <c r="A252" s="26"/>
      <c r="B252" t="s" s="26">
        <v>567</v>
      </c>
      <c r="C252" t="s" s="26">
        <v>40</v>
      </c>
      <c r="D252" t="s" s="26">
        <v>53</v>
      </c>
      <c r="E252" t="s" s="26">
        <v>327</v>
      </c>
      <c r="F252" s="31">
        <v>16</v>
      </c>
      <c r="G252" t="s" s="26">
        <v>43</v>
      </c>
      <c r="H252" t="s" s="26">
        <v>328</v>
      </c>
      <c r="I252" t="s" s="6">
        <v>568</v>
      </c>
      <c r="J252" s="30"/>
    </row>
    <row r="253" ht="13.55" customHeight="1">
      <c r="A253" s="26"/>
      <c r="B253" t="s" s="26">
        <v>569</v>
      </c>
      <c r="C253" t="s" s="26">
        <v>40</v>
      </c>
      <c r="D253" t="s" s="26">
        <v>72</v>
      </c>
      <c r="E253" t="s" s="26">
        <v>327</v>
      </c>
      <c r="F253" s="31">
        <v>64</v>
      </c>
      <c r="G253" t="s" s="26">
        <v>43</v>
      </c>
      <c r="H253" t="s" s="26">
        <v>328</v>
      </c>
      <c r="I253" t="s" s="6">
        <v>570</v>
      </c>
      <c r="J253" s="30"/>
    </row>
    <row r="254" ht="13.55" customHeight="1">
      <c r="A254" s="26"/>
      <c r="B254" t="s" s="26">
        <v>571</v>
      </c>
      <c r="C254" t="s" s="26">
        <v>40</v>
      </c>
      <c r="D254" t="s" s="26">
        <v>41</v>
      </c>
      <c r="E254" t="s" s="26">
        <v>327</v>
      </c>
      <c r="F254" s="31">
        <v>434</v>
      </c>
      <c r="G254" t="s" s="26">
        <v>43</v>
      </c>
      <c r="H254" t="s" s="26">
        <v>328</v>
      </c>
      <c r="I254" t="s" s="6">
        <v>572</v>
      </c>
      <c r="J254" s="30"/>
    </row>
    <row r="255" ht="13.55" customHeight="1">
      <c r="A255" s="26"/>
      <c r="B255" t="s" s="26">
        <v>573</v>
      </c>
      <c r="C255" t="s" s="26">
        <v>40</v>
      </c>
      <c r="D255" t="s" s="26">
        <v>53</v>
      </c>
      <c r="E255" t="s" s="26">
        <v>327</v>
      </c>
      <c r="F255" s="31">
        <v>233</v>
      </c>
      <c r="G255" t="s" s="26">
        <v>43</v>
      </c>
      <c r="H255" t="s" s="26">
        <v>328</v>
      </c>
      <c r="I255" t="s" s="6">
        <v>574</v>
      </c>
      <c r="J255" s="30"/>
    </row>
    <row r="256" ht="13.55" customHeight="1">
      <c r="A256" s="26"/>
      <c r="B256" t="s" s="26">
        <v>575</v>
      </c>
      <c r="C256" t="s" s="26">
        <v>40</v>
      </c>
      <c r="D256" t="s" s="26">
        <v>111</v>
      </c>
      <c r="E256" t="s" s="26">
        <v>327</v>
      </c>
      <c r="F256" s="31">
        <v>61</v>
      </c>
      <c r="G256" t="s" s="26">
        <v>43</v>
      </c>
      <c r="H256" t="s" s="26">
        <v>328</v>
      </c>
      <c r="I256" t="s" s="6">
        <v>576</v>
      </c>
      <c r="J256" s="30"/>
    </row>
    <row r="257" ht="13.55" customHeight="1">
      <c r="A257" s="26"/>
      <c r="B257" t="s" s="26">
        <v>577</v>
      </c>
      <c r="C257" t="s" s="26">
        <v>40</v>
      </c>
      <c r="D257" t="s" s="26">
        <v>187</v>
      </c>
      <c r="E257" t="s" s="26">
        <v>327</v>
      </c>
      <c r="F257" s="31">
        <v>193</v>
      </c>
      <c r="G257" t="s" s="26">
        <v>43</v>
      </c>
      <c r="H257" t="s" s="26">
        <v>328</v>
      </c>
      <c r="I257" t="s" s="6">
        <v>578</v>
      </c>
      <c r="J257" s="30"/>
    </row>
    <row r="258" ht="13.55" customHeight="1">
      <c r="A258" s="26"/>
      <c r="B258" t="s" s="26">
        <v>579</v>
      </c>
      <c r="C258" t="s" s="26">
        <v>40</v>
      </c>
      <c r="D258" t="s" s="26">
        <v>187</v>
      </c>
      <c r="E258" t="s" s="26">
        <v>327</v>
      </c>
      <c r="F258" s="31">
        <v>58</v>
      </c>
      <c r="G258" t="s" s="26">
        <v>43</v>
      </c>
      <c r="H258" t="s" s="26">
        <v>328</v>
      </c>
      <c r="I258" t="s" s="6">
        <v>580</v>
      </c>
      <c r="J258" s="30"/>
    </row>
    <row r="259" ht="13.55" customHeight="1">
      <c r="A259" s="26"/>
      <c r="B259" t="s" s="26">
        <v>581</v>
      </c>
      <c r="C259" t="s" s="26">
        <v>40</v>
      </c>
      <c r="D259" t="s" s="26">
        <v>134</v>
      </c>
      <c r="E259" t="s" s="26">
        <v>327</v>
      </c>
      <c r="F259" s="31">
        <v>1090</v>
      </c>
      <c r="G259" t="s" s="26">
        <v>43</v>
      </c>
      <c r="H259" t="s" s="26">
        <v>328</v>
      </c>
      <c r="I259" t="s" s="6">
        <v>582</v>
      </c>
      <c r="J259" s="30"/>
    </row>
    <row r="260" ht="13.55" customHeight="1">
      <c r="A260" s="26"/>
      <c r="B260" t="s" s="26">
        <v>583</v>
      </c>
      <c r="C260" t="s" s="26">
        <v>40</v>
      </c>
      <c r="D260" t="s" s="26">
        <v>50</v>
      </c>
      <c r="E260" t="s" s="26">
        <v>327</v>
      </c>
      <c r="F260" s="31">
        <v>19</v>
      </c>
      <c r="G260" t="s" s="26">
        <v>43</v>
      </c>
      <c r="H260" t="s" s="26">
        <v>328</v>
      </c>
      <c r="I260" t="s" s="6">
        <v>584</v>
      </c>
      <c r="J260" s="30"/>
    </row>
    <row r="261" ht="13.55" customHeight="1">
      <c r="A261" s="26"/>
      <c r="B261" t="s" s="26">
        <v>585</v>
      </c>
      <c r="C261" t="s" s="26">
        <v>40</v>
      </c>
      <c r="D261" t="s" s="26">
        <v>72</v>
      </c>
      <c r="E261" t="s" s="26">
        <v>327</v>
      </c>
      <c r="F261" s="31">
        <v>279</v>
      </c>
      <c r="G261" t="s" s="26">
        <v>43</v>
      </c>
      <c r="H261" t="s" s="26">
        <v>328</v>
      </c>
      <c r="I261" t="s" s="6">
        <v>586</v>
      </c>
      <c r="J261" s="30"/>
    </row>
    <row r="262" ht="13.55" customHeight="1">
      <c r="A262" s="26"/>
      <c r="B262" t="s" s="26">
        <v>587</v>
      </c>
      <c r="C262" t="s" s="26">
        <v>40</v>
      </c>
      <c r="D262" t="s" s="26">
        <v>53</v>
      </c>
      <c r="E262" t="s" s="26">
        <v>327</v>
      </c>
      <c r="F262" s="31">
        <v>22</v>
      </c>
      <c r="G262" t="s" s="26">
        <v>43</v>
      </c>
      <c r="H262" t="s" s="26">
        <v>328</v>
      </c>
      <c r="I262" t="s" s="6">
        <v>588</v>
      </c>
      <c r="J262" s="30"/>
    </row>
    <row r="263" ht="13.55" customHeight="1">
      <c r="A263" s="26"/>
      <c r="B263" t="s" s="26">
        <v>589</v>
      </c>
      <c r="C263" t="s" s="26">
        <v>40</v>
      </c>
      <c r="D263" t="s" s="26">
        <v>372</v>
      </c>
      <c r="E263" t="s" s="26">
        <v>327</v>
      </c>
      <c r="F263" s="31">
        <v>90</v>
      </c>
      <c r="G263" t="s" s="26">
        <v>43</v>
      </c>
      <c r="H263" t="s" s="26">
        <v>328</v>
      </c>
      <c r="I263" t="s" s="6">
        <v>590</v>
      </c>
      <c r="J263" s="30"/>
    </row>
    <row r="264" ht="13.55" customHeight="1">
      <c r="A264" s="26"/>
      <c r="B264" t="s" s="26">
        <v>591</v>
      </c>
      <c r="C264" t="s" s="26">
        <v>40</v>
      </c>
      <c r="D264" t="s" s="26">
        <v>53</v>
      </c>
      <c r="E264" t="s" s="26">
        <v>327</v>
      </c>
      <c r="F264" s="31">
        <v>42</v>
      </c>
      <c r="G264" t="s" s="26">
        <v>43</v>
      </c>
      <c r="H264" t="s" s="26">
        <v>328</v>
      </c>
      <c r="I264" t="s" s="6">
        <v>592</v>
      </c>
      <c r="J264" s="30"/>
    </row>
    <row r="265" ht="13.55" customHeight="1">
      <c r="A265" s="26"/>
      <c r="B265" t="s" s="26">
        <v>593</v>
      </c>
      <c r="C265" t="s" s="26">
        <v>40</v>
      </c>
      <c r="D265" t="s" s="26">
        <v>47</v>
      </c>
      <c r="E265" t="s" s="26">
        <v>327</v>
      </c>
      <c r="F265" s="31">
        <v>6</v>
      </c>
      <c r="G265" t="s" s="26">
        <v>43</v>
      </c>
      <c r="H265" t="s" s="26">
        <v>328</v>
      </c>
      <c r="I265" t="s" s="6">
        <v>594</v>
      </c>
      <c r="J265" s="30"/>
    </row>
    <row r="266" ht="13.55" customHeight="1">
      <c r="A266" s="26"/>
      <c r="B266" t="s" s="26">
        <v>595</v>
      </c>
      <c r="C266" t="s" s="26">
        <v>40</v>
      </c>
      <c r="D266" t="s" s="26">
        <v>53</v>
      </c>
      <c r="E266" t="s" s="26">
        <v>327</v>
      </c>
      <c r="F266" s="31">
        <v>227</v>
      </c>
      <c r="G266" t="s" s="26">
        <v>43</v>
      </c>
      <c r="H266" t="s" s="26">
        <v>328</v>
      </c>
      <c r="I266" t="s" s="6">
        <v>596</v>
      </c>
      <c r="J266" s="30"/>
    </row>
    <row r="267" ht="13.55" customHeight="1">
      <c r="A267" s="26"/>
      <c r="B267" t="s" s="26">
        <v>597</v>
      </c>
      <c r="C267" t="s" s="26">
        <v>40</v>
      </c>
      <c r="D267" t="s" s="26">
        <v>50</v>
      </c>
      <c r="E267" t="s" s="26">
        <v>327</v>
      </c>
      <c r="F267" s="31">
        <v>38</v>
      </c>
      <c r="G267" t="s" s="26">
        <v>43</v>
      </c>
      <c r="H267" t="s" s="26">
        <v>328</v>
      </c>
      <c r="I267" t="s" s="6">
        <v>598</v>
      </c>
      <c r="J267" s="30"/>
    </row>
    <row r="268" ht="13.55" customHeight="1">
      <c r="A268" s="26"/>
      <c r="B268" t="s" s="26">
        <v>599</v>
      </c>
      <c r="C268" t="s" s="26">
        <v>40</v>
      </c>
      <c r="D268" t="s" s="26">
        <v>72</v>
      </c>
      <c r="E268" t="s" s="26">
        <v>327</v>
      </c>
      <c r="F268" s="31">
        <v>35</v>
      </c>
      <c r="G268" t="s" s="26">
        <v>43</v>
      </c>
      <c r="H268" t="s" s="26">
        <v>328</v>
      </c>
      <c r="I268" t="s" s="6">
        <v>600</v>
      </c>
      <c r="J268" s="30"/>
    </row>
    <row r="269" ht="13.55" customHeight="1">
      <c r="A269" s="26"/>
      <c r="B269" t="s" s="26">
        <v>601</v>
      </c>
      <c r="C269" t="s" s="26">
        <v>40</v>
      </c>
      <c r="D269" t="s" s="26">
        <v>134</v>
      </c>
      <c r="E269" t="s" s="26">
        <v>327</v>
      </c>
      <c r="F269" s="31">
        <v>34</v>
      </c>
      <c r="G269" t="s" s="26">
        <v>43</v>
      </c>
      <c r="H269" t="s" s="26">
        <v>328</v>
      </c>
      <c r="I269" t="s" s="6">
        <v>602</v>
      </c>
      <c r="J269" s="30"/>
    </row>
    <row r="270" ht="13.55" customHeight="1">
      <c r="A270" s="26"/>
      <c r="B270" t="s" s="26">
        <v>603</v>
      </c>
      <c r="C270" t="s" s="26">
        <v>40</v>
      </c>
      <c r="D270" t="s" s="26">
        <v>111</v>
      </c>
      <c r="E270" t="s" s="26">
        <v>327</v>
      </c>
      <c r="F270" s="31">
        <v>283</v>
      </c>
      <c r="G270" t="s" s="26">
        <v>43</v>
      </c>
      <c r="H270" t="s" s="26">
        <v>328</v>
      </c>
      <c r="I270" t="s" s="6">
        <v>604</v>
      </c>
      <c r="J270" s="30"/>
    </row>
    <row r="271" ht="13.55" customHeight="1">
      <c r="A271" s="26"/>
      <c r="B271" t="s" s="26">
        <v>605</v>
      </c>
      <c r="C271" t="s" s="26">
        <v>40</v>
      </c>
      <c r="D271" t="s" s="26">
        <v>72</v>
      </c>
      <c r="E271" t="s" s="26">
        <v>327</v>
      </c>
      <c r="F271" s="31">
        <v>159</v>
      </c>
      <c r="G271" t="s" s="26">
        <v>43</v>
      </c>
      <c r="H271" t="s" s="26">
        <v>328</v>
      </c>
      <c r="I271" t="s" s="6">
        <v>606</v>
      </c>
      <c r="J271" s="30"/>
    </row>
    <row r="272" ht="13.55" customHeight="1">
      <c r="A272" s="26"/>
      <c r="B272" t="s" s="26">
        <v>607</v>
      </c>
      <c r="C272" t="s" s="26">
        <v>40</v>
      </c>
      <c r="D272" t="s" s="26">
        <v>72</v>
      </c>
      <c r="E272" t="s" s="26">
        <v>327</v>
      </c>
      <c r="F272" s="31">
        <v>105</v>
      </c>
      <c r="G272" t="s" s="26">
        <v>43</v>
      </c>
      <c r="H272" t="s" s="26">
        <v>328</v>
      </c>
      <c r="I272" t="s" s="6">
        <v>608</v>
      </c>
      <c r="J272" s="30"/>
    </row>
    <row r="273" ht="13.55" customHeight="1">
      <c r="A273" s="26"/>
      <c r="B273" t="s" s="26">
        <v>609</v>
      </c>
      <c r="C273" t="s" s="26">
        <v>40</v>
      </c>
      <c r="D273" t="s" s="26">
        <v>111</v>
      </c>
      <c r="E273" t="s" s="26">
        <v>327</v>
      </c>
      <c r="F273" s="31">
        <v>39</v>
      </c>
      <c r="G273" t="s" s="26">
        <v>43</v>
      </c>
      <c r="H273" t="s" s="26">
        <v>328</v>
      </c>
      <c r="I273" t="s" s="6">
        <v>610</v>
      </c>
      <c r="J273" s="30"/>
    </row>
    <row r="274" ht="13.55" customHeight="1">
      <c r="A274" s="26"/>
      <c r="B274" t="s" s="26">
        <v>611</v>
      </c>
      <c r="C274" t="s" s="26">
        <v>40</v>
      </c>
      <c r="D274" t="s" s="26">
        <v>47</v>
      </c>
      <c r="E274" t="s" s="26">
        <v>327</v>
      </c>
      <c r="F274" s="31">
        <v>6</v>
      </c>
      <c r="G274" t="s" s="26">
        <v>43</v>
      </c>
      <c r="H274" t="s" s="26">
        <v>328</v>
      </c>
      <c r="I274" t="s" s="6">
        <v>612</v>
      </c>
      <c r="J274" s="30"/>
    </row>
    <row r="275" ht="13.55" customHeight="1">
      <c r="A275" s="26"/>
      <c r="B275" t="s" s="26">
        <v>613</v>
      </c>
      <c r="C275" t="s" s="26">
        <v>40</v>
      </c>
      <c r="D275" t="s" s="26">
        <v>72</v>
      </c>
      <c r="E275" t="s" s="26">
        <v>327</v>
      </c>
      <c r="F275" s="31">
        <v>1</v>
      </c>
      <c r="G275" t="s" s="26">
        <v>43</v>
      </c>
      <c r="H275" t="s" s="26">
        <v>328</v>
      </c>
      <c r="I275" t="s" s="6">
        <v>614</v>
      </c>
      <c r="J275" s="30"/>
    </row>
    <row r="276" ht="13.55" customHeight="1">
      <c r="A276" s="26"/>
      <c r="B276" t="s" s="26">
        <v>615</v>
      </c>
      <c r="C276" t="s" s="26">
        <v>40</v>
      </c>
      <c r="D276" t="s" s="26">
        <v>372</v>
      </c>
      <c r="E276" t="s" s="26">
        <v>327</v>
      </c>
      <c r="F276" s="31">
        <v>214</v>
      </c>
      <c r="G276" t="s" s="26">
        <v>43</v>
      </c>
      <c r="H276" t="s" s="26">
        <v>328</v>
      </c>
      <c r="I276" t="s" s="6">
        <v>616</v>
      </c>
      <c r="J276" s="30"/>
    </row>
    <row r="277" ht="13.55" customHeight="1">
      <c r="A277" s="26"/>
      <c r="B277" t="s" s="26">
        <v>617</v>
      </c>
      <c r="C277" t="s" s="26">
        <v>40</v>
      </c>
      <c r="D277" t="s" s="26">
        <v>50</v>
      </c>
      <c r="E277" t="s" s="26">
        <v>327</v>
      </c>
      <c r="F277" s="31">
        <v>33</v>
      </c>
      <c r="G277" t="s" s="26">
        <v>43</v>
      </c>
      <c r="H277" t="s" s="26">
        <v>328</v>
      </c>
      <c r="I277" t="s" s="6">
        <v>618</v>
      </c>
      <c r="J277" s="30"/>
    </row>
    <row r="278" ht="13.55" customHeight="1">
      <c r="A278" s="26"/>
      <c r="B278" t="s" s="26">
        <v>619</v>
      </c>
      <c r="C278" t="s" s="26">
        <v>40</v>
      </c>
      <c r="D278" t="s" s="26">
        <v>72</v>
      </c>
      <c r="E278" t="s" s="26">
        <v>327</v>
      </c>
      <c r="F278" s="31">
        <v>1</v>
      </c>
      <c r="G278" t="s" s="26">
        <v>43</v>
      </c>
      <c r="H278" t="s" s="26">
        <v>328</v>
      </c>
      <c r="I278" t="s" s="6">
        <v>620</v>
      </c>
      <c r="J278" s="30"/>
    </row>
    <row r="279" ht="13.55" customHeight="1">
      <c r="A279" s="26"/>
      <c r="B279" t="s" s="26">
        <v>621</v>
      </c>
      <c r="C279" t="s" s="26">
        <v>40</v>
      </c>
      <c r="D279" t="s" s="26">
        <v>53</v>
      </c>
      <c r="E279" t="s" s="26">
        <v>327</v>
      </c>
      <c r="F279" s="31">
        <v>81</v>
      </c>
      <c r="G279" t="s" s="26">
        <v>43</v>
      </c>
      <c r="H279" t="s" s="26">
        <v>328</v>
      </c>
      <c r="I279" t="s" s="6">
        <v>622</v>
      </c>
      <c r="J279" s="30"/>
    </row>
    <row r="280" ht="13.55" customHeight="1">
      <c r="A280" s="26"/>
      <c r="B280" t="s" s="26">
        <v>623</v>
      </c>
      <c r="C280" t="s" s="26">
        <v>40</v>
      </c>
      <c r="D280" t="s" s="26">
        <v>111</v>
      </c>
      <c r="E280" t="s" s="26">
        <v>327</v>
      </c>
      <c r="F280" s="31">
        <v>30</v>
      </c>
      <c r="G280" t="s" s="26">
        <v>43</v>
      </c>
      <c r="H280" t="s" s="26">
        <v>328</v>
      </c>
      <c r="I280" t="s" s="6">
        <v>624</v>
      </c>
      <c r="J280" s="30"/>
    </row>
    <row r="281" ht="13.55" customHeight="1">
      <c r="A281" s="26"/>
      <c r="B281" t="s" s="26">
        <v>625</v>
      </c>
      <c r="C281" t="s" s="26">
        <v>40</v>
      </c>
      <c r="D281" t="s" s="26">
        <v>114</v>
      </c>
      <c r="E281" t="s" s="26">
        <v>327</v>
      </c>
      <c r="F281" s="31">
        <v>119</v>
      </c>
      <c r="G281" t="s" s="26">
        <v>43</v>
      </c>
      <c r="H281" t="s" s="26">
        <v>328</v>
      </c>
      <c r="I281" t="s" s="6">
        <v>626</v>
      </c>
      <c r="J281" s="30"/>
    </row>
    <row r="282" ht="13.55" customHeight="1">
      <c r="A282" s="26"/>
      <c r="B282" t="s" s="26">
        <v>627</v>
      </c>
      <c r="C282" t="s" s="26">
        <v>40</v>
      </c>
      <c r="D282" t="s" s="26">
        <v>158</v>
      </c>
      <c r="E282" t="s" s="26">
        <v>327</v>
      </c>
      <c r="F282" s="31">
        <v>36</v>
      </c>
      <c r="G282" t="s" s="26">
        <v>43</v>
      </c>
      <c r="H282" t="s" s="26">
        <v>328</v>
      </c>
      <c r="I282" t="s" s="6">
        <v>628</v>
      </c>
      <c r="J282" s="30"/>
    </row>
    <row r="283" ht="13.55" customHeight="1">
      <c r="A283" s="26"/>
      <c r="B283" t="s" s="26">
        <v>629</v>
      </c>
      <c r="C283" t="s" s="26">
        <v>40</v>
      </c>
      <c r="D283" t="s" s="26">
        <v>158</v>
      </c>
      <c r="E283" t="s" s="26">
        <v>327</v>
      </c>
      <c r="F283" s="31">
        <v>6</v>
      </c>
      <c r="G283" t="s" s="26">
        <v>43</v>
      </c>
      <c r="H283" t="s" s="26">
        <v>328</v>
      </c>
      <c r="I283" t="s" s="6">
        <v>630</v>
      </c>
      <c r="J283" s="30"/>
    </row>
    <row r="284" ht="13.55" customHeight="1">
      <c r="A284" s="26"/>
      <c r="B284" t="s" s="26">
        <v>631</v>
      </c>
      <c r="C284" t="s" s="26">
        <v>40</v>
      </c>
      <c r="D284" t="s" s="26">
        <v>47</v>
      </c>
      <c r="E284" t="s" s="26">
        <v>327</v>
      </c>
      <c r="F284" s="31">
        <v>147</v>
      </c>
      <c r="G284" t="s" s="26">
        <v>43</v>
      </c>
      <c r="H284" t="s" s="26">
        <v>328</v>
      </c>
      <c r="I284" t="s" s="6">
        <v>632</v>
      </c>
      <c r="J284" s="30"/>
    </row>
    <row r="285" ht="13.55" customHeight="1">
      <c r="A285" s="26"/>
      <c r="B285" t="s" s="26">
        <v>633</v>
      </c>
      <c r="C285" t="s" s="26">
        <v>40</v>
      </c>
      <c r="D285" t="s" s="26">
        <v>53</v>
      </c>
      <c r="E285" t="s" s="26">
        <v>327</v>
      </c>
      <c r="F285" s="31">
        <v>5</v>
      </c>
      <c r="G285" t="s" s="26">
        <v>43</v>
      </c>
      <c r="H285" t="s" s="26">
        <v>328</v>
      </c>
      <c r="I285" t="s" s="6">
        <v>634</v>
      </c>
      <c r="J285" s="30"/>
    </row>
    <row r="286" ht="13.55" customHeight="1">
      <c r="A286" s="26"/>
      <c r="B286" t="s" s="26">
        <v>635</v>
      </c>
      <c r="C286" t="s" s="26">
        <v>40</v>
      </c>
      <c r="D286" t="s" s="26">
        <v>86</v>
      </c>
      <c r="E286" t="s" s="26">
        <v>327</v>
      </c>
      <c r="F286" s="31">
        <v>156</v>
      </c>
      <c r="G286" t="s" s="26">
        <v>43</v>
      </c>
      <c r="H286" t="s" s="26">
        <v>328</v>
      </c>
      <c r="I286" t="s" s="6">
        <v>636</v>
      </c>
      <c r="J286" s="30"/>
    </row>
    <row r="287" ht="13.55" customHeight="1">
      <c r="A287" s="26"/>
      <c r="B287" t="s" s="26">
        <v>637</v>
      </c>
      <c r="C287" t="s" s="26">
        <v>40</v>
      </c>
      <c r="D287" t="s" s="26">
        <v>111</v>
      </c>
      <c r="E287" t="s" s="26">
        <v>327</v>
      </c>
      <c r="F287" s="31">
        <v>25</v>
      </c>
      <c r="G287" t="s" s="26">
        <v>43</v>
      </c>
      <c r="H287" t="s" s="26">
        <v>328</v>
      </c>
      <c r="I287" t="s" s="6">
        <v>638</v>
      </c>
      <c r="J287" s="30"/>
    </row>
    <row r="288" ht="13.55" customHeight="1">
      <c r="A288" s="26"/>
      <c r="B288" t="s" s="26">
        <v>639</v>
      </c>
      <c r="C288" t="s" s="26">
        <v>40</v>
      </c>
      <c r="D288" t="s" s="26">
        <v>61</v>
      </c>
      <c r="E288" t="s" s="26">
        <v>327</v>
      </c>
      <c r="F288" s="31">
        <v>8</v>
      </c>
      <c r="G288" t="s" s="26">
        <v>43</v>
      </c>
      <c r="H288" t="s" s="26">
        <v>328</v>
      </c>
      <c r="I288" t="s" s="6">
        <v>640</v>
      </c>
      <c r="J288" s="30"/>
    </row>
    <row r="289" ht="13.55" customHeight="1">
      <c r="A289" s="26"/>
      <c r="B289" t="s" s="26">
        <v>641</v>
      </c>
      <c r="C289" t="s" s="26">
        <v>40</v>
      </c>
      <c r="D289" t="s" s="26">
        <v>72</v>
      </c>
      <c r="E289" t="s" s="26">
        <v>327</v>
      </c>
      <c r="F289" s="31">
        <v>29</v>
      </c>
      <c r="G289" t="s" s="26">
        <v>43</v>
      </c>
      <c r="H289" t="s" s="26">
        <v>328</v>
      </c>
      <c r="I289" t="s" s="6">
        <v>642</v>
      </c>
      <c r="J289" s="30"/>
    </row>
    <row r="290" ht="13.55" customHeight="1">
      <c r="A290" s="26"/>
      <c r="B290" t="s" s="26">
        <v>643</v>
      </c>
      <c r="C290" t="s" s="26">
        <v>40</v>
      </c>
      <c r="D290" t="s" s="26">
        <v>56</v>
      </c>
      <c r="E290" t="s" s="26">
        <v>327</v>
      </c>
      <c r="F290" s="31">
        <v>54</v>
      </c>
      <c r="G290" t="s" s="26">
        <v>43</v>
      </c>
      <c r="H290" t="s" s="26">
        <v>328</v>
      </c>
      <c r="I290" t="s" s="6">
        <v>644</v>
      </c>
      <c r="J290" s="30"/>
    </row>
    <row r="291" ht="13.55" customHeight="1">
      <c r="A291" s="26"/>
      <c r="B291" t="s" s="26">
        <v>645</v>
      </c>
      <c r="C291" t="s" s="26">
        <v>40</v>
      </c>
      <c r="D291" t="s" s="26">
        <v>72</v>
      </c>
      <c r="E291" t="s" s="26">
        <v>327</v>
      </c>
      <c r="F291" s="31">
        <v>5</v>
      </c>
      <c r="G291" t="s" s="26">
        <v>43</v>
      </c>
      <c r="H291" t="s" s="26">
        <v>328</v>
      </c>
      <c r="I291" t="s" s="6">
        <v>646</v>
      </c>
      <c r="J291" s="30"/>
    </row>
    <row r="292" ht="13.55" customHeight="1">
      <c r="A292" s="26"/>
      <c r="B292" t="s" s="26">
        <v>647</v>
      </c>
      <c r="C292" t="s" s="26">
        <v>40</v>
      </c>
      <c r="D292" t="s" s="26">
        <v>72</v>
      </c>
      <c r="E292" t="s" s="26">
        <v>327</v>
      </c>
      <c r="F292" s="31">
        <v>11</v>
      </c>
      <c r="G292" t="s" s="26">
        <v>43</v>
      </c>
      <c r="H292" t="s" s="26">
        <v>328</v>
      </c>
      <c r="I292" t="s" s="6">
        <v>648</v>
      </c>
      <c r="J292" s="30"/>
    </row>
    <row r="293" ht="13.55" customHeight="1">
      <c r="A293" s="26"/>
      <c r="B293" t="s" s="26">
        <v>649</v>
      </c>
      <c r="C293" t="s" s="26">
        <v>40</v>
      </c>
      <c r="D293" t="s" s="26">
        <v>111</v>
      </c>
      <c r="E293" t="s" s="26">
        <v>327</v>
      </c>
      <c r="F293" s="31">
        <v>285</v>
      </c>
      <c r="G293" t="s" s="26">
        <v>43</v>
      </c>
      <c r="H293" t="s" s="26">
        <v>328</v>
      </c>
      <c r="I293" t="s" s="6">
        <v>650</v>
      </c>
      <c r="J293" s="30"/>
    </row>
    <row r="294" ht="13.55" customHeight="1">
      <c r="A294" s="26"/>
      <c r="B294" t="s" s="26">
        <v>651</v>
      </c>
      <c r="C294" t="s" s="26">
        <v>40</v>
      </c>
      <c r="D294" t="s" s="26">
        <v>72</v>
      </c>
      <c r="E294" t="s" s="26">
        <v>327</v>
      </c>
      <c r="F294" s="31">
        <v>123</v>
      </c>
      <c r="G294" t="s" s="26">
        <v>43</v>
      </c>
      <c r="H294" t="s" s="26">
        <v>328</v>
      </c>
      <c r="I294" t="s" s="6">
        <v>652</v>
      </c>
      <c r="J294" s="30"/>
    </row>
    <row r="295" ht="13.55" customHeight="1">
      <c r="A295" s="26"/>
      <c r="B295" t="s" s="26">
        <v>653</v>
      </c>
      <c r="C295" t="s" s="26">
        <v>40</v>
      </c>
      <c r="D295" t="s" s="26">
        <v>158</v>
      </c>
      <c r="E295" t="s" s="26">
        <v>327</v>
      </c>
      <c r="F295" s="31">
        <v>74</v>
      </c>
      <c r="G295" t="s" s="26">
        <v>43</v>
      </c>
      <c r="H295" t="s" s="26">
        <v>328</v>
      </c>
      <c r="I295" t="s" s="6">
        <v>654</v>
      </c>
      <c r="J295" s="30"/>
    </row>
    <row r="296" ht="13.55" customHeight="1">
      <c r="A296" s="26"/>
      <c r="B296" t="s" s="26">
        <v>655</v>
      </c>
      <c r="C296" t="s" s="26">
        <v>40</v>
      </c>
      <c r="D296" t="s" s="26">
        <v>61</v>
      </c>
      <c r="E296" t="s" s="26">
        <v>327</v>
      </c>
      <c r="F296" s="31">
        <v>785</v>
      </c>
      <c r="G296" t="s" s="26">
        <v>43</v>
      </c>
      <c r="H296" t="s" s="26">
        <v>328</v>
      </c>
      <c r="I296" t="s" s="6">
        <v>656</v>
      </c>
      <c r="J296" s="30"/>
    </row>
    <row r="297" ht="13.55" customHeight="1">
      <c r="A297" s="26"/>
      <c r="B297" t="s" s="26">
        <v>657</v>
      </c>
      <c r="C297" t="s" s="26">
        <v>40</v>
      </c>
      <c r="D297" t="s" s="26">
        <v>50</v>
      </c>
      <c r="E297" t="s" s="26">
        <v>327</v>
      </c>
      <c r="F297" s="31">
        <v>90</v>
      </c>
      <c r="G297" t="s" s="26">
        <v>43</v>
      </c>
      <c r="H297" t="s" s="26">
        <v>328</v>
      </c>
      <c r="I297" t="s" s="6">
        <v>658</v>
      </c>
      <c r="J297" s="30"/>
    </row>
    <row r="298" ht="13.55" customHeight="1">
      <c r="A298" s="26"/>
      <c r="B298" t="s" s="26">
        <v>659</v>
      </c>
      <c r="C298" t="s" s="26">
        <v>40</v>
      </c>
      <c r="D298" t="s" s="26">
        <v>660</v>
      </c>
      <c r="E298" t="s" s="26">
        <v>327</v>
      </c>
      <c r="F298" s="31">
        <v>633</v>
      </c>
      <c r="G298" t="s" s="26">
        <v>43</v>
      </c>
      <c r="H298" t="s" s="26">
        <v>328</v>
      </c>
      <c r="I298" t="s" s="6">
        <v>661</v>
      </c>
      <c r="J298" s="30"/>
    </row>
    <row r="299" ht="13.55" customHeight="1">
      <c r="A299" s="26"/>
      <c r="B299" t="s" s="26">
        <v>662</v>
      </c>
      <c r="C299" t="s" s="26">
        <v>40</v>
      </c>
      <c r="D299" t="s" s="26">
        <v>41</v>
      </c>
      <c r="E299" t="s" s="26">
        <v>327</v>
      </c>
      <c r="F299" s="31">
        <v>1</v>
      </c>
      <c r="G299" t="s" s="26">
        <v>43</v>
      </c>
      <c r="H299" t="s" s="26">
        <v>328</v>
      </c>
      <c r="I299" t="s" s="6">
        <v>663</v>
      </c>
      <c r="J299" s="30"/>
    </row>
    <row r="300" ht="13.55" customHeight="1">
      <c r="A300" s="26"/>
      <c r="B300" t="s" s="26">
        <v>664</v>
      </c>
      <c r="C300" t="s" s="26">
        <v>40</v>
      </c>
      <c r="D300" t="s" s="26">
        <v>131</v>
      </c>
      <c r="E300" t="s" s="26">
        <v>327</v>
      </c>
      <c r="F300" s="31">
        <v>59</v>
      </c>
      <c r="G300" t="s" s="26">
        <v>43</v>
      </c>
      <c r="H300" t="s" s="26">
        <v>328</v>
      </c>
      <c r="I300" t="s" s="6">
        <v>665</v>
      </c>
      <c r="J300" s="30"/>
    </row>
    <row r="301" ht="13.55" customHeight="1">
      <c r="A301" s="26"/>
      <c r="B301" t="s" s="26">
        <v>666</v>
      </c>
      <c r="C301" t="s" s="26">
        <v>40</v>
      </c>
      <c r="D301" t="s" s="26">
        <v>111</v>
      </c>
      <c r="E301" t="s" s="26">
        <v>327</v>
      </c>
      <c r="F301" s="31">
        <v>24</v>
      </c>
      <c r="G301" t="s" s="26">
        <v>43</v>
      </c>
      <c r="H301" t="s" s="26">
        <v>328</v>
      </c>
      <c r="I301" t="s" s="6">
        <v>667</v>
      </c>
      <c r="J301" s="30"/>
    </row>
    <row r="302" ht="13.55" customHeight="1">
      <c r="A302" s="26"/>
      <c r="B302" t="s" s="26">
        <v>668</v>
      </c>
      <c r="C302" t="s" s="26">
        <v>40</v>
      </c>
      <c r="D302" t="s" s="26">
        <v>108</v>
      </c>
      <c r="E302" t="s" s="26">
        <v>327</v>
      </c>
      <c r="F302" s="31">
        <v>21</v>
      </c>
      <c r="G302" t="s" s="26">
        <v>43</v>
      </c>
      <c r="H302" t="s" s="26">
        <v>328</v>
      </c>
      <c r="I302" t="s" s="6">
        <v>669</v>
      </c>
      <c r="J302" s="30"/>
    </row>
    <row r="303" ht="13.55" customHeight="1">
      <c r="A303" s="26"/>
      <c r="B303" t="s" s="26">
        <v>670</v>
      </c>
      <c r="C303" t="s" s="26">
        <v>40</v>
      </c>
      <c r="D303" t="s" s="26">
        <v>56</v>
      </c>
      <c r="E303" t="s" s="26">
        <v>327</v>
      </c>
      <c r="F303" s="31">
        <v>1</v>
      </c>
      <c r="G303" t="s" s="26">
        <v>43</v>
      </c>
      <c r="H303" t="s" s="26">
        <v>328</v>
      </c>
      <c r="I303" t="s" s="6">
        <v>671</v>
      </c>
      <c r="J303" s="30"/>
    </row>
    <row r="304" ht="13.55" customHeight="1">
      <c r="A304" s="26"/>
      <c r="B304" t="s" s="26">
        <v>672</v>
      </c>
      <c r="C304" t="s" s="26">
        <v>40</v>
      </c>
      <c r="D304" t="s" s="26">
        <v>61</v>
      </c>
      <c r="E304" t="s" s="26">
        <v>327</v>
      </c>
      <c r="F304" s="31">
        <v>58</v>
      </c>
      <c r="G304" t="s" s="26">
        <v>43</v>
      </c>
      <c r="H304" t="s" s="26">
        <v>328</v>
      </c>
      <c r="I304" t="s" s="6">
        <v>673</v>
      </c>
      <c r="J304" s="30"/>
    </row>
    <row r="305" ht="13.55" customHeight="1">
      <c r="A305" s="26"/>
      <c r="B305" t="s" s="26">
        <v>674</v>
      </c>
      <c r="C305" t="s" s="26">
        <v>40</v>
      </c>
      <c r="D305" t="s" s="26">
        <v>72</v>
      </c>
      <c r="E305" t="s" s="26">
        <v>327</v>
      </c>
      <c r="F305" s="31">
        <v>4</v>
      </c>
      <c r="G305" t="s" s="26">
        <v>43</v>
      </c>
      <c r="H305" t="s" s="26">
        <v>328</v>
      </c>
      <c r="I305" t="s" s="6">
        <v>675</v>
      </c>
      <c r="J305" s="30"/>
    </row>
    <row r="306" ht="13.55" customHeight="1">
      <c r="A306" s="26"/>
      <c r="B306" t="s" s="26">
        <v>676</v>
      </c>
      <c r="C306" t="s" s="26">
        <v>40</v>
      </c>
      <c r="D306" t="s" s="26">
        <v>134</v>
      </c>
      <c r="E306" t="s" s="26">
        <v>327</v>
      </c>
      <c r="F306" s="31">
        <v>4</v>
      </c>
      <c r="G306" t="s" s="26">
        <v>43</v>
      </c>
      <c r="H306" t="s" s="26">
        <v>328</v>
      </c>
      <c r="I306" t="s" s="6">
        <v>677</v>
      </c>
      <c r="J306" s="30"/>
    </row>
    <row r="307" ht="13.55" customHeight="1">
      <c r="A307" s="26"/>
      <c r="B307" t="s" s="26">
        <v>678</v>
      </c>
      <c r="C307" t="s" s="26">
        <v>40</v>
      </c>
      <c r="D307" t="s" s="26">
        <v>41</v>
      </c>
      <c r="E307" t="s" s="26">
        <v>327</v>
      </c>
      <c r="F307" s="31">
        <v>23</v>
      </c>
      <c r="G307" t="s" s="26">
        <v>43</v>
      </c>
      <c r="H307" t="s" s="26">
        <v>328</v>
      </c>
      <c r="I307" t="s" s="6">
        <v>679</v>
      </c>
      <c r="J307" s="30"/>
    </row>
    <row r="308" ht="13.55" customHeight="1">
      <c r="A308" s="26"/>
      <c r="B308" t="s" s="26">
        <v>680</v>
      </c>
      <c r="C308" t="s" s="26">
        <v>40</v>
      </c>
      <c r="D308" t="s" s="26">
        <v>61</v>
      </c>
      <c r="E308" t="s" s="26">
        <v>327</v>
      </c>
      <c r="F308" s="31">
        <v>96</v>
      </c>
      <c r="G308" t="s" s="26">
        <v>43</v>
      </c>
      <c r="H308" t="s" s="26">
        <v>328</v>
      </c>
      <c r="I308" t="s" s="6">
        <v>681</v>
      </c>
      <c r="J308" s="30"/>
    </row>
    <row r="309" ht="13.55" customHeight="1">
      <c r="A309" s="26"/>
      <c r="B309" t="s" s="26">
        <v>682</v>
      </c>
      <c r="C309" t="s" s="26">
        <v>40</v>
      </c>
      <c r="D309" t="s" s="26">
        <v>187</v>
      </c>
      <c r="E309" t="s" s="26">
        <v>327</v>
      </c>
      <c r="F309" s="31">
        <v>142</v>
      </c>
      <c r="G309" t="s" s="26">
        <v>43</v>
      </c>
      <c r="H309" t="s" s="26">
        <v>328</v>
      </c>
      <c r="I309" t="s" s="6">
        <v>683</v>
      </c>
      <c r="J309" s="30"/>
    </row>
    <row r="310" ht="13.55" customHeight="1">
      <c r="A310" s="26"/>
      <c r="B310" t="s" s="26">
        <v>684</v>
      </c>
      <c r="C310" t="s" s="26">
        <v>40</v>
      </c>
      <c r="D310" t="s" s="26">
        <v>56</v>
      </c>
      <c r="E310" t="s" s="26">
        <v>327</v>
      </c>
      <c r="F310" s="31">
        <v>89</v>
      </c>
      <c r="G310" t="s" s="26">
        <v>43</v>
      </c>
      <c r="H310" t="s" s="26">
        <v>328</v>
      </c>
      <c r="I310" t="s" s="6">
        <v>685</v>
      </c>
      <c r="J310" s="30"/>
    </row>
    <row r="311" ht="13.55" customHeight="1">
      <c r="A311" s="26"/>
      <c r="B311" t="s" s="26">
        <v>686</v>
      </c>
      <c r="C311" t="s" s="26">
        <v>40</v>
      </c>
      <c r="D311" t="s" s="26">
        <v>238</v>
      </c>
      <c r="E311" t="s" s="26">
        <v>327</v>
      </c>
      <c r="F311" s="31">
        <v>91</v>
      </c>
      <c r="G311" t="s" s="26">
        <v>43</v>
      </c>
      <c r="H311" t="s" s="26">
        <v>328</v>
      </c>
      <c r="I311" t="s" s="6">
        <v>687</v>
      </c>
      <c r="J311" s="30"/>
    </row>
    <row r="312" ht="13.55" customHeight="1">
      <c r="A312" s="26"/>
      <c r="B312" t="s" s="26">
        <v>688</v>
      </c>
      <c r="C312" t="s" s="26">
        <v>40</v>
      </c>
      <c r="D312" t="s" s="26">
        <v>72</v>
      </c>
      <c r="E312" t="s" s="26">
        <v>327</v>
      </c>
      <c r="F312" s="31">
        <v>169</v>
      </c>
      <c r="G312" t="s" s="26">
        <v>43</v>
      </c>
      <c r="H312" t="s" s="26">
        <v>328</v>
      </c>
      <c r="I312" t="s" s="6">
        <v>689</v>
      </c>
      <c r="J312" s="30"/>
    </row>
    <row r="313" ht="13.55" customHeight="1">
      <c r="A313" s="26"/>
      <c r="B313" t="s" s="26">
        <v>690</v>
      </c>
      <c r="C313" t="s" s="26">
        <v>40</v>
      </c>
      <c r="D313" t="s" s="26">
        <v>72</v>
      </c>
      <c r="E313" t="s" s="26">
        <v>327</v>
      </c>
      <c r="F313" s="31">
        <v>36</v>
      </c>
      <c r="G313" t="s" s="26">
        <v>43</v>
      </c>
      <c r="H313" t="s" s="26">
        <v>328</v>
      </c>
      <c r="I313" t="s" s="6">
        <v>691</v>
      </c>
      <c r="J313" s="30"/>
    </row>
    <row r="314" ht="13.55" customHeight="1">
      <c r="A314" s="26"/>
      <c r="B314" t="s" s="26">
        <v>692</v>
      </c>
      <c r="C314" t="s" s="26">
        <v>40</v>
      </c>
      <c r="D314" t="s" s="26">
        <v>50</v>
      </c>
      <c r="E314" t="s" s="26">
        <v>327</v>
      </c>
      <c r="F314" s="31">
        <v>43</v>
      </c>
      <c r="G314" t="s" s="26">
        <v>43</v>
      </c>
      <c r="H314" t="s" s="26">
        <v>328</v>
      </c>
      <c r="I314" t="s" s="6">
        <v>693</v>
      </c>
      <c r="J314" s="30"/>
    </row>
    <row r="315" ht="13.55" customHeight="1">
      <c r="A315" s="26"/>
      <c r="B315" t="s" s="26">
        <v>694</v>
      </c>
      <c r="C315" t="s" s="26">
        <v>40</v>
      </c>
      <c r="D315" t="s" s="26">
        <v>72</v>
      </c>
      <c r="E315" t="s" s="26">
        <v>327</v>
      </c>
      <c r="F315" s="31">
        <v>10</v>
      </c>
      <c r="G315" t="s" s="26">
        <v>43</v>
      </c>
      <c r="H315" t="s" s="26">
        <v>328</v>
      </c>
      <c r="I315" t="s" s="6">
        <v>695</v>
      </c>
      <c r="J315" s="30"/>
    </row>
    <row r="316" ht="13.55" customHeight="1">
      <c r="A316" s="26"/>
      <c r="B316" t="s" s="26">
        <v>696</v>
      </c>
      <c r="C316" t="s" s="26">
        <v>40</v>
      </c>
      <c r="D316" t="s" s="26">
        <v>41</v>
      </c>
      <c r="E316" t="s" s="26">
        <v>327</v>
      </c>
      <c r="F316" s="31">
        <v>2</v>
      </c>
      <c r="G316" t="s" s="26">
        <v>43</v>
      </c>
      <c r="H316" t="s" s="26">
        <v>328</v>
      </c>
      <c r="I316" t="s" s="6">
        <v>697</v>
      </c>
      <c r="J316" s="30"/>
    </row>
    <row r="317" ht="13.55" customHeight="1">
      <c r="A317" s="26"/>
      <c r="B317" t="s" s="26">
        <v>698</v>
      </c>
      <c r="C317" t="s" s="26">
        <v>40</v>
      </c>
      <c r="D317" t="s" s="26">
        <v>56</v>
      </c>
      <c r="E317" t="s" s="26">
        <v>327</v>
      </c>
      <c r="F317" s="31">
        <v>55</v>
      </c>
      <c r="G317" t="s" s="26">
        <v>43</v>
      </c>
      <c r="H317" t="s" s="26">
        <v>328</v>
      </c>
      <c r="I317" t="s" s="6">
        <v>699</v>
      </c>
      <c r="J317" s="30"/>
    </row>
    <row r="318" ht="13.55" customHeight="1">
      <c r="A318" s="26"/>
      <c r="B318" t="s" s="26">
        <v>700</v>
      </c>
      <c r="C318" t="s" s="26">
        <v>40</v>
      </c>
      <c r="D318" t="s" s="26">
        <v>238</v>
      </c>
      <c r="E318" t="s" s="26">
        <v>327</v>
      </c>
      <c r="F318" s="31">
        <v>272</v>
      </c>
      <c r="G318" t="s" s="26">
        <v>43</v>
      </c>
      <c r="H318" t="s" s="26">
        <v>328</v>
      </c>
      <c r="I318" t="s" s="6">
        <v>701</v>
      </c>
      <c r="J318" s="30"/>
    </row>
    <row r="319" ht="13.55" customHeight="1">
      <c r="A319" s="26"/>
      <c r="B319" t="s" s="26">
        <v>702</v>
      </c>
      <c r="C319" t="s" s="26">
        <v>40</v>
      </c>
      <c r="D319" t="s" s="26">
        <v>187</v>
      </c>
      <c r="E319" t="s" s="26">
        <v>327</v>
      </c>
      <c r="F319" s="31">
        <v>192</v>
      </c>
      <c r="G319" t="s" s="26">
        <v>43</v>
      </c>
      <c r="H319" t="s" s="26">
        <v>328</v>
      </c>
      <c r="I319" t="s" s="6">
        <v>703</v>
      </c>
      <c r="J319" s="30"/>
    </row>
    <row r="320" ht="13.55" customHeight="1">
      <c r="A320" s="26"/>
      <c r="B320" t="s" s="26">
        <v>704</v>
      </c>
      <c r="C320" t="s" s="26">
        <v>40</v>
      </c>
      <c r="D320" t="s" s="26">
        <v>89</v>
      </c>
      <c r="E320" t="s" s="26">
        <v>327</v>
      </c>
      <c r="F320" s="31">
        <v>2</v>
      </c>
      <c r="G320" t="s" s="26">
        <v>43</v>
      </c>
      <c r="H320" t="s" s="26">
        <v>328</v>
      </c>
      <c r="I320" t="s" s="6">
        <v>705</v>
      </c>
      <c r="J320" s="30"/>
    </row>
    <row r="321" ht="13.55" customHeight="1">
      <c r="A321" s="26"/>
      <c r="B321" t="s" s="26">
        <v>706</v>
      </c>
      <c r="C321" t="s" s="26">
        <v>40</v>
      </c>
      <c r="D321" t="s" s="26">
        <v>47</v>
      </c>
      <c r="E321" t="s" s="26">
        <v>327</v>
      </c>
      <c r="F321" s="31">
        <v>115</v>
      </c>
      <c r="G321" t="s" s="26">
        <v>43</v>
      </c>
      <c r="H321" t="s" s="26">
        <v>328</v>
      </c>
      <c r="I321" t="s" s="6">
        <v>707</v>
      </c>
      <c r="J321" s="30"/>
    </row>
    <row r="322" ht="13.55" customHeight="1">
      <c r="A322" s="26"/>
      <c r="B322" t="s" s="26">
        <v>708</v>
      </c>
      <c r="C322" t="s" s="26">
        <v>40</v>
      </c>
      <c r="D322" t="s" s="26">
        <v>114</v>
      </c>
      <c r="E322" t="s" s="26">
        <v>327</v>
      </c>
      <c r="F322" s="31">
        <v>1</v>
      </c>
      <c r="G322" t="s" s="26">
        <v>43</v>
      </c>
      <c r="H322" t="s" s="26">
        <v>328</v>
      </c>
      <c r="I322" t="s" s="6">
        <v>709</v>
      </c>
      <c r="J322" s="30"/>
    </row>
    <row r="323" ht="13.55" customHeight="1">
      <c r="A323" s="26"/>
      <c r="B323" t="s" s="26">
        <v>710</v>
      </c>
      <c r="C323" t="s" s="26">
        <v>40</v>
      </c>
      <c r="D323" t="s" s="26">
        <v>61</v>
      </c>
      <c r="E323" t="s" s="26">
        <v>327</v>
      </c>
      <c r="F323" s="31">
        <v>154</v>
      </c>
      <c r="G323" t="s" s="26">
        <v>43</v>
      </c>
      <c r="H323" t="s" s="26">
        <v>328</v>
      </c>
      <c r="I323" t="s" s="6">
        <v>711</v>
      </c>
      <c r="J323" s="30"/>
    </row>
    <row r="324" ht="13.55" customHeight="1">
      <c r="A324" s="26"/>
      <c r="B324" t="s" s="26">
        <v>712</v>
      </c>
      <c r="C324" t="s" s="26">
        <v>40</v>
      </c>
      <c r="D324" t="s" s="26">
        <v>187</v>
      </c>
      <c r="E324" t="s" s="26">
        <v>327</v>
      </c>
      <c r="F324" s="31">
        <v>22</v>
      </c>
      <c r="G324" t="s" s="26">
        <v>43</v>
      </c>
      <c r="H324" t="s" s="26">
        <v>328</v>
      </c>
      <c r="I324" t="s" s="6">
        <v>713</v>
      </c>
      <c r="J324" s="30"/>
    </row>
    <row r="325" ht="13.55" customHeight="1">
      <c r="A325" s="26"/>
      <c r="B325" t="s" s="26">
        <v>714</v>
      </c>
      <c r="C325" t="s" s="26">
        <v>40</v>
      </c>
      <c r="D325" t="s" s="26">
        <v>72</v>
      </c>
      <c r="E325" t="s" s="26">
        <v>327</v>
      </c>
      <c r="F325" s="31">
        <v>1</v>
      </c>
      <c r="G325" t="s" s="26">
        <v>43</v>
      </c>
      <c r="H325" t="s" s="26">
        <v>328</v>
      </c>
      <c r="I325" t="s" s="6">
        <v>715</v>
      </c>
      <c r="J325" s="30"/>
    </row>
    <row r="326" ht="13.55" customHeight="1">
      <c r="A326" s="26"/>
      <c r="B326" t="s" s="26">
        <v>716</v>
      </c>
      <c r="C326" t="s" s="26">
        <v>40</v>
      </c>
      <c r="D326" t="s" s="26">
        <v>72</v>
      </c>
      <c r="E326" t="s" s="26">
        <v>327</v>
      </c>
      <c r="F326" s="31">
        <v>297</v>
      </c>
      <c r="G326" t="s" s="26">
        <v>43</v>
      </c>
      <c r="H326" t="s" s="26">
        <v>328</v>
      </c>
      <c r="I326" t="s" s="6">
        <v>717</v>
      </c>
      <c r="J326" s="30"/>
    </row>
    <row r="327" ht="13.55" customHeight="1">
      <c r="A327" s="26"/>
      <c r="B327" t="s" s="26">
        <v>718</v>
      </c>
      <c r="C327" t="s" s="26">
        <v>40</v>
      </c>
      <c r="D327" t="s" s="26">
        <v>47</v>
      </c>
      <c r="E327" t="s" s="26">
        <v>327</v>
      </c>
      <c r="F327" s="31">
        <v>492</v>
      </c>
      <c r="G327" t="s" s="26">
        <v>43</v>
      </c>
      <c r="H327" t="s" s="26">
        <v>328</v>
      </c>
      <c r="I327" t="s" s="6">
        <v>719</v>
      </c>
      <c r="J327" s="30"/>
    </row>
    <row r="328" ht="13.55" customHeight="1">
      <c r="A328" s="26"/>
      <c r="B328" t="s" s="26">
        <v>720</v>
      </c>
      <c r="C328" t="s" s="26">
        <v>40</v>
      </c>
      <c r="D328" t="s" s="26">
        <v>53</v>
      </c>
      <c r="E328" t="s" s="26">
        <v>327</v>
      </c>
      <c r="F328" s="31">
        <v>24</v>
      </c>
      <c r="G328" t="s" s="26">
        <v>43</v>
      </c>
      <c r="H328" t="s" s="26">
        <v>328</v>
      </c>
      <c r="I328" t="s" s="6">
        <v>721</v>
      </c>
      <c r="J328" s="30"/>
    </row>
    <row r="329" ht="13.55" customHeight="1">
      <c r="A329" s="26"/>
      <c r="B329" t="s" s="26">
        <v>722</v>
      </c>
      <c r="C329" t="s" s="26">
        <v>40</v>
      </c>
      <c r="D329" t="s" s="26">
        <v>459</v>
      </c>
      <c r="E329" t="s" s="26">
        <v>327</v>
      </c>
      <c r="F329" s="31">
        <v>35</v>
      </c>
      <c r="G329" t="s" s="26">
        <v>43</v>
      </c>
      <c r="H329" t="s" s="26">
        <v>328</v>
      </c>
      <c r="I329" t="s" s="6">
        <v>723</v>
      </c>
      <c r="J329" s="30"/>
    </row>
    <row r="330" ht="13.55" customHeight="1">
      <c r="A330" s="26"/>
      <c r="B330" t="s" s="26">
        <v>724</v>
      </c>
      <c r="C330" t="s" s="26">
        <v>40</v>
      </c>
      <c r="D330" t="s" s="26">
        <v>47</v>
      </c>
      <c r="E330" t="s" s="26">
        <v>327</v>
      </c>
      <c r="F330" s="31">
        <v>4</v>
      </c>
      <c r="G330" t="s" s="26">
        <v>43</v>
      </c>
      <c r="H330" t="s" s="26">
        <v>328</v>
      </c>
      <c r="I330" t="s" s="6">
        <v>725</v>
      </c>
      <c r="J330" s="30"/>
    </row>
    <row r="331" ht="13.55" customHeight="1">
      <c r="A331" s="26"/>
      <c r="B331" t="s" s="26">
        <v>726</v>
      </c>
      <c r="C331" t="s" s="26">
        <v>40</v>
      </c>
      <c r="D331" t="s" s="26">
        <v>111</v>
      </c>
      <c r="E331" t="s" s="26">
        <v>327</v>
      </c>
      <c r="F331" s="31">
        <v>133</v>
      </c>
      <c r="G331" t="s" s="26">
        <v>43</v>
      </c>
      <c r="H331" t="s" s="26">
        <v>328</v>
      </c>
      <c r="I331" t="s" s="6">
        <v>727</v>
      </c>
      <c r="J331" s="30"/>
    </row>
    <row r="332" ht="13.55" customHeight="1">
      <c r="A332" s="26"/>
      <c r="B332" t="s" s="26">
        <v>728</v>
      </c>
      <c r="C332" t="s" s="26">
        <v>40</v>
      </c>
      <c r="D332" t="s" s="26">
        <v>111</v>
      </c>
      <c r="E332" t="s" s="26">
        <v>327</v>
      </c>
      <c r="F332" s="31">
        <v>33</v>
      </c>
      <c r="G332" t="s" s="26">
        <v>43</v>
      </c>
      <c r="H332" t="s" s="26">
        <v>328</v>
      </c>
      <c r="I332" t="s" s="6">
        <v>729</v>
      </c>
      <c r="J332" s="30"/>
    </row>
    <row r="333" ht="13.55" customHeight="1">
      <c r="A333" s="26"/>
      <c r="B333" t="s" s="26">
        <v>730</v>
      </c>
      <c r="C333" t="s" s="26">
        <v>40</v>
      </c>
      <c r="D333" t="s" s="26">
        <v>111</v>
      </c>
      <c r="E333" t="s" s="26">
        <v>327</v>
      </c>
      <c r="F333" s="31">
        <v>23</v>
      </c>
      <c r="G333" t="s" s="26">
        <v>43</v>
      </c>
      <c r="H333" t="s" s="26">
        <v>328</v>
      </c>
      <c r="I333" t="s" s="6">
        <v>731</v>
      </c>
      <c r="J333" s="30"/>
    </row>
    <row r="334" ht="13.55" customHeight="1">
      <c r="A334" s="26"/>
      <c r="B334" t="s" s="26">
        <v>732</v>
      </c>
      <c r="C334" t="s" s="26">
        <v>40</v>
      </c>
      <c r="D334" t="s" s="26">
        <v>61</v>
      </c>
      <c r="E334" t="s" s="26">
        <v>327</v>
      </c>
      <c r="F334" s="31">
        <v>193</v>
      </c>
      <c r="G334" t="s" s="26">
        <v>43</v>
      </c>
      <c r="H334" t="s" s="26">
        <v>328</v>
      </c>
      <c r="I334" t="s" s="6">
        <v>733</v>
      </c>
      <c r="J334" s="30"/>
    </row>
    <row r="335" ht="13.55" customHeight="1">
      <c r="A335" s="26"/>
      <c r="B335" t="s" s="26">
        <v>734</v>
      </c>
      <c r="C335" t="s" s="26">
        <v>40</v>
      </c>
      <c r="D335" t="s" s="26">
        <v>187</v>
      </c>
      <c r="E335" t="s" s="26">
        <v>327</v>
      </c>
      <c r="F335" s="31">
        <v>8</v>
      </c>
      <c r="G335" t="s" s="26">
        <v>43</v>
      </c>
      <c r="H335" t="s" s="26">
        <v>328</v>
      </c>
      <c r="I335" t="s" s="6">
        <v>735</v>
      </c>
      <c r="J335" s="30"/>
    </row>
    <row r="336" ht="13.55" customHeight="1">
      <c r="A336" s="26"/>
      <c r="B336" t="s" s="26">
        <v>736</v>
      </c>
      <c r="C336" t="s" s="26">
        <v>40</v>
      </c>
      <c r="D336" t="s" s="26">
        <v>114</v>
      </c>
      <c r="E336" t="s" s="26">
        <v>327</v>
      </c>
      <c r="F336" s="31">
        <v>81</v>
      </c>
      <c r="G336" t="s" s="26">
        <v>43</v>
      </c>
      <c r="H336" t="s" s="26">
        <v>328</v>
      </c>
      <c r="I336" t="s" s="6">
        <v>737</v>
      </c>
      <c r="J336" s="30"/>
    </row>
    <row r="337" ht="13.55" customHeight="1">
      <c r="A337" s="26"/>
      <c r="B337" t="s" s="26">
        <v>738</v>
      </c>
      <c r="C337" t="s" s="26">
        <v>40</v>
      </c>
      <c r="D337" t="s" s="26">
        <v>50</v>
      </c>
      <c r="E337" t="s" s="26">
        <v>327</v>
      </c>
      <c r="F337" s="31">
        <v>20</v>
      </c>
      <c r="G337" t="s" s="26">
        <v>43</v>
      </c>
      <c r="H337" t="s" s="26">
        <v>328</v>
      </c>
      <c r="I337" t="s" s="6">
        <v>739</v>
      </c>
      <c r="J337" s="30"/>
    </row>
    <row r="338" ht="13.55" customHeight="1">
      <c r="A338" s="26"/>
      <c r="B338" t="s" s="26">
        <v>740</v>
      </c>
      <c r="C338" t="s" s="26">
        <v>40</v>
      </c>
      <c r="D338" t="s" s="26">
        <v>158</v>
      </c>
      <c r="E338" t="s" s="26">
        <v>327</v>
      </c>
      <c r="F338" s="31">
        <v>784</v>
      </c>
      <c r="G338" t="s" s="26">
        <v>43</v>
      </c>
      <c r="H338" t="s" s="26">
        <v>328</v>
      </c>
      <c r="I338" t="s" s="6">
        <v>741</v>
      </c>
      <c r="J338" s="30"/>
    </row>
    <row r="339" ht="13.55" customHeight="1">
      <c r="A339" s="26"/>
      <c r="B339" t="s" s="26">
        <v>742</v>
      </c>
      <c r="C339" t="s" s="26">
        <v>40</v>
      </c>
      <c r="D339" t="s" s="26">
        <v>459</v>
      </c>
      <c r="E339" t="s" s="26">
        <v>327</v>
      </c>
      <c r="F339" s="31">
        <v>253</v>
      </c>
      <c r="G339" t="s" s="26">
        <v>43</v>
      </c>
      <c r="H339" t="s" s="26">
        <v>328</v>
      </c>
      <c r="I339" t="s" s="6">
        <v>743</v>
      </c>
      <c r="J339" s="30"/>
    </row>
    <row r="340" ht="13.55" customHeight="1">
      <c r="A340" s="26"/>
      <c r="B340" t="s" s="26">
        <v>744</v>
      </c>
      <c r="C340" t="s" s="26">
        <v>40</v>
      </c>
      <c r="D340" t="s" s="26">
        <v>72</v>
      </c>
      <c r="E340" t="s" s="26">
        <v>327</v>
      </c>
      <c r="F340" s="31">
        <v>105</v>
      </c>
      <c r="G340" t="s" s="26">
        <v>43</v>
      </c>
      <c r="H340" t="s" s="26">
        <v>328</v>
      </c>
      <c r="I340" t="s" s="6">
        <v>745</v>
      </c>
      <c r="J340" s="30"/>
    </row>
    <row r="341" ht="13.55" customHeight="1">
      <c r="A341" s="26"/>
      <c r="B341" t="s" s="26">
        <v>746</v>
      </c>
      <c r="C341" t="s" s="26">
        <v>40</v>
      </c>
      <c r="D341" t="s" s="26">
        <v>459</v>
      </c>
      <c r="E341" t="s" s="26">
        <v>327</v>
      </c>
      <c r="F341" s="31">
        <v>8</v>
      </c>
      <c r="G341" t="s" s="26">
        <v>43</v>
      </c>
      <c r="H341" t="s" s="26">
        <v>328</v>
      </c>
      <c r="I341" t="s" s="6">
        <v>747</v>
      </c>
      <c r="J341" s="30"/>
    </row>
    <row r="342" ht="13.55" customHeight="1">
      <c r="A342" s="26"/>
      <c r="B342" t="s" s="26">
        <v>748</v>
      </c>
      <c r="C342" t="s" s="26">
        <v>40</v>
      </c>
      <c r="D342" t="s" s="26">
        <v>108</v>
      </c>
      <c r="E342" t="s" s="26">
        <v>327</v>
      </c>
      <c r="F342" s="31">
        <v>85</v>
      </c>
      <c r="G342" t="s" s="26">
        <v>43</v>
      </c>
      <c r="H342" t="s" s="26">
        <v>328</v>
      </c>
      <c r="I342" t="s" s="6">
        <v>749</v>
      </c>
      <c r="J342" s="30"/>
    </row>
    <row r="343" ht="13.55" customHeight="1">
      <c r="A343" s="26"/>
      <c r="B343" t="s" s="26">
        <v>750</v>
      </c>
      <c r="C343" t="s" s="26">
        <v>40</v>
      </c>
      <c r="D343" t="s" s="26">
        <v>41</v>
      </c>
      <c r="E343" t="s" s="26">
        <v>327</v>
      </c>
      <c r="F343" s="31">
        <v>70</v>
      </c>
      <c r="G343" t="s" s="26">
        <v>43</v>
      </c>
      <c r="H343" t="s" s="26">
        <v>328</v>
      </c>
      <c r="I343" t="s" s="6">
        <v>751</v>
      </c>
      <c r="J343" s="30"/>
    </row>
    <row r="344" ht="13.55" customHeight="1">
      <c r="A344" s="26"/>
      <c r="B344" t="s" s="26">
        <v>752</v>
      </c>
      <c r="C344" t="s" s="26">
        <v>40</v>
      </c>
      <c r="D344" t="s" s="26">
        <v>53</v>
      </c>
      <c r="E344" t="s" s="26">
        <v>327</v>
      </c>
      <c r="F344" s="31">
        <v>8</v>
      </c>
      <c r="G344" t="s" s="26">
        <v>43</v>
      </c>
      <c r="H344" t="s" s="26">
        <v>328</v>
      </c>
      <c r="I344" t="s" s="6">
        <v>753</v>
      </c>
      <c r="J344" s="30"/>
    </row>
    <row r="345" ht="13.55" customHeight="1">
      <c r="A345" s="26"/>
      <c r="B345" t="s" s="26">
        <v>754</v>
      </c>
      <c r="C345" t="s" s="26">
        <v>40</v>
      </c>
      <c r="D345" t="s" s="26">
        <v>61</v>
      </c>
      <c r="E345" t="s" s="26">
        <v>327</v>
      </c>
      <c r="F345" s="31">
        <v>2</v>
      </c>
      <c r="G345" t="s" s="26">
        <v>43</v>
      </c>
      <c r="H345" t="s" s="26">
        <v>328</v>
      </c>
      <c r="I345" t="s" s="6">
        <v>755</v>
      </c>
      <c r="J345" s="30"/>
    </row>
    <row r="346" ht="13.55" customHeight="1">
      <c r="A346" s="26"/>
      <c r="B346" t="s" s="26">
        <v>756</v>
      </c>
      <c r="C346" t="s" s="26">
        <v>40</v>
      </c>
      <c r="D346" t="s" s="26">
        <v>114</v>
      </c>
      <c r="E346" t="s" s="26">
        <v>327</v>
      </c>
      <c r="F346" s="31">
        <v>6</v>
      </c>
      <c r="G346" t="s" s="26">
        <v>43</v>
      </c>
      <c r="H346" t="s" s="26">
        <v>328</v>
      </c>
      <c r="I346" t="s" s="6">
        <v>757</v>
      </c>
      <c r="J346" s="30"/>
    </row>
    <row r="347" ht="13.55" customHeight="1">
      <c r="A347" s="26"/>
      <c r="B347" t="s" s="26">
        <v>758</v>
      </c>
      <c r="C347" t="s" s="26">
        <v>40</v>
      </c>
      <c r="D347" t="s" s="26">
        <v>134</v>
      </c>
      <c r="E347" t="s" s="26">
        <v>327</v>
      </c>
      <c r="F347" s="31">
        <v>3</v>
      </c>
      <c r="G347" t="s" s="26">
        <v>43</v>
      </c>
      <c r="H347" t="s" s="26">
        <v>328</v>
      </c>
      <c r="I347" t="s" s="6">
        <v>759</v>
      </c>
      <c r="J347" s="30"/>
    </row>
    <row r="348" ht="13.55" customHeight="1">
      <c r="A348" s="26"/>
      <c r="B348" t="s" s="26">
        <v>760</v>
      </c>
      <c r="C348" t="s" s="26">
        <v>40</v>
      </c>
      <c r="D348" t="s" s="26">
        <v>111</v>
      </c>
      <c r="E348" t="s" s="26">
        <v>327</v>
      </c>
      <c r="F348" s="31">
        <v>136</v>
      </c>
      <c r="G348" t="s" s="26">
        <v>43</v>
      </c>
      <c r="H348" t="s" s="26">
        <v>328</v>
      </c>
      <c r="I348" t="s" s="6">
        <v>761</v>
      </c>
      <c r="J348" s="30"/>
    </row>
    <row r="349" ht="13.55" customHeight="1">
      <c r="A349" s="26"/>
      <c r="B349" t="s" s="26">
        <v>762</v>
      </c>
      <c r="C349" t="s" s="26">
        <v>40</v>
      </c>
      <c r="D349" t="s" s="26">
        <v>108</v>
      </c>
      <c r="E349" t="s" s="26">
        <v>327</v>
      </c>
      <c r="F349" s="31">
        <v>42</v>
      </c>
      <c r="G349" t="s" s="26">
        <v>43</v>
      </c>
      <c r="H349" t="s" s="26">
        <v>328</v>
      </c>
      <c r="I349" t="s" s="6">
        <v>763</v>
      </c>
      <c r="J349" s="30"/>
    </row>
    <row r="350" ht="13.55" customHeight="1">
      <c r="A350" s="26"/>
      <c r="B350" t="s" s="26">
        <v>764</v>
      </c>
      <c r="C350" t="s" s="26">
        <v>40</v>
      </c>
      <c r="D350" t="s" s="26">
        <v>41</v>
      </c>
      <c r="E350" t="s" s="26">
        <v>327</v>
      </c>
      <c r="F350" s="31">
        <v>169</v>
      </c>
      <c r="G350" t="s" s="26">
        <v>43</v>
      </c>
      <c r="H350" t="s" s="26">
        <v>328</v>
      </c>
      <c r="I350" t="s" s="6">
        <v>765</v>
      </c>
      <c r="J350" s="30"/>
    </row>
    <row r="351" ht="13.55" customHeight="1">
      <c r="A351" s="26"/>
      <c r="B351" t="s" s="26">
        <v>766</v>
      </c>
      <c r="C351" t="s" s="26">
        <v>40</v>
      </c>
      <c r="D351" t="s" s="26">
        <v>50</v>
      </c>
      <c r="E351" t="s" s="26">
        <v>327</v>
      </c>
      <c r="F351" s="31">
        <v>51</v>
      </c>
      <c r="G351" t="s" s="26">
        <v>43</v>
      </c>
      <c r="H351" t="s" s="26">
        <v>328</v>
      </c>
      <c r="I351" t="s" s="6">
        <v>767</v>
      </c>
      <c r="J351" s="30"/>
    </row>
    <row r="352" ht="13.55" customHeight="1">
      <c r="A352" s="26"/>
      <c r="B352" t="s" s="26">
        <v>768</v>
      </c>
      <c r="C352" t="s" s="26">
        <v>40</v>
      </c>
      <c r="D352" t="s" s="26">
        <v>50</v>
      </c>
      <c r="E352" t="s" s="26">
        <v>327</v>
      </c>
      <c r="F352" s="31">
        <v>61</v>
      </c>
      <c r="G352" t="s" s="26">
        <v>43</v>
      </c>
      <c r="H352" t="s" s="26">
        <v>328</v>
      </c>
      <c r="I352" t="s" s="6">
        <v>769</v>
      </c>
      <c r="J352" s="30"/>
    </row>
    <row r="353" ht="13.55" customHeight="1">
      <c r="A353" s="26"/>
      <c r="B353" t="s" s="26">
        <v>770</v>
      </c>
      <c r="C353" t="s" s="26">
        <v>40</v>
      </c>
      <c r="D353" t="s" s="26">
        <v>47</v>
      </c>
      <c r="E353" t="s" s="26">
        <v>327</v>
      </c>
      <c r="F353" s="31">
        <v>155</v>
      </c>
      <c r="G353" t="s" s="26">
        <v>43</v>
      </c>
      <c r="H353" t="s" s="26">
        <v>328</v>
      </c>
      <c r="I353" t="s" s="6">
        <v>771</v>
      </c>
      <c r="J353" s="30"/>
    </row>
    <row r="354" ht="13.55" customHeight="1">
      <c r="A354" s="26"/>
      <c r="B354" t="s" s="26">
        <v>772</v>
      </c>
      <c r="C354" t="s" s="26">
        <v>40</v>
      </c>
      <c r="D354" t="s" s="26">
        <v>50</v>
      </c>
      <c r="E354" t="s" s="26">
        <v>327</v>
      </c>
      <c r="F354" s="31">
        <v>81</v>
      </c>
      <c r="G354" t="s" s="26">
        <v>43</v>
      </c>
      <c r="H354" t="s" s="26">
        <v>328</v>
      </c>
      <c r="I354" t="s" s="6">
        <v>773</v>
      </c>
      <c r="J354" s="30"/>
    </row>
    <row r="355" ht="13.55" customHeight="1">
      <c r="A355" s="26"/>
      <c r="B355" t="s" s="26">
        <v>774</v>
      </c>
      <c r="C355" t="s" s="26">
        <v>40</v>
      </c>
      <c r="D355" t="s" s="26">
        <v>134</v>
      </c>
      <c r="E355" t="s" s="26">
        <v>327</v>
      </c>
      <c r="F355" s="31">
        <v>180</v>
      </c>
      <c r="G355" t="s" s="26">
        <v>43</v>
      </c>
      <c r="H355" t="s" s="26">
        <v>328</v>
      </c>
      <c r="I355" t="s" s="6">
        <v>775</v>
      </c>
      <c r="J355" s="30"/>
    </row>
    <row r="356" ht="13.55" customHeight="1">
      <c r="A356" s="26"/>
      <c r="B356" t="s" s="26">
        <v>776</v>
      </c>
      <c r="C356" t="s" s="26">
        <v>40</v>
      </c>
      <c r="D356" t="s" s="26">
        <v>89</v>
      </c>
      <c r="E356" t="s" s="26">
        <v>327</v>
      </c>
      <c r="F356" s="31">
        <v>121</v>
      </c>
      <c r="G356" t="s" s="26">
        <v>43</v>
      </c>
      <c r="H356" t="s" s="26">
        <v>328</v>
      </c>
      <c r="I356" t="s" s="6">
        <v>777</v>
      </c>
      <c r="J356" s="30"/>
    </row>
    <row r="357" ht="13.55" customHeight="1">
      <c r="A357" s="26"/>
      <c r="B357" t="s" s="26">
        <v>778</v>
      </c>
      <c r="C357" t="s" s="26">
        <v>40</v>
      </c>
      <c r="D357" t="s" s="26">
        <v>50</v>
      </c>
      <c r="E357" t="s" s="26">
        <v>327</v>
      </c>
      <c r="F357" s="31">
        <v>53</v>
      </c>
      <c r="G357" t="s" s="26">
        <v>43</v>
      </c>
      <c r="H357" t="s" s="26">
        <v>328</v>
      </c>
      <c r="I357" t="s" s="6">
        <v>779</v>
      </c>
      <c r="J357" s="30"/>
    </row>
    <row r="358" ht="13.55" customHeight="1">
      <c r="A358" s="26"/>
      <c r="B358" t="s" s="26">
        <v>780</v>
      </c>
      <c r="C358" t="s" s="26">
        <v>40</v>
      </c>
      <c r="D358" t="s" s="26">
        <v>111</v>
      </c>
      <c r="E358" t="s" s="26">
        <v>327</v>
      </c>
      <c r="F358" s="31">
        <v>684</v>
      </c>
      <c r="G358" t="s" s="26">
        <v>43</v>
      </c>
      <c r="H358" t="s" s="26">
        <v>328</v>
      </c>
      <c r="I358" t="s" s="6">
        <v>781</v>
      </c>
      <c r="J358" s="30"/>
    </row>
    <row r="359" ht="13.55" customHeight="1">
      <c r="A359" s="26"/>
      <c r="B359" t="s" s="26">
        <v>782</v>
      </c>
      <c r="C359" t="s" s="26">
        <v>40</v>
      </c>
      <c r="D359" t="s" s="26">
        <v>187</v>
      </c>
      <c r="E359" t="s" s="26">
        <v>327</v>
      </c>
      <c r="F359" s="31">
        <v>183</v>
      </c>
      <c r="G359" t="s" s="26">
        <v>43</v>
      </c>
      <c r="H359" t="s" s="26">
        <v>328</v>
      </c>
      <c r="I359" t="s" s="6">
        <v>783</v>
      </c>
      <c r="J359" s="30"/>
    </row>
    <row r="360" ht="13.55" customHeight="1">
      <c r="A360" s="26"/>
      <c r="B360" t="s" s="26">
        <v>784</v>
      </c>
      <c r="C360" t="s" s="26">
        <v>40</v>
      </c>
      <c r="D360" t="s" s="26">
        <v>785</v>
      </c>
      <c r="E360" t="s" s="26">
        <v>327</v>
      </c>
      <c r="F360" s="31">
        <v>458</v>
      </c>
      <c r="G360" t="s" s="26">
        <v>43</v>
      </c>
      <c r="H360" t="s" s="26">
        <v>328</v>
      </c>
      <c r="I360" t="s" s="6">
        <v>786</v>
      </c>
      <c r="J360" s="30"/>
    </row>
    <row r="361" ht="13.55" customHeight="1">
      <c r="A361" s="26"/>
      <c r="B361" t="s" s="26">
        <v>787</v>
      </c>
      <c r="C361" t="s" s="26">
        <v>40</v>
      </c>
      <c r="D361" t="s" s="26">
        <v>187</v>
      </c>
      <c r="E361" t="s" s="26">
        <v>327</v>
      </c>
      <c r="F361" s="31">
        <v>13</v>
      </c>
      <c r="G361" t="s" s="26">
        <v>43</v>
      </c>
      <c r="H361" t="s" s="26">
        <v>328</v>
      </c>
      <c r="I361" t="s" s="6">
        <v>788</v>
      </c>
      <c r="J361" s="30"/>
    </row>
    <row r="362" ht="13.55" customHeight="1">
      <c r="A362" s="26"/>
      <c r="B362" t="s" s="26">
        <v>789</v>
      </c>
      <c r="C362" t="s" s="26">
        <v>40</v>
      </c>
      <c r="D362" t="s" s="26">
        <v>86</v>
      </c>
      <c r="E362" t="s" s="26">
        <v>327</v>
      </c>
      <c r="F362" s="31">
        <v>1</v>
      </c>
      <c r="G362" t="s" s="26">
        <v>43</v>
      </c>
      <c r="H362" t="s" s="26">
        <v>328</v>
      </c>
      <c r="I362" t="s" s="6">
        <v>790</v>
      </c>
      <c r="J362" s="30"/>
    </row>
    <row r="363" ht="13.55" customHeight="1">
      <c r="A363" s="26"/>
      <c r="B363" t="s" s="26">
        <v>791</v>
      </c>
      <c r="C363" t="s" s="26">
        <v>40</v>
      </c>
      <c r="D363" t="s" s="26">
        <v>111</v>
      </c>
      <c r="E363" t="s" s="26">
        <v>327</v>
      </c>
      <c r="F363" s="31">
        <v>57</v>
      </c>
      <c r="G363" t="s" s="26">
        <v>43</v>
      </c>
      <c r="H363" t="s" s="26">
        <v>328</v>
      </c>
      <c r="I363" t="s" s="6">
        <v>792</v>
      </c>
      <c r="J363" s="30"/>
    </row>
    <row r="364" ht="13.55" customHeight="1">
      <c r="A364" s="26"/>
      <c r="B364" t="s" s="26">
        <v>793</v>
      </c>
      <c r="C364" t="s" s="26">
        <v>40</v>
      </c>
      <c r="D364" t="s" s="26">
        <v>238</v>
      </c>
      <c r="E364" t="s" s="26">
        <v>327</v>
      </c>
      <c r="F364" s="31">
        <v>12</v>
      </c>
      <c r="G364" t="s" s="26">
        <v>43</v>
      </c>
      <c r="H364" t="s" s="26">
        <v>328</v>
      </c>
      <c r="I364" t="s" s="6">
        <v>794</v>
      </c>
      <c r="J364" s="30"/>
    </row>
    <row r="365" ht="13.55" customHeight="1">
      <c r="A365" s="26"/>
      <c r="B365" t="s" s="26">
        <v>795</v>
      </c>
      <c r="C365" t="s" s="26">
        <v>40</v>
      </c>
      <c r="D365" t="s" s="26">
        <v>353</v>
      </c>
      <c r="E365" t="s" s="26">
        <v>327</v>
      </c>
      <c r="F365" s="31">
        <v>2</v>
      </c>
      <c r="G365" t="s" s="26">
        <v>43</v>
      </c>
      <c r="H365" t="s" s="26">
        <v>328</v>
      </c>
      <c r="I365" t="s" s="6">
        <v>796</v>
      </c>
      <c r="J365" s="30"/>
    </row>
    <row r="366" ht="13.55" customHeight="1">
      <c r="A366" s="26"/>
      <c r="B366" t="s" s="26">
        <v>797</v>
      </c>
      <c r="C366" t="s" s="26">
        <v>40</v>
      </c>
      <c r="D366" t="s" s="26">
        <v>53</v>
      </c>
      <c r="E366" t="s" s="26">
        <v>327</v>
      </c>
      <c r="F366" s="31">
        <v>44</v>
      </c>
      <c r="G366" t="s" s="26">
        <v>43</v>
      </c>
      <c r="H366" t="s" s="26">
        <v>328</v>
      </c>
      <c r="I366" t="s" s="6">
        <v>798</v>
      </c>
      <c r="J366" s="30"/>
    </row>
    <row r="367" ht="13.55" customHeight="1">
      <c r="A367" s="26"/>
      <c r="B367" t="s" s="26">
        <v>799</v>
      </c>
      <c r="C367" t="s" s="26">
        <v>40</v>
      </c>
      <c r="D367" t="s" s="26">
        <v>41</v>
      </c>
      <c r="E367" t="s" s="26">
        <v>327</v>
      </c>
      <c r="F367" s="31">
        <v>29</v>
      </c>
      <c r="G367" t="s" s="26">
        <v>43</v>
      </c>
      <c r="H367" t="s" s="26">
        <v>328</v>
      </c>
      <c r="I367" t="s" s="6">
        <v>800</v>
      </c>
      <c r="J367" s="30"/>
    </row>
    <row r="368" ht="13.55" customHeight="1">
      <c r="A368" s="26"/>
      <c r="B368" t="s" s="26">
        <v>801</v>
      </c>
      <c r="C368" t="s" s="26">
        <v>40</v>
      </c>
      <c r="D368" t="s" s="26">
        <v>41</v>
      </c>
      <c r="E368" t="s" s="26">
        <v>327</v>
      </c>
      <c r="F368" s="31">
        <v>79</v>
      </c>
      <c r="G368" t="s" s="26">
        <v>43</v>
      </c>
      <c r="H368" t="s" s="26">
        <v>328</v>
      </c>
      <c r="I368" t="s" s="6">
        <v>802</v>
      </c>
      <c r="J368" s="30"/>
    </row>
    <row r="369" ht="13.55" customHeight="1">
      <c r="A369" s="26"/>
      <c r="B369" t="s" s="26">
        <v>803</v>
      </c>
      <c r="C369" t="s" s="26">
        <v>40</v>
      </c>
      <c r="D369" t="s" s="26">
        <v>53</v>
      </c>
      <c r="E369" t="s" s="26">
        <v>327</v>
      </c>
      <c r="F369" s="31">
        <v>110</v>
      </c>
      <c r="G369" t="s" s="26">
        <v>43</v>
      </c>
      <c r="H369" t="s" s="26">
        <v>328</v>
      </c>
      <c r="I369" t="s" s="6">
        <v>804</v>
      </c>
      <c r="J369" s="30"/>
    </row>
    <row r="370" ht="13.55" customHeight="1">
      <c r="A370" s="26"/>
      <c r="B370" t="s" s="26">
        <v>805</v>
      </c>
      <c r="C370" t="s" s="26">
        <v>40</v>
      </c>
      <c r="D370" t="s" s="26">
        <v>41</v>
      </c>
      <c r="E370" t="s" s="26">
        <v>327</v>
      </c>
      <c r="F370" s="31">
        <v>35</v>
      </c>
      <c r="G370" t="s" s="26">
        <v>43</v>
      </c>
      <c r="H370" t="s" s="26">
        <v>328</v>
      </c>
      <c r="I370" t="s" s="6">
        <v>806</v>
      </c>
      <c r="J370" s="30"/>
    </row>
    <row r="371" ht="13.55" customHeight="1">
      <c r="A371" s="26"/>
      <c r="B371" t="s" s="26">
        <v>807</v>
      </c>
      <c r="C371" t="s" s="26">
        <v>40</v>
      </c>
      <c r="D371" t="s" s="26">
        <v>134</v>
      </c>
      <c r="E371" t="s" s="26">
        <v>327</v>
      </c>
      <c r="F371" s="31">
        <v>3</v>
      </c>
      <c r="G371" t="s" s="26">
        <v>43</v>
      </c>
      <c r="H371" t="s" s="26">
        <v>328</v>
      </c>
      <c r="I371" t="s" s="6">
        <v>808</v>
      </c>
      <c r="J371" s="30"/>
    </row>
    <row r="372" ht="13.55" customHeight="1">
      <c r="A372" s="26"/>
      <c r="B372" t="s" s="26">
        <v>809</v>
      </c>
      <c r="C372" t="s" s="26">
        <v>40</v>
      </c>
      <c r="D372" t="s" s="26">
        <v>41</v>
      </c>
      <c r="E372" t="s" s="26">
        <v>327</v>
      </c>
      <c r="F372" s="31">
        <v>4</v>
      </c>
      <c r="G372" t="s" s="26">
        <v>43</v>
      </c>
      <c r="H372" t="s" s="26">
        <v>328</v>
      </c>
      <c r="I372" t="s" s="6">
        <v>810</v>
      </c>
      <c r="J372" s="30"/>
    </row>
    <row r="373" ht="13.55" customHeight="1">
      <c r="A373" s="26"/>
      <c r="B373" t="s" s="26">
        <v>811</v>
      </c>
      <c r="C373" t="s" s="26">
        <v>40</v>
      </c>
      <c r="D373" t="s" s="26">
        <v>41</v>
      </c>
      <c r="E373" t="s" s="26">
        <v>327</v>
      </c>
      <c r="F373" s="31">
        <v>15</v>
      </c>
      <c r="G373" t="s" s="26">
        <v>43</v>
      </c>
      <c r="H373" t="s" s="26">
        <v>328</v>
      </c>
      <c r="I373" t="s" s="6">
        <v>812</v>
      </c>
      <c r="J373" s="30"/>
    </row>
    <row r="374" ht="13.55" customHeight="1">
      <c r="A374" s="26"/>
      <c r="B374" t="s" s="26">
        <v>813</v>
      </c>
      <c r="C374" t="s" s="26">
        <v>40</v>
      </c>
      <c r="D374" t="s" s="26">
        <v>50</v>
      </c>
      <c r="E374" t="s" s="26">
        <v>327</v>
      </c>
      <c r="F374" s="31">
        <v>25</v>
      </c>
      <c r="G374" t="s" s="26">
        <v>43</v>
      </c>
      <c r="H374" t="s" s="26">
        <v>328</v>
      </c>
      <c r="I374" t="s" s="6">
        <v>814</v>
      </c>
      <c r="J374" s="30"/>
    </row>
    <row r="375" ht="13.55" customHeight="1">
      <c r="A375" s="26"/>
      <c r="B375" t="s" s="26">
        <v>815</v>
      </c>
      <c r="C375" t="s" s="26">
        <v>40</v>
      </c>
      <c r="D375" t="s" s="26">
        <v>56</v>
      </c>
      <c r="E375" t="s" s="26">
        <v>327</v>
      </c>
      <c r="F375" s="31">
        <v>29</v>
      </c>
      <c r="G375" t="s" s="26">
        <v>816</v>
      </c>
      <c r="H375" t="s" s="26">
        <v>817</v>
      </c>
      <c r="I375" t="s" s="6">
        <v>818</v>
      </c>
      <c r="J375" s="30"/>
    </row>
    <row r="376" ht="13.55" customHeight="1">
      <c r="A376" s="26"/>
      <c r="B376" t="s" s="26">
        <v>819</v>
      </c>
      <c r="C376" t="s" s="26">
        <v>40</v>
      </c>
      <c r="D376" t="s" s="26">
        <v>47</v>
      </c>
      <c r="E376" t="s" s="26">
        <v>327</v>
      </c>
      <c r="F376" s="31">
        <v>19</v>
      </c>
      <c r="G376" t="s" s="26">
        <v>816</v>
      </c>
      <c r="H376" t="s" s="26">
        <v>817</v>
      </c>
      <c r="I376" t="s" s="6">
        <v>820</v>
      </c>
      <c r="J376" s="30"/>
    </row>
    <row r="377" ht="13.55" customHeight="1">
      <c r="A377" s="26"/>
      <c r="B377" t="s" s="26">
        <v>821</v>
      </c>
      <c r="C377" t="s" s="26">
        <v>40</v>
      </c>
      <c r="D377" t="s" s="26">
        <v>72</v>
      </c>
      <c r="E377" t="s" s="26">
        <v>327</v>
      </c>
      <c r="F377" s="31">
        <v>19</v>
      </c>
      <c r="G377" t="s" s="26">
        <v>816</v>
      </c>
      <c r="H377" t="s" s="26">
        <v>817</v>
      </c>
      <c r="I377" t="s" s="6">
        <v>822</v>
      </c>
      <c r="J377" s="30"/>
    </row>
    <row r="378" ht="13.55" customHeight="1">
      <c r="A378" s="26"/>
      <c r="B378" t="s" s="26">
        <v>823</v>
      </c>
      <c r="C378" t="s" s="26">
        <v>40</v>
      </c>
      <c r="D378" t="s" s="26">
        <v>131</v>
      </c>
      <c r="E378" t="s" s="26">
        <v>327</v>
      </c>
      <c r="F378" s="31">
        <v>22</v>
      </c>
      <c r="G378" t="s" s="26">
        <v>816</v>
      </c>
      <c r="H378" t="s" s="26">
        <v>817</v>
      </c>
      <c r="I378" t="s" s="6">
        <v>824</v>
      </c>
      <c r="J378" s="30"/>
    </row>
    <row r="379" ht="13.55" customHeight="1">
      <c r="A379" s="26"/>
      <c r="B379" t="s" s="26">
        <v>825</v>
      </c>
      <c r="C379" t="s" s="26">
        <v>40</v>
      </c>
      <c r="D379" t="s" s="26">
        <v>158</v>
      </c>
      <c r="E379" t="s" s="26">
        <v>327</v>
      </c>
      <c r="F379" s="31">
        <v>22</v>
      </c>
      <c r="G379" t="s" s="26">
        <v>816</v>
      </c>
      <c r="H379" t="s" s="26">
        <v>817</v>
      </c>
      <c r="I379" t="s" s="6">
        <v>826</v>
      </c>
      <c r="J379" s="30"/>
    </row>
    <row r="380" ht="13.55" customHeight="1">
      <c r="A380" s="26"/>
      <c r="B380" t="s" s="26">
        <v>827</v>
      </c>
      <c r="C380" t="s" s="26">
        <v>40</v>
      </c>
      <c r="D380" t="s" s="26">
        <v>56</v>
      </c>
      <c r="E380" t="s" s="26">
        <v>327</v>
      </c>
      <c r="F380" s="31">
        <v>394</v>
      </c>
      <c r="G380" t="s" s="26">
        <v>816</v>
      </c>
      <c r="H380" t="s" s="26">
        <v>817</v>
      </c>
      <c r="I380" t="s" s="6">
        <v>828</v>
      </c>
      <c r="J380" s="30"/>
    </row>
    <row r="381" ht="13.55" customHeight="1">
      <c r="A381" s="26"/>
      <c r="B381" t="s" s="26">
        <v>829</v>
      </c>
      <c r="C381" t="s" s="26">
        <v>40</v>
      </c>
      <c r="D381" t="s" s="26">
        <v>72</v>
      </c>
      <c r="E381" t="s" s="26">
        <v>327</v>
      </c>
      <c r="F381" s="31">
        <v>2635</v>
      </c>
      <c r="G381" t="s" s="26">
        <v>816</v>
      </c>
      <c r="H381" t="s" s="26">
        <v>817</v>
      </c>
      <c r="I381" t="s" s="6">
        <v>830</v>
      </c>
      <c r="J381" s="30"/>
    </row>
    <row r="382" ht="13.55" customHeight="1">
      <c r="A382" s="26"/>
      <c r="B382" t="s" s="26">
        <v>831</v>
      </c>
      <c r="C382" t="s" s="26">
        <v>40</v>
      </c>
      <c r="D382" t="s" s="26">
        <v>89</v>
      </c>
      <c r="E382" t="s" s="26">
        <v>327</v>
      </c>
      <c r="F382" s="31">
        <v>10</v>
      </c>
      <c r="G382" t="s" s="26">
        <v>816</v>
      </c>
      <c r="H382" t="s" s="26">
        <v>817</v>
      </c>
      <c r="I382" t="s" s="6">
        <v>832</v>
      </c>
      <c r="J382" s="30"/>
    </row>
    <row r="383" ht="13.55" customHeight="1">
      <c r="A383" s="26"/>
      <c r="B383" t="s" s="26">
        <v>833</v>
      </c>
      <c r="C383" t="s" s="26">
        <v>40</v>
      </c>
      <c r="D383" t="s" s="26">
        <v>94</v>
      </c>
      <c r="E383" t="s" s="26">
        <v>327</v>
      </c>
      <c r="F383" s="31">
        <v>137</v>
      </c>
      <c r="G383" t="s" s="26">
        <v>816</v>
      </c>
      <c r="H383" t="s" s="26">
        <v>817</v>
      </c>
      <c r="I383" t="s" s="6">
        <v>834</v>
      </c>
      <c r="J383" s="30"/>
    </row>
    <row r="384" ht="13.55" customHeight="1">
      <c r="A384" s="26"/>
      <c r="B384" t="s" s="26">
        <v>326</v>
      </c>
      <c r="C384" t="s" s="26">
        <v>40</v>
      </c>
      <c r="D384" t="s" s="26">
        <v>61</v>
      </c>
      <c r="E384" t="s" s="26">
        <v>327</v>
      </c>
      <c r="F384" s="31">
        <v>20</v>
      </c>
      <c r="G384" t="s" s="26">
        <v>816</v>
      </c>
      <c r="H384" t="s" s="26">
        <v>817</v>
      </c>
      <c r="I384" t="s" s="6">
        <v>329</v>
      </c>
      <c r="J384" s="30"/>
    </row>
    <row r="385" ht="13.55" customHeight="1">
      <c r="A385" s="26"/>
      <c r="B385" t="s" s="26">
        <v>330</v>
      </c>
      <c r="C385" t="s" s="26">
        <v>40</v>
      </c>
      <c r="D385" t="s" s="26">
        <v>72</v>
      </c>
      <c r="E385" t="s" s="26">
        <v>327</v>
      </c>
      <c r="F385" s="31">
        <v>49</v>
      </c>
      <c r="G385" t="s" s="26">
        <v>816</v>
      </c>
      <c r="H385" t="s" s="26">
        <v>817</v>
      </c>
      <c r="I385" t="s" s="6">
        <v>331</v>
      </c>
      <c r="J385" s="30"/>
    </row>
    <row r="386" ht="13.55" customHeight="1">
      <c r="A386" s="26"/>
      <c r="B386" t="s" s="26">
        <v>332</v>
      </c>
      <c r="C386" t="s" s="26">
        <v>40</v>
      </c>
      <c r="D386" t="s" s="26">
        <v>72</v>
      </c>
      <c r="E386" t="s" s="26">
        <v>327</v>
      </c>
      <c r="F386" s="31">
        <v>358</v>
      </c>
      <c r="G386" t="s" s="26">
        <v>816</v>
      </c>
      <c r="H386" t="s" s="26">
        <v>817</v>
      </c>
      <c r="I386" t="s" s="6">
        <v>333</v>
      </c>
      <c r="J386" s="30"/>
    </row>
    <row r="387" ht="13.55" customHeight="1">
      <c r="A387" s="26"/>
      <c r="B387" t="s" s="26">
        <v>334</v>
      </c>
      <c r="C387" t="s" s="26">
        <v>40</v>
      </c>
      <c r="D387" t="s" s="26">
        <v>72</v>
      </c>
      <c r="E387" t="s" s="26">
        <v>327</v>
      </c>
      <c r="F387" s="31">
        <v>392</v>
      </c>
      <c r="G387" t="s" s="26">
        <v>816</v>
      </c>
      <c r="H387" t="s" s="26">
        <v>817</v>
      </c>
      <c r="I387" t="s" s="6">
        <v>335</v>
      </c>
      <c r="J387" s="30"/>
    </row>
    <row r="388" ht="13.55" customHeight="1">
      <c r="A388" s="26"/>
      <c r="B388" t="s" s="26">
        <v>336</v>
      </c>
      <c r="C388" t="s" s="26">
        <v>40</v>
      </c>
      <c r="D388" t="s" s="26">
        <v>134</v>
      </c>
      <c r="E388" t="s" s="26">
        <v>327</v>
      </c>
      <c r="F388" s="31">
        <v>2132</v>
      </c>
      <c r="G388" t="s" s="26">
        <v>816</v>
      </c>
      <c r="H388" t="s" s="26">
        <v>817</v>
      </c>
      <c r="I388" t="s" s="6">
        <v>337</v>
      </c>
      <c r="J388" s="30"/>
    </row>
    <row r="389" ht="13.55" customHeight="1">
      <c r="A389" s="26"/>
      <c r="B389" t="s" s="26">
        <v>835</v>
      </c>
      <c r="C389" t="s" s="26">
        <v>40</v>
      </c>
      <c r="D389" t="s" s="26">
        <v>187</v>
      </c>
      <c r="E389" t="s" s="26">
        <v>327</v>
      </c>
      <c r="F389" s="31">
        <v>39</v>
      </c>
      <c r="G389" t="s" s="26">
        <v>816</v>
      </c>
      <c r="H389" t="s" s="26">
        <v>817</v>
      </c>
      <c r="I389" t="s" s="6">
        <v>836</v>
      </c>
      <c r="J389" s="30"/>
    </row>
    <row r="390" ht="13.55" customHeight="1">
      <c r="A390" s="26"/>
      <c r="B390" t="s" s="26">
        <v>338</v>
      </c>
      <c r="C390" t="s" s="26">
        <v>40</v>
      </c>
      <c r="D390" t="s" s="26">
        <v>158</v>
      </c>
      <c r="E390" t="s" s="26">
        <v>327</v>
      </c>
      <c r="F390" s="31">
        <v>199</v>
      </c>
      <c r="G390" t="s" s="26">
        <v>816</v>
      </c>
      <c r="H390" t="s" s="26">
        <v>817</v>
      </c>
      <c r="I390" t="s" s="6">
        <v>339</v>
      </c>
      <c r="J390" s="30"/>
    </row>
    <row r="391" ht="13.55" customHeight="1">
      <c r="A391" s="26"/>
      <c r="B391" t="s" s="26">
        <v>342</v>
      </c>
      <c r="C391" t="s" s="26">
        <v>40</v>
      </c>
      <c r="D391" t="s" s="26">
        <v>53</v>
      </c>
      <c r="E391" t="s" s="26">
        <v>327</v>
      </c>
      <c r="F391" s="31">
        <v>145</v>
      </c>
      <c r="G391" t="s" s="26">
        <v>816</v>
      </c>
      <c r="H391" t="s" s="26">
        <v>817</v>
      </c>
      <c r="I391" t="s" s="6">
        <v>343</v>
      </c>
      <c r="J391" s="30"/>
    </row>
    <row r="392" ht="13.55" customHeight="1">
      <c r="A392" s="26"/>
      <c r="B392" t="s" s="26">
        <v>344</v>
      </c>
      <c r="C392" t="s" s="26">
        <v>40</v>
      </c>
      <c r="D392" t="s" s="26">
        <v>72</v>
      </c>
      <c r="E392" t="s" s="26">
        <v>327</v>
      </c>
      <c r="F392" s="31">
        <v>529</v>
      </c>
      <c r="G392" t="s" s="26">
        <v>816</v>
      </c>
      <c r="H392" t="s" s="26">
        <v>817</v>
      </c>
      <c r="I392" t="s" s="6">
        <v>345</v>
      </c>
      <c r="J392" s="30"/>
    </row>
    <row r="393" ht="13.55" customHeight="1">
      <c r="A393" s="26"/>
      <c r="B393" t="s" s="26">
        <v>837</v>
      </c>
      <c r="C393" t="s" s="26">
        <v>40</v>
      </c>
      <c r="D393" t="s" s="26">
        <v>50</v>
      </c>
      <c r="E393" t="s" s="26">
        <v>327</v>
      </c>
      <c r="F393" s="31">
        <v>1177</v>
      </c>
      <c r="G393" t="s" s="26">
        <v>816</v>
      </c>
      <c r="H393" t="s" s="26">
        <v>817</v>
      </c>
      <c r="I393" t="s" s="6">
        <v>838</v>
      </c>
      <c r="J393" s="30"/>
    </row>
    <row r="394" ht="13.55" customHeight="1">
      <c r="A394" s="26"/>
      <c r="B394" t="s" s="26">
        <v>839</v>
      </c>
      <c r="C394" t="s" s="26">
        <v>40</v>
      </c>
      <c r="D394" t="s" s="26">
        <v>50</v>
      </c>
      <c r="E394" t="s" s="26">
        <v>327</v>
      </c>
      <c r="F394" s="31">
        <v>1283</v>
      </c>
      <c r="G394" t="s" s="26">
        <v>816</v>
      </c>
      <c r="H394" t="s" s="26">
        <v>817</v>
      </c>
      <c r="I394" t="s" s="6">
        <v>840</v>
      </c>
      <c r="J394" s="30"/>
    </row>
    <row r="395" ht="13.55" customHeight="1">
      <c r="A395" s="26"/>
      <c r="B395" t="s" s="26">
        <v>841</v>
      </c>
      <c r="C395" t="s" s="26">
        <v>40</v>
      </c>
      <c r="D395" t="s" s="26">
        <v>50</v>
      </c>
      <c r="E395" t="s" s="26">
        <v>327</v>
      </c>
      <c r="F395" s="31">
        <v>202</v>
      </c>
      <c r="G395" t="s" s="26">
        <v>816</v>
      </c>
      <c r="H395" t="s" s="26">
        <v>817</v>
      </c>
      <c r="I395" t="s" s="6">
        <v>842</v>
      </c>
      <c r="J395" s="30"/>
    </row>
    <row r="396" ht="13.55" customHeight="1">
      <c r="A396" s="26"/>
      <c r="B396" t="s" s="26">
        <v>843</v>
      </c>
      <c r="C396" t="s" s="26">
        <v>40</v>
      </c>
      <c r="D396" t="s" s="26">
        <v>72</v>
      </c>
      <c r="E396" t="s" s="26">
        <v>327</v>
      </c>
      <c r="F396" s="31">
        <v>34</v>
      </c>
      <c r="G396" t="s" s="26">
        <v>816</v>
      </c>
      <c r="H396" t="s" s="26">
        <v>817</v>
      </c>
      <c r="I396" t="s" s="6">
        <v>844</v>
      </c>
      <c r="J396" s="30"/>
    </row>
    <row r="397" ht="13.55" customHeight="1">
      <c r="A397" s="26"/>
      <c r="B397" t="s" s="26">
        <v>350</v>
      </c>
      <c r="C397" t="s" s="26">
        <v>40</v>
      </c>
      <c r="D397" t="s" s="26">
        <v>114</v>
      </c>
      <c r="E397" t="s" s="26">
        <v>327</v>
      </c>
      <c r="F397" s="31">
        <v>1</v>
      </c>
      <c r="G397" t="s" s="26">
        <v>816</v>
      </c>
      <c r="H397" t="s" s="26">
        <v>817</v>
      </c>
      <c r="I397" t="s" s="6">
        <v>351</v>
      </c>
      <c r="J397" s="30"/>
    </row>
    <row r="398" ht="13.55" customHeight="1">
      <c r="A398" s="26"/>
      <c r="B398" t="s" s="26">
        <v>352</v>
      </c>
      <c r="C398" t="s" s="26">
        <v>40</v>
      </c>
      <c r="D398" t="s" s="26">
        <v>353</v>
      </c>
      <c r="E398" t="s" s="26">
        <v>327</v>
      </c>
      <c r="F398" s="31">
        <v>40</v>
      </c>
      <c r="G398" t="s" s="26">
        <v>816</v>
      </c>
      <c r="H398" t="s" s="26">
        <v>817</v>
      </c>
      <c r="I398" t="s" s="6">
        <v>354</v>
      </c>
      <c r="J398" s="30"/>
    </row>
    <row r="399" ht="13.55" customHeight="1">
      <c r="A399" s="26"/>
      <c r="B399" t="s" s="26">
        <v>355</v>
      </c>
      <c r="C399" t="s" s="26">
        <v>40</v>
      </c>
      <c r="D399" t="s" s="26">
        <v>111</v>
      </c>
      <c r="E399" t="s" s="26">
        <v>327</v>
      </c>
      <c r="F399" s="31">
        <v>735</v>
      </c>
      <c r="G399" t="s" s="26">
        <v>816</v>
      </c>
      <c r="H399" t="s" s="26">
        <v>817</v>
      </c>
      <c r="I399" t="s" s="6">
        <v>356</v>
      </c>
      <c r="J399" s="30"/>
    </row>
    <row r="400" ht="13.55" customHeight="1">
      <c r="A400" s="26"/>
      <c r="B400" t="s" s="26">
        <v>845</v>
      </c>
      <c r="C400" t="s" s="26">
        <v>40</v>
      </c>
      <c r="D400" t="s" s="26">
        <v>111</v>
      </c>
      <c r="E400" t="s" s="26">
        <v>327</v>
      </c>
      <c r="F400" s="31">
        <v>279</v>
      </c>
      <c r="G400" t="s" s="26">
        <v>816</v>
      </c>
      <c r="H400" t="s" s="26">
        <v>817</v>
      </c>
      <c r="I400" t="s" s="6">
        <v>846</v>
      </c>
      <c r="J400" s="30"/>
    </row>
    <row r="401" ht="13.55" customHeight="1">
      <c r="A401" s="26"/>
      <c r="B401" t="s" s="26">
        <v>357</v>
      </c>
      <c r="C401" t="s" s="26">
        <v>40</v>
      </c>
      <c r="D401" t="s" s="26">
        <v>158</v>
      </c>
      <c r="E401" t="s" s="26">
        <v>327</v>
      </c>
      <c r="F401" s="31">
        <v>154</v>
      </c>
      <c r="G401" t="s" s="26">
        <v>816</v>
      </c>
      <c r="H401" t="s" s="26">
        <v>817</v>
      </c>
      <c r="I401" t="s" s="6">
        <v>358</v>
      </c>
      <c r="J401" s="30"/>
    </row>
    <row r="402" ht="13.55" customHeight="1">
      <c r="A402" s="26"/>
      <c r="B402" t="s" s="26">
        <v>359</v>
      </c>
      <c r="C402" t="s" s="26">
        <v>40</v>
      </c>
      <c r="D402" t="s" s="26">
        <v>56</v>
      </c>
      <c r="E402" t="s" s="26">
        <v>327</v>
      </c>
      <c r="F402" s="31">
        <v>333</v>
      </c>
      <c r="G402" t="s" s="26">
        <v>816</v>
      </c>
      <c r="H402" t="s" s="26">
        <v>817</v>
      </c>
      <c r="I402" t="s" s="6">
        <v>360</v>
      </c>
      <c r="J402" s="30"/>
    </row>
    <row r="403" ht="13.55" customHeight="1">
      <c r="A403" s="26"/>
      <c r="B403" t="s" s="26">
        <v>361</v>
      </c>
      <c r="C403" t="s" s="26">
        <v>40</v>
      </c>
      <c r="D403" t="s" s="26">
        <v>47</v>
      </c>
      <c r="E403" t="s" s="26">
        <v>327</v>
      </c>
      <c r="F403" s="31">
        <v>34</v>
      </c>
      <c r="G403" t="s" s="26">
        <v>816</v>
      </c>
      <c r="H403" t="s" s="26">
        <v>817</v>
      </c>
      <c r="I403" t="s" s="6">
        <v>362</v>
      </c>
      <c r="J403" s="30"/>
    </row>
    <row r="404" ht="13.55" customHeight="1">
      <c r="A404" s="26"/>
      <c r="B404" t="s" s="26">
        <v>363</v>
      </c>
      <c r="C404" t="s" s="26">
        <v>40</v>
      </c>
      <c r="D404" t="s" s="26">
        <v>50</v>
      </c>
      <c r="E404" t="s" s="26">
        <v>327</v>
      </c>
      <c r="F404" s="31">
        <v>133</v>
      </c>
      <c r="G404" t="s" s="26">
        <v>816</v>
      </c>
      <c r="H404" t="s" s="26">
        <v>817</v>
      </c>
      <c r="I404" t="s" s="6">
        <v>364</v>
      </c>
      <c r="J404" s="30"/>
    </row>
    <row r="405" ht="13.55" customHeight="1">
      <c r="A405" s="26"/>
      <c r="B405" t="s" s="26">
        <v>365</v>
      </c>
      <c r="C405" t="s" s="26">
        <v>40</v>
      </c>
      <c r="D405" t="s" s="26">
        <v>72</v>
      </c>
      <c r="E405" t="s" s="26">
        <v>327</v>
      </c>
      <c r="F405" s="31">
        <v>26</v>
      </c>
      <c r="G405" t="s" s="26">
        <v>816</v>
      </c>
      <c r="H405" t="s" s="26">
        <v>817</v>
      </c>
      <c r="I405" t="s" s="6">
        <v>366</v>
      </c>
      <c r="J405" s="30"/>
    </row>
    <row r="406" ht="13.55" customHeight="1">
      <c r="A406" s="26"/>
      <c r="B406" t="s" s="26">
        <v>367</v>
      </c>
      <c r="C406" t="s" s="26">
        <v>40</v>
      </c>
      <c r="D406" t="s" s="26">
        <v>111</v>
      </c>
      <c r="E406" t="s" s="26">
        <v>327</v>
      </c>
      <c r="F406" s="31">
        <v>690</v>
      </c>
      <c r="G406" t="s" s="26">
        <v>816</v>
      </c>
      <c r="H406" t="s" s="26">
        <v>817</v>
      </c>
      <c r="I406" t="s" s="6">
        <v>368</v>
      </c>
      <c r="J406" s="30"/>
    </row>
    <row r="407" ht="13.55" customHeight="1">
      <c r="A407" s="26"/>
      <c r="B407" t="s" s="26">
        <v>847</v>
      </c>
      <c r="C407" t="s" s="26">
        <v>40</v>
      </c>
      <c r="D407" t="s" s="26">
        <v>111</v>
      </c>
      <c r="E407" t="s" s="26">
        <v>327</v>
      </c>
      <c r="F407" s="31">
        <v>126</v>
      </c>
      <c r="G407" t="s" s="26">
        <v>816</v>
      </c>
      <c r="H407" t="s" s="26">
        <v>817</v>
      </c>
      <c r="I407" t="s" s="6">
        <v>848</v>
      </c>
      <c r="J407" s="30"/>
    </row>
    <row r="408" ht="13.55" customHeight="1">
      <c r="A408" s="26"/>
      <c r="B408" t="s" s="26">
        <v>849</v>
      </c>
      <c r="C408" t="s" s="26">
        <v>40</v>
      </c>
      <c r="D408" t="s" s="26">
        <v>111</v>
      </c>
      <c r="E408" t="s" s="26">
        <v>327</v>
      </c>
      <c r="F408" s="31">
        <v>10</v>
      </c>
      <c r="G408" t="s" s="26">
        <v>816</v>
      </c>
      <c r="H408" t="s" s="26">
        <v>817</v>
      </c>
      <c r="I408" t="s" s="6">
        <v>850</v>
      </c>
      <c r="J408" s="30"/>
    </row>
    <row r="409" ht="13.55" customHeight="1">
      <c r="A409" s="26"/>
      <c r="B409" t="s" s="26">
        <v>369</v>
      </c>
      <c r="C409" t="s" s="26">
        <v>40</v>
      </c>
      <c r="D409" t="s" s="26">
        <v>111</v>
      </c>
      <c r="E409" t="s" s="26">
        <v>327</v>
      </c>
      <c r="F409" s="31">
        <v>291</v>
      </c>
      <c r="G409" t="s" s="26">
        <v>816</v>
      </c>
      <c r="H409" t="s" s="26">
        <v>817</v>
      </c>
      <c r="I409" t="s" s="6">
        <v>370</v>
      </c>
      <c r="J409" s="30"/>
    </row>
    <row r="410" ht="13.55" customHeight="1">
      <c r="A410" s="26"/>
      <c r="B410" t="s" s="26">
        <v>851</v>
      </c>
      <c r="C410" t="s" s="26">
        <v>40</v>
      </c>
      <c r="D410" t="s" s="26">
        <v>111</v>
      </c>
      <c r="E410" t="s" s="26">
        <v>327</v>
      </c>
      <c r="F410" s="31">
        <v>252</v>
      </c>
      <c r="G410" t="s" s="26">
        <v>816</v>
      </c>
      <c r="H410" t="s" s="26">
        <v>817</v>
      </c>
      <c r="I410" t="s" s="6">
        <v>852</v>
      </c>
      <c r="J410" s="30"/>
    </row>
    <row r="411" ht="13.55" customHeight="1">
      <c r="A411" s="26"/>
      <c r="B411" t="s" s="26">
        <v>371</v>
      </c>
      <c r="C411" t="s" s="26">
        <v>40</v>
      </c>
      <c r="D411" t="s" s="26">
        <v>372</v>
      </c>
      <c r="E411" t="s" s="26">
        <v>327</v>
      </c>
      <c r="F411" s="31">
        <v>26</v>
      </c>
      <c r="G411" t="s" s="26">
        <v>816</v>
      </c>
      <c r="H411" t="s" s="26">
        <v>817</v>
      </c>
      <c r="I411" t="s" s="6">
        <v>373</v>
      </c>
      <c r="J411" s="30"/>
    </row>
    <row r="412" ht="13.55" customHeight="1">
      <c r="A412" s="26"/>
      <c r="B412" t="s" s="26">
        <v>374</v>
      </c>
      <c r="C412" t="s" s="26">
        <v>40</v>
      </c>
      <c r="D412" t="s" s="26">
        <v>72</v>
      </c>
      <c r="E412" t="s" s="26">
        <v>327</v>
      </c>
      <c r="F412" s="31">
        <v>571</v>
      </c>
      <c r="G412" t="s" s="26">
        <v>816</v>
      </c>
      <c r="H412" t="s" s="26">
        <v>817</v>
      </c>
      <c r="I412" t="s" s="6">
        <v>375</v>
      </c>
      <c r="J412" s="30"/>
    </row>
    <row r="413" ht="13.55" customHeight="1">
      <c r="A413" s="26"/>
      <c r="B413" t="s" s="26">
        <v>853</v>
      </c>
      <c r="C413" t="s" s="26">
        <v>40</v>
      </c>
      <c r="D413" t="s" s="26">
        <v>53</v>
      </c>
      <c r="E413" t="s" s="26">
        <v>327</v>
      </c>
      <c r="F413" s="31">
        <v>3</v>
      </c>
      <c r="G413" t="s" s="26">
        <v>816</v>
      </c>
      <c r="H413" t="s" s="26">
        <v>817</v>
      </c>
      <c r="I413" t="s" s="6">
        <v>854</v>
      </c>
      <c r="J413" s="30"/>
    </row>
    <row r="414" ht="13.55" customHeight="1">
      <c r="A414" s="26"/>
      <c r="B414" t="s" s="26">
        <v>376</v>
      </c>
      <c r="C414" t="s" s="26">
        <v>40</v>
      </c>
      <c r="D414" t="s" s="26">
        <v>56</v>
      </c>
      <c r="E414" t="s" s="26">
        <v>327</v>
      </c>
      <c r="F414" s="31">
        <v>29</v>
      </c>
      <c r="G414" t="s" s="26">
        <v>816</v>
      </c>
      <c r="H414" t="s" s="26">
        <v>817</v>
      </c>
      <c r="I414" t="s" s="6">
        <v>377</v>
      </c>
      <c r="J414" s="30"/>
    </row>
    <row r="415" ht="13.55" customHeight="1">
      <c r="A415" s="26"/>
      <c r="B415" t="s" s="26">
        <v>378</v>
      </c>
      <c r="C415" t="s" s="26">
        <v>40</v>
      </c>
      <c r="D415" t="s" s="26">
        <v>50</v>
      </c>
      <c r="E415" t="s" s="26">
        <v>327</v>
      </c>
      <c r="F415" s="31">
        <v>83</v>
      </c>
      <c r="G415" t="s" s="26">
        <v>816</v>
      </c>
      <c r="H415" t="s" s="26">
        <v>817</v>
      </c>
      <c r="I415" t="s" s="6">
        <v>379</v>
      </c>
      <c r="J415" s="30"/>
    </row>
    <row r="416" ht="13.55" customHeight="1">
      <c r="A416" s="26"/>
      <c r="B416" t="s" s="26">
        <v>380</v>
      </c>
      <c r="C416" t="s" s="26">
        <v>40</v>
      </c>
      <c r="D416" t="s" s="26">
        <v>94</v>
      </c>
      <c r="E416" t="s" s="26">
        <v>327</v>
      </c>
      <c r="F416" s="31">
        <v>34</v>
      </c>
      <c r="G416" t="s" s="26">
        <v>816</v>
      </c>
      <c r="H416" t="s" s="26">
        <v>817</v>
      </c>
      <c r="I416" t="s" s="6">
        <v>381</v>
      </c>
      <c r="J416" s="30"/>
    </row>
    <row r="417" ht="13.55" customHeight="1">
      <c r="A417" s="26"/>
      <c r="B417" t="s" s="26">
        <v>382</v>
      </c>
      <c r="C417" t="s" s="26">
        <v>40</v>
      </c>
      <c r="D417" t="s" s="26">
        <v>72</v>
      </c>
      <c r="E417" t="s" s="26">
        <v>327</v>
      </c>
      <c r="F417" s="31">
        <v>1</v>
      </c>
      <c r="G417" t="s" s="26">
        <v>816</v>
      </c>
      <c r="H417" t="s" s="26">
        <v>817</v>
      </c>
      <c r="I417" t="s" s="6">
        <v>383</v>
      </c>
      <c r="J417" s="30"/>
    </row>
    <row r="418" ht="13.55" customHeight="1">
      <c r="A418" s="26"/>
      <c r="B418" t="s" s="26">
        <v>384</v>
      </c>
      <c r="C418" t="s" s="26">
        <v>40</v>
      </c>
      <c r="D418" t="s" s="26">
        <v>111</v>
      </c>
      <c r="E418" t="s" s="26">
        <v>327</v>
      </c>
      <c r="F418" s="31">
        <v>622</v>
      </c>
      <c r="G418" t="s" s="26">
        <v>816</v>
      </c>
      <c r="H418" t="s" s="26">
        <v>817</v>
      </c>
      <c r="I418" t="s" s="6">
        <v>385</v>
      </c>
      <c r="J418" s="30"/>
    </row>
    <row r="419" ht="13.55" customHeight="1">
      <c r="A419" s="26"/>
      <c r="B419" t="s" s="26">
        <v>386</v>
      </c>
      <c r="C419" t="s" s="26">
        <v>40</v>
      </c>
      <c r="D419" t="s" s="26">
        <v>72</v>
      </c>
      <c r="E419" t="s" s="26">
        <v>327</v>
      </c>
      <c r="F419" s="31">
        <v>2</v>
      </c>
      <c r="G419" t="s" s="26">
        <v>816</v>
      </c>
      <c r="H419" t="s" s="26">
        <v>817</v>
      </c>
      <c r="I419" t="s" s="6">
        <v>387</v>
      </c>
      <c r="J419" s="30"/>
    </row>
    <row r="420" ht="13.55" customHeight="1">
      <c r="A420" s="26"/>
      <c r="B420" t="s" s="26">
        <v>390</v>
      </c>
      <c r="C420" t="s" s="26">
        <v>40</v>
      </c>
      <c r="D420" t="s" s="26">
        <v>158</v>
      </c>
      <c r="E420" t="s" s="26">
        <v>327</v>
      </c>
      <c r="F420" s="31">
        <v>272</v>
      </c>
      <c r="G420" t="s" s="26">
        <v>816</v>
      </c>
      <c r="H420" t="s" s="26">
        <v>817</v>
      </c>
      <c r="I420" t="s" s="6">
        <v>391</v>
      </c>
      <c r="J420" s="30"/>
    </row>
    <row r="421" ht="13.55" customHeight="1">
      <c r="A421" s="26"/>
      <c r="B421" t="s" s="26">
        <v>392</v>
      </c>
      <c r="C421" t="s" s="26">
        <v>40</v>
      </c>
      <c r="D421" t="s" s="26">
        <v>108</v>
      </c>
      <c r="E421" t="s" s="26">
        <v>327</v>
      </c>
      <c r="F421" s="31">
        <v>16</v>
      </c>
      <c r="G421" t="s" s="26">
        <v>816</v>
      </c>
      <c r="H421" t="s" s="26">
        <v>817</v>
      </c>
      <c r="I421" t="s" s="6">
        <v>393</v>
      </c>
      <c r="J421" s="30"/>
    </row>
    <row r="422" ht="13.55" customHeight="1">
      <c r="A422" s="26"/>
      <c r="B422" t="s" s="26">
        <v>394</v>
      </c>
      <c r="C422" t="s" s="26">
        <v>40</v>
      </c>
      <c r="D422" t="s" s="26">
        <v>72</v>
      </c>
      <c r="E422" t="s" s="26">
        <v>327</v>
      </c>
      <c r="F422" s="31">
        <v>258</v>
      </c>
      <c r="G422" t="s" s="26">
        <v>816</v>
      </c>
      <c r="H422" t="s" s="26">
        <v>817</v>
      </c>
      <c r="I422" t="s" s="6">
        <v>395</v>
      </c>
      <c r="J422" s="30"/>
    </row>
    <row r="423" ht="13.55" customHeight="1">
      <c r="A423" s="26"/>
      <c r="B423" t="s" s="26">
        <v>855</v>
      </c>
      <c r="C423" t="s" s="26">
        <v>40</v>
      </c>
      <c r="D423" t="s" s="26">
        <v>50</v>
      </c>
      <c r="E423" t="s" s="26">
        <v>327</v>
      </c>
      <c r="F423" s="31">
        <v>608</v>
      </c>
      <c r="G423" t="s" s="26">
        <v>816</v>
      </c>
      <c r="H423" t="s" s="26">
        <v>817</v>
      </c>
      <c r="I423" t="s" s="6">
        <v>856</v>
      </c>
      <c r="J423" s="30"/>
    </row>
    <row r="424" ht="13.55" customHeight="1">
      <c r="A424" s="26"/>
      <c r="B424" t="s" s="26">
        <v>396</v>
      </c>
      <c r="C424" t="s" s="26">
        <v>40</v>
      </c>
      <c r="D424" t="s" s="26">
        <v>72</v>
      </c>
      <c r="E424" t="s" s="26">
        <v>327</v>
      </c>
      <c r="F424" s="31">
        <v>28</v>
      </c>
      <c r="G424" t="s" s="26">
        <v>816</v>
      </c>
      <c r="H424" t="s" s="26">
        <v>817</v>
      </c>
      <c r="I424" t="s" s="6">
        <v>397</v>
      </c>
      <c r="J424" s="30"/>
    </row>
    <row r="425" ht="13.55" customHeight="1">
      <c r="A425" s="26"/>
      <c r="B425" t="s" s="26">
        <v>398</v>
      </c>
      <c r="C425" t="s" s="26">
        <v>40</v>
      </c>
      <c r="D425" t="s" s="26">
        <v>94</v>
      </c>
      <c r="E425" t="s" s="26">
        <v>327</v>
      </c>
      <c r="F425" s="31">
        <v>42</v>
      </c>
      <c r="G425" t="s" s="26">
        <v>816</v>
      </c>
      <c r="H425" t="s" s="26">
        <v>817</v>
      </c>
      <c r="I425" t="s" s="6">
        <v>399</v>
      </c>
      <c r="J425" s="30"/>
    </row>
    <row r="426" ht="13.55" customHeight="1">
      <c r="A426" s="26"/>
      <c r="B426" t="s" s="26">
        <v>400</v>
      </c>
      <c r="C426" t="s" s="26">
        <v>40</v>
      </c>
      <c r="D426" t="s" s="26">
        <v>56</v>
      </c>
      <c r="E426" t="s" s="26">
        <v>327</v>
      </c>
      <c r="F426" s="31">
        <v>80</v>
      </c>
      <c r="G426" t="s" s="26">
        <v>816</v>
      </c>
      <c r="H426" t="s" s="26">
        <v>817</v>
      </c>
      <c r="I426" t="s" s="6">
        <v>401</v>
      </c>
      <c r="J426" s="30"/>
    </row>
    <row r="427" ht="13.55" customHeight="1">
      <c r="A427" s="26"/>
      <c r="B427" t="s" s="26">
        <v>402</v>
      </c>
      <c r="C427" t="s" s="26">
        <v>40</v>
      </c>
      <c r="D427" t="s" s="26">
        <v>72</v>
      </c>
      <c r="E427" t="s" s="26">
        <v>327</v>
      </c>
      <c r="F427" s="31">
        <v>1360</v>
      </c>
      <c r="G427" t="s" s="26">
        <v>816</v>
      </c>
      <c r="H427" t="s" s="26">
        <v>817</v>
      </c>
      <c r="I427" t="s" s="6">
        <v>403</v>
      </c>
      <c r="J427" s="30"/>
    </row>
    <row r="428" ht="13.55" customHeight="1">
      <c r="A428" s="26"/>
      <c r="B428" t="s" s="26">
        <v>404</v>
      </c>
      <c r="C428" t="s" s="26">
        <v>40</v>
      </c>
      <c r="D428" t="s" s="26">
        <v>187</v>
      </c>
      <c r="E428" t="s" s="26">
        <v>327</v>
      </c>
      <c r="F428" s="31">
        <v>1145</v>
      </c>
      <c r="G428" t="s" s="26">
        <v>816</v>
      </c>
      <c r="H428" t="s" s="26">
        <v>817</v>
      </c>
      <c r="I428" t="s" s="6">
        <v>405</v>
      </c>
      <c r="J428" s="30"/>
    </row>
    <row r="429" ht="13.55" customHeight="1">
      <c r="A429" s="26"/>
      <c r="B429" t="s" s="26">
        <v>406</v>
      </c>
      <c r="C429" t="s" s="26">
        <v>40</v>
      </c>
      <c r="D429" t="s" s="26">
        <v>56</v>
      </c>
      <c r="E429" t="s" s="26">
        <v>327</v>
      </c>
      <c r="F429" s="31">
        <v>399</v>
      </c>
      <c r="G429" t="s" s="26">
        <v>816</v>
      </c>
      <c r="H429" t="s" s="26">
        <v>817</v>
      </c>
      <c r="I429" t="s" s="6">
        <v>407</v>
      </c>
      <c r="J429" s="30"/>
    </row>
    <row r="430" ht="13.55" customHeight="1">
      <c r="A430" s="26"/>
      <c r="B430" t="s" s="26">
        <v>857</v>
      </c>
      <c r="C430" t="s" s="26">
        <v>40</v>
      </c>
      <c r="D430" t="s" s="26">
        <v>89</v>
      </c>
      <c r="E430" t="s" s="26">
        <v>327</v>
      </c>
      <c r="F430" s="31">
        <v>30</v>
      </c>
      <c r="G430" t="s" s="26">
        <v>816</v>
      </c>
      <c r="H430" t="s" s="26">
        <v>817</v>
      </c>
      <c r="I430" t="s" s="6">
        <v>858</v>
      </c>
      <c r="J430" s="30"/>
    </row>
    <row r="431" ht="13.55" customHeight="1">
      <c r="A431" s="26"/>
      <c r="B431" t="s" s="26">
        <v>410</v>
      </c>
      <c r="C431" t="s" s="26">
        <v>40</v>
      </c>
      <c r="D431" t="s" s="26">
        <v>50</v>
      </c>
      <c r="E431" t="s" s="26">
        <v>327</v>
      </c>
      <c r="F431" s="31">
        <v>115</v>
      </c>
      <c r="G431" t="s" s="26">
        <v>816</v>
      </c>
      <c r="H431" t="s" s="26">
        <v>817</v>
      </c>
      <c r="I431" t="s" s="6">
        <v>411</v>
      </c>
      <c r="J431" s="30"/>
    </row>
    <row r="432" ht="13.55" customHeight="1">
      <c r="A432" s="26"/>
      <c r="B432" t="s" s="26">
        <v>412</v>
      </c>
      <c r="C432" t="s" s="26">
        <v>40</v>
      </c>
      <c r="D432" t="s" s="26">
        <v>86</v>
      </c>
      <c r="E432" t="s" s="26">
        <v>327</v>
      </c>
      <c r="F432" s="31">
        <v>33</v>
      </c>
      <c r="G432" t="s" s="26">
        <v>816</v>
      </c>
      <c r="H432" t="s" s="26">
        <v>817</v>
      </c>
      <c r="I432" t="s" s="6">
        <v>413</v>
      </c>
      <c r="J432" s="30"/>
    </row>
    <row r="433" ht="13.55" customHeight="1">
      <c r="A433" s="26"/>
      <c r="B433" t="s" s="26">
        <v>414</v>
      </c>
      <c r="C433" t="s" s="26">
        <v>40</v>
      </c>
      <c r="D433" t="s" s="26">
        <v>134</v>
      </c>
      <c r="E433" t="s" s="26">
        <v>327</v>
      </c>
      <c r="F433" s="31">
        <v>11</v>
      </c>
      <c r="G433" t="s" s="26">
        <v>816</v>
      </c>
      <c r="H433" t="s" s="26">
        <v>817</v>
      </c>
      <c r="I433" t="s" s="6">
        <v>415</v>
      </c>
      <c r="J433" s="30"/>
    </row>
    <row r="434" ht="13.55" customHeight="1">
      <c r="A434" s="26"/>
      <c r="B434" t="s" s="26">
        <v>416</v>
      </c>
      <c r="C434" t="s" s="26">
        <v>40</v>
      </c>
      <c r="D434" t="s" s="26">
        <v>134</v>
      </c>
      <c r="E434" t="s" s="26">
        <v>327</v>
      </c>
      <c r="F434" s="31">
        <v>91</v>
      </c>
      <c r="G434" t="s" s="26">
        <v>816</v>
      </c>
      <c r="H434" t="s" s="26">
        <v>817</v>
      </c>
      <c r="I434" t="s" s="6">
        <v>417</v>
      </c>
      <c r="J434" s="30"/>
    </row>
    <row r="435" ht="13.55" customHeight="1">
      <c r="A435" s="26"/>
      <c r="B435" t="s" s="26">
        <v>859</v>
      </c>
      <c r="C435" t="s" s="26">
        <v>40</v>
      </c>
      <c r="D435" t="s" s="26">
        <v>41</v>
      </c>
      <c r="E435" t="s" s="26">
        <v>327</v>
      </c>
      <c r="F435" s="31">
        <v>251</v>
      </c>
      <c r="G435" t="s" s="26">
        <v>816</v>
      </c>
      <c r="H435" t="s" s="26">
        <v>817</v>
      </c>
      <c r="I435" t="s" s="6">
        <v>860</v>
      </c>
      <c r="J435" s="30"/>
    </row>
    <row r="436" ht="13.55" customHeight="1">
      <c r="A436" s="26"/>
      <c r="B436" t="s" s="26">
        <v>418</v>
      </c>
      <c r="C436" t="s" s="26">
        <v>40</v>
      </c>
      <c r="D436" t="s" s="26">
        <v>61</v>
      </c>
      <c r="E436" t="s" s="26">
        <v>327</v>
      </c>
      <c r="F436" s="31">
        <v>1058</v>
      </c>
      <c r="G436" t="s" s="26">
        <v>816</v>
      </c>
      <c r="H436" t="s" s="26">
        <v>817</v>
      </c>
      <c r="I436" t="s" s="6">
        <v>419</v>
      </c>
      <c r="J436" s="30"/>
    </row>
    <row r="437" ht="13.55" customHeight="1">
      <c r="A437" s="26"/>
      <c r="B437" t="s" s="26">
        <v>420</v>
      </c>
      <c r="C437" t="s" s="26">
        <v>40</v>
      </c>
      <c r="D437" t="s" s="26">
        <v>72</v>
      </c>
      <c r="E437" t="s" s="26">
        <v>327</v>
      </c>
      <c r="F437" s="31">
        <v>1396</v>
      </c>
      <c r="G437" t="s" s="26">
        <v>816</v>
      </c>
      <c r="H437" t="s" s="26">
        <v>817</v>
      </c>
      <c r="I437" t="s" s="6">
        <v>421</v>
      </c>
      <c r="J437" s="30"/>
    </row>
    <row r="438" ht="13.55" customHeight="1">
      <c r="A438" s="26"/>
      <c r="B438" t="s" s="26">
        <v>861</v>
      </c>
      <c r="C438" t="s" s="26">
        <v>40</v>
      </c>
      <c r="D438" t="s" s="26">
        <v>86</v>
      </c>
      <c r="E438" t="s" s="26">
        <v>327</v>
      </c>
      <c r="F438" s="31">
        <v>43</v>
      </c>
      <c r="G438" t="s" s="26">
        <v>816</v>
      </c>
      <c r="H438" t="s" s="26">
        <v>817</v>
      </c>
      <c r="I438" t="s" s="6">
        <v>862</v>
      </c>
      <c r="J438" s="30"/>
    </row>
    <row r="439" ht="13.55" customHeight="1">
      <c r="A439" s="26"/>
      <c r="B439" t="s" s="26">
        <v>863</v>
      </c>
      <c r="C439" t="s" s="26">
        <v>40</v>
      </c>
      <c r="D439" t="s" s="26">
        <v>187</v>
      </c>
      <c r="E439" t="s" s="26">
        <v>327</v>
      </c>
      <c r="F439" s="31">
        <v>283</v>
      </c>
      <c r="G439" t="s" s="26">
        <v>816</v>
      </c>
      <c r="H439" t="s" s="26">
        <v>817</v>
      </c>
      <c r="I439" t="s" s="6">
        <v>864</v>
      </c>
      <c r="J439" s="30"/>
    </row>
    <row r="440" ht="13.55" customHeight="1">
      <c r="A440" s="26"/>
      <c r="B440" t="s" s="26">
        <v>422</v>
      </c>
      <c r="C440" t="s" s="26">
        <v>40</v>
      </c>
      <c r="D440" t="s" s="26">
        <v>187</v>
      </c>
      <c r="E440" t="s" s="26">
        <v>327</v>
      </c>
      <c r="F440" s="31">
        <v>80</v>
      </c>
      <c r="G440" t="s" s="26">
        <v>816</v>
      </c>
      <c r="H440" t="s" s="26">
        <v>817</v>
      </c>
      <c r="I440" t="s" s="6">
        <v>423</v>
      </c>
      <c r="J440" s="30"/>
    </row>
    <row r="441" ht="13.55" customHeight="1">
      <c r="A441" s="26"/>
      <c r="B441" t="s" s="26">
        <v>424</v>
      </c>
      <c r="C441" t="s" s="26">
        <v>40</v>
      </c>
      <c r="D441" t="s" s="26">
        <v>56</v>
      </c>
      <c r="E441" t="s" s="26">
        <v>327</v>
      </c>
      <c r="F441" s="31">
        <v>930</v>
      </c>
      <c r="G441" t="s" s="26">
        <v>816</v>
      </c>
      <c r="H441" t="s" s="26">
        <v>817</v>
      </c>
      <c r="I441" t="s" s="6">
        <v>425</v>
      </c>
      <c r="J441" s="30"/>
    </row>
    <row r="442" ht="13.55" customHeight="1">
      <c r="A442" s="26"/>
      <c r="B442" t="s" s="26">
        <v>426</v>
      </c>
      <c r="C442" t="s" s="26">
        <v>40</v>
      </c>
      <c r="D442" t="s" s="26">
        <v>72</v>
      </c>
      <c r="E442" t="s" s="26">
        <v>327</v>
      </c>
      <c r="F442" s="31">
        <v>255</v>
      </c>
      <c r="G442" t="s" s="26">
        <v>816</v>
      </c>
      <c r="H442" t="s" s="26">
        <v>817</v>
      </c>
      <c r="I442" t="s" s="6">
        <v>427</v>
      </c>
      <c r="J442" s="30"/>
    </row>
    <row r="443" ht="13.55" customHeight="1">
      <c r="A443" s="26"/>
      <c r="B443" t="s" s="26">
        <v>428</v>
      </c>
      <c r="C443" t="s" s="26">
        <v>40</v>
      </c>
      <c r="D443" t="s" s="26">
        <v>111</v>
      </c>
      <c r="E443" t="s" s="26">
        <v>327</v>
      </c>
      <c r="F443" s="31">
        <v>121</v>
      </c>
      <c r="G443" t="s" s="26">
        <v>816</v>
      </c>
      <c r="H443" t="s" s="26">
        <v>817</v>
      </c>
      <c r="I443" t="s" s="6">
        <v>429</v>
      </c>
      <c r="J443" s="30"/>
    </row>
    <row r="444" ht="13.55" customHeight="1">
      <c r="A444" s="26"/>
      <c r="B444" t="s" s="26">
        <v>430</v>
      </c>
      <c r="C444" t="s" s="26">
        <v>40</v>
      </c>
      <c r="D444" t="s" s="26">
        <v>56</v>
      </c>
      <c r="E444" t="s" s="26">
        <v>327</v>
      </c>
      <c r="F444" s="31">
        <v>163</v>
      </c>
      <c r="G444" t="s" s="26">
        <v>816</v>
      </c>
      <c r="H444" t="s" s="26">
        <v>817</v>
      </c>
      <c r="I444" t="s" s="6">
        <v>431</v>
      </c>
      <c r="J444" s="30"/>
    </row>
    <row r="445" ht="13.55" customHeight="1">
      <c r="A445" s="26"/>
      <c r="B445" t="s" s="26">
        <v>432</v>
      </c>
      <c r="C445" t="s" s="26">
        <v>40</v>
      </c>
      <c r="D445" t="s" s="26">
        <v>61</v>
      </c>
      <c r="E445" t="s" s="26">
        <v>327</v>
      </c>
      <c r="F445" s="31">
        <v>4</v>
      </c>
      <c r="G445" t="s" s="26">
        <v>816</v>
      </c>
      <c r="H445" t="s" s="26">
        <v>817</v>
      </c>
      <c r="I445" t="s" s="6">
        <v>433</v>
      </c>
      <c r="J445" s="30"/>
    </row>
    <row r="446" ht="13.55" customHeight="1">
      <c r="A446" s="26"/>
      <c r="B446" t="s" s="26">
        <v>865</v>
      </c>
      <c r="C446" t="s" s="26">
        <v>40</v>
      </c>
      <c r="D446" t="s" s="26">
        <v>72</v>
      </c>
      <c r="E446" t="s" s="26">
        <v>327</v>
      </c>
      <c r="F446" s="31">
        <v>24</v>
      </c>
      <c r="G446" t="s" s="26">
        <v>816</v>
      </c>
      <c r="H446" t="s" s="26">
        <v>817</v>
      </c>
      <c r="I446" t="s" s="6">
        <v>866</v>
      </c>
      <c r="J446" s="30"/>
    </row>
    <row r="447" ht="13.55" customHeight="1">
      <c r="A447" s="26"/>
      <c r="B447" t="s" s="26">
        <v>434</v>
      </c>
      <c r="C447" t="s" s="26">
        <v>40</v>
      </c>
      <c r="D447" t="s" s="26">
        <v>158</v>
      </c>
      <c r="E447" t="s" s="26">
        <v>327</v>
      </c>
      <c r="F447" s="31">
        <v>410</v>
      </c>
      <c r="G447" t="s" s="26">
        <v>816</v>
      </c>
      <c r="H447" t="s" s="26">
        <v>817</v>
      </c>
      <c r="I447" t="s" s="6">
        <v>435</v>
      </c>
      <c r="J447" s="30"/>
    </row>
    <row r="448" ht="13.55" customHeight="1">
      <c r="A448" s="26"/>
      <c r="B448" t="s" s="26">
        <v>436</v>
      </c>
      <c r="C448" t="s" s="26">
        <v>40</v>
      </c>
      <c r="D448" t="s" s="26">
        <v>61</v>
      </c>
      <c r="E448" t="s" s="26">
        <v>327</v>
      </c>
      <c r="F448" s="31">
        <v>271</v>
      </c>
      <c r="G448" t="s" s="26">
        <v>816</v>
      </c>
      <c r="H448" t="s" s="26">
        <v>817</v>
      </c>
      <c r="I448" t="s" s="6">
        <v>437</v>
      </c>
      <c r="J448" s="30"/>
    </row>
    <row r="449" ht="13.55" customHeight="1">
      <c r="A449" s="26"/>
      <c r="B449" t="s" s="26">
        <v>438</v>
      </c>
      <c r="C449" t="s" s="26">
        <v>40</v>
      </c>
      <c r="D449" t="s" s="26">
        <v>53</v>
      </c>
      <c r="E449" t="s" s="26">
        <v>327</v>
      </c>
      <c r="F449" s="31">
        <v>11</v>
      </c>
      <c r="G449" t="s" s="26">
        <v>816</v>
      </c>
      <c r="H449" t="s" s="26">
        <v>817</v>
      </c>
      <c r="I449" t="s" s="6">
        <v>439</v>
      </c>
      <c r="J449" s="30"/>
    </row>
    <row r="450" ht="13.55" customHeight="1">
      <c r="A450" s="26"/>
      <c r="B450" t="s" s="26">
        <v>440</v>
      </c>
      <c r="C450" t="s" s="26">
        <v>40</v>
      </c>
      <c r="D450" t="s" s="26">
        <v>53</v>
      </c>
      <c r="E450" t="s" s="26">
        <v>327</v>
      </c>
      <c r="F450" s="31">
        <v>455</v>
      </c>
      <c r="G450" t="s" s="26">
        <v>816</v>
      </c>
      <c r="H450" t="s" s="26">
        <v>817</v>
      </c>
      <c r="I450" t="s" s="6">
        <v>441</v>
      </c>
      <c r="J450" s="30"/>
    </row>
    <row r="451" ht="13.55" customHeight="1">
      <c r="A451" s="26"/>
      <c r="B451" t="s" s="26">
        <v>442</v>
      </c>
      <c r="C451" t="s" s="26">
        <v>40</v>
      </c>
      <c r="D451" t="s" s="26">
        <v>72</v>
      </c>
      <c r="E451" t="s" s="26">
        <v>327</v>
      </c>
      <c r="F451" s="31">
        <v>11</v>
      </c>
      <c r="G451" t="s" s="26">
        <v>816</v>
      </c>
      <c r="H451" t="s" s="26">
        <v>817</v>
      </c>
      <c r="I451" t="s" s="6">
        <v>443</v>
      </c>
      <c r="J451" s="30"/>
    </row>
    <row r="452" ht="13.55" customHeight="1">
      <c r="A452" s="26"/>
      <c r="B452" t="s" s="26">
        <v>867</v>
      </c>
      <c r="C452" t="s" s="26">
        <v>40</v>
      </c>
      <c r="D452" t="s" s="26">
        <v>86</v>
      </c>
      <c r="E452" t="s" s="26">
        <v>327</v>
      </c>
      <c r="F452" s="31">
        <v>11</v>
      </c>
      <c r="G452" t="s" s="26">
        <v>816</v>
      </c>
      <c r="H452" t="s" s="26">
        <v>817</v>
      </c>
      <c r="I452" t="s" s="6">
        <v>868</v>
      </c>
      <c r="J452" s="30"/>
    </row>
    <row r="453" ht="13.55" customHeight="1">
      <c r="A453" s="26"/>
      <c r="B453" t="s" s="26">
        <v>869</v>
      </c>
      <c r="C453" t="s" s="26">
        <v>40</v>
      </c>
      <c r="D453" t="s" s="26">
        <v>86</v>
      </c>
      <c r="E453" t="s" s="26">
        <v>327</v>
      </c>
      <c r="F453" s="31">
        <v>200</v>
      </c>
      <c r="G453" t="s" s="26">
        <v>816</v>
      </c>
      <c r="H453" t="s" s="26">
        <v>817</v>
      </c>
      <c r="I453" t="s" s="6">
        <v>870</v>
      </c>
      <c r="J453" s="30"/>
    </row>
    <row r="454" ht="13.55" customHeight="1">
      <c r="A454" s="26"/>
      <c r="B454" t="s" s="26">
        <v>444</v>
      </c>
      <c r="C454" t="s" s="26">
        <v>40</v>
      </c>
      <c r="D454" t="s" s="26">
        <v>53</v>
      </c>
      <c r="E454" t="s" s="26">
        <v>327</v>
      </c>
      <c r="F454" s="31">
        <v>10</v>
      </c>
      <c r="G454" t="s" s="26">
        <v>816</v>
      </c>
      <c r="H454" t="s" s="26">
        <v>817</v>
      </c>
      <c r="I454" t="s" s="6">
        <v>445</v>
      </c>
      <c r="J454" s="30"/>
    </row>
    <row r="455" ht="13.55" customHeight="1">
      <c r="A455" s="26"/>
      <c r="B455" t="s" s="26">
        <v>871</v>
      </c>
      <c r="C455" t="s" s="26">
        <v>40</v>
      </c>
      <c r="D455" t="s" s="26">
        <v>61</v>
      </c>
      <c r="E455" t="s" s="26">
        <v>327</v>
      </c>
      <c r="F455" s="31">
        <v>646</v>
      </c>
      <c r="G455" t="s" s="26">
        <v>816</v>
      </c>
      <c r="H455" t="s" s="26">
        <v>817</v>
      </c>
      <c r="I455" t="s" s="6">
        <v>872</v>
      </c>
      <c r="J455" s="30"/>
    </row>
    <row r="456" ht="13.55" customHeight="1">
      <c r="A456" s="26"/>
      <c r="B456" t="s" s="26">
        <v>446</v>
      </c>
      <c r="C456" t="s" s="26">
        <v>40</v>
      </c>
      <c r="D456" t="s" s="26">
        <v>111</v>
      </c>
      <c r="E456" t="s" s="26">
        <v>327</v>
      </c>
      <c r="F456" s="31">
        <v>328</v>
      </c>
      <c r="G456" t="s" s="26">
        <v>816</v>
      </c>
      <c r="H456" t="s" s="26">
        <v>817</v>
      </c>
      <c r="I456" t="s" s="6">
        <v>447</v>
      </c>
      <c r="J456" s="30"/>
    </row>
    <row r="457" ht="13.55" customHeight="1">
      <c r="A457" s="26"/>
      <c r="B457" t="s" s="26">
        <v>448</v>
      </c>
      <c r="C457" t="s" s="26">
        <v>40</v>
      </c>
      <c r="D457" t="s" s="26">
        <v>50</v>
      </c>
      <c r="E457" t="s" s="26">
        <v>327</v>
      </c>
      <c r="F457" s="31">
        <v>474</v>
      </c>
      <c r="G457" t="s" s="26">
        <v>816</v>
      </c>
      <c r="H457" t="s" s="26">
        <v>817</v>
      </c>
      <c r="I457" t="s" s="6">
        <v>449</v>
      </c>
      <c r="J457" s="30"/>
    </row>
    <row r="458" ht="13.55" customHeight="1">
      <c r="A458" s="26"/>
      <c r="B458" t="s" s="26">
        <v>450</v>
      </c>
      <c r="C458" t="s" s="26">
        <v>40</v>
      </c>
      <c r="D458" t="s" s="26">
        <v>47</v>
      </c>
      <c r="E458" t="s" s="26">
        <v>327</v>
      </c>
      <c r="F458" s="31">
        <v>63</v>
      </c>
      <c r="G458" t="s" s="26">
        <v>816</v>
      </c>
      <c r="H458" t="s" s="26">
        <v>817</v>
      </c>
      <c r="I458" t="s" s="6">
        <v>451</v>
      </c>
      <c r="J458" s="30"/>
    </row>
    <row r="459" ht="13.55" customHeight="1">
      <c r="A459" s="26"/>
      <c r="B459" t="s" s="26">
        <v>452</v>
      </c>
      <c r="C459" t="s" s="26">
        <v>40</v>
      </c>
      <c r="D459" t="s" s="26">
        <v>187</v>
      </c>
      <c r="E459" t="s" s="26">
        <v>327</v>
      </c>
      <c r="F459" s="31">
        <v>81</v>
      </c>
      <c r="G459" t="s" s="26">
        <v>816</v>
      </c>
      <c r="H459" t="s" s="26">
        <v>817</v>
      </c>
      <c r="I459" t="s" s="6">
        <v>453</v>
      </c>
      <c r="J459" s="30"/>
    </row>
    <row r="460" ht="13.55" customHeight="1">
      <c r="A460" s="26"/>
      <c r="B460" t="s" s="26">
        <v>454</v>
      </c>
      <c r="C460" t="s" s="26">
        <v>40</v>
      </c>
      <c r="D460" t="s" s="26">
        <v>61</v>
      </c>
      <c r="E460" t="s" s="26">
        <v>327</v>
      </c>
      <c r="F460" s="31">
        <v>127</v>
      </c>
      <c r="G460" t="s" s="26">
        <v>816</v>
      </c>
      <c r="H460" t="s" s="26">
        <v>817</v>
      </c>
      <c r="I460" t="s" s="6">
        <v>455</v>
      </c>
      <c r="J460" s="30"/>
    </row>
    <row r="461" ht="13.55" customHeight="1">
      <c r="A461" s="26"/>
      <c r="B461" t="s" s="26">
        <v>873</v>
      </c>
      <c r="C461" t="s" s="26">
        <v>40</v>
      </c>
      <c r="D461" t="s" s="26">
        <v>50</v>
      </c>
      <c r="E461" t="s" s="26">
        <v>327</v>
      </c>
      <c r="F461" s="31">
        <v>1187</v>
      </c>
      <c r="G461" t="s" s="26">
        <v>816</v>
      </c>
      <c r="H461" t="s" s="26">
        <v>817</v>
      </c>
      <c r="I461" t="s" s="6">
        <v>874</v>
      </c>
      <c r="J461" s="30"/>
    </row>
    <row r="462" ht="13.55" customHeight="1">
      <c r="A462" s="26"/>
      <c r="B462" t="s" s="26">
        <v>456</v>
      </c>
      <c r="C462" t="s" s="26">
        <v>40</v>
      </c>
      <c r="D462" t="s" s="26">
        <v>101</v>
      </c>
      <c r="E462" t="s" s="26">
        <v>327</v>
      </c>
      <c r="F462" s="31">
        <v>310</v>
      </c>
      <c r="G462" t="s" s="26">
        <v>816</v>
      </c>
      <c r="H462" t="s" s="26">
        <v>817</v>
      </c>
      <c r="I462" t="s" s="6">
        <v>457</v>
      </c>
      <c r="J462" s="30"/>
    </row>
    <row r="463" ht="13.55" customHeight="1">
      <c r="A463" s="26"/>
      <c r="B463" t="s" s="26">
        <v>458</v>
      </c>
      <c r="C463" t="s" s="26">
        <v>40</v>
      </c>
      <c r="D463" t="s" s="26">
        <v>459</v>
      </c>
      <c r="E463" t="s" s="26">
        <v>327</v>
      </c>
      <c r="F463" s="31">
        <v>474</v>
      </c>
      <c r="G463" t="s" s="26">
        <v>816</v>
      </c>
      <c r="H463" t="s" s="26">
        <v>817</v>
      </c>
      <c r="I463" t="s" s="6">
        <v>460</v>
      </c>
      <c r="J463" s="30"/>
    </row>
    <row r="464" ht="13.55" customHeight="1">
      <c r="A464" s="26"/>
      <c r="B464" t="s" s="26">
        <v>461</v>
      </c>
      <c r="C464" t="s" s="26">
        <v>40</v>
      </c>
      <c r="D464" t="s" s="26">
        <v>158</v>
      </c>
      <c r="E464" t="s" s="26">
        <v>327</v>
      </c>
      <c r="F464" s="31">
        <v>132</v>
      </c>
      <c r="G464" t="s" s="26">
        <v>816</v>
      </c>
      <c r="H464" t="s" s="26">
        <v>817</v>
      </c>
      <c r="I464" t="s" s="6">
        <v>462</v>
      </c>
      <c r="J464" s="30"/>
    </row>
    <row r="465" ht="13.55" customHeight="1">
      <c r="A465" s="26"/>
      <c r="B465" t="s" s="26">
        <v>463</v>
      </c>
      <c r="C465" t="s" s="26">
        <v>40</v>
      </c>
      <c r="D465" t="s" s="26">
        <v>108</v>
      </c>
      <c r="E465" t="s" s="26">
        <v>327</v>
      </c>
      <c r="F465" s="31">
        <v>140</v>
      </c>
      <c r="G465" t="s" s="26">
        <v>816</v>
      </c>
      <c r="H465" t="s" s="26">
        <v>817</v>
      </c>
      <c r="I465" t="s" s="6">
        <v>464</v>
      </c>
      <c r="J465" s="30"/>
    </row>
    <row r="466" ht="13.55" customHeight="1">
      <c r="A466" s="26"/>
      <c r="B466" t="s" s="26">
        <v>465</v>
      </c>
      <c r="C466" t="s" s="26">
        <v>40</v>
      </c>
      <c r="D466" t="s" s="26">
        <v>72</v>
      </c>
      <c r="E466" t="s" s="26">
        <v>327</v>
      </c>
      <c r="F466" s="31">
        <v>7</v>
      </c>
      <c r="G466" t="s" s="26">
        <v>816</v>
      </c>
      <c r="H466" t="s" s="26">
        <v>817</v>
      </c>
      <c r="I466" t="s" s="6">
        <v>466</v>
      </c>
      <c r="J466" s="30"/>
    </row>
    <row r="467" ht="13.55" customHeight="1">
      <c r="A467" s="26"/>
      <c r="B467" t="s" s="26">
        <v>467</v>
      </c>
      <c r="C467" t="s" s="26">
        <v>40</v>
      </c>
      <c r="D467" t="s" s="26">
        <v>53</v>
      </c>
      <c r="E467" t="s" s="26">
        <v>327</v>
      </c>
      <c r="F467" s="31">
        <v>72</v>
      </c>
      <c r="G467" t="s" s="26">
        <v>816</v>
      </c>
      <c r="H467" t="s" s="26">
        <v>817</v>
      </c>
      <c r="I467" t="s" s="6">
        <v>468</v>
      </c>
      <c r="J467" s="30"/>
    </row>
    <row r="468" ht="13.55" customHeight="1">
      <c r="A468" s="26"/>
      <c r="B468" t="s" s="26">
        <v>469</v>
      </c>
      <c r="C468" t="s" s="26">
        <v>40</v>
      </c>
      <c r="D468" t="s" s="26">
        <v>56</v>
      </c>
      <c r="E468" t="s" s="26">
        <v>327</v>
      </c>
      <c r="F468" s="31">
        <v>185</v>
      </c>
      <c r="G468" t="s" s="26">
        <v>816</v>
      </c>
      <c r="H468" t="s" s="26">
        <v>817</v>
      </c>
      <c r="I468" t="s" s="6">
        <v>470</v>
      </c>
      <c r="J468" s="30"/>
    </row>
    <row r="469" ht="13.55" customHeight="1">
      <c r="A469" s="26"/>
      <c r="B469" t="s" s="26">
        <v>471</v>
      </c>
      <c r="C469" t="s" s="26">
        <v>40</v>
      </c>
      <c r="D469" t="s" s="26">
        <v>89</v>
      </c>
      <c r="E469" t="s" s="26">
        <v>327</v>
      </c>
      <c r="F469" s="31">
        <v>1800</v>
      </c>
      <c r="G469" t="s" s="26">
        <v>816</v>
      </c>
      <c r="H469" t="s" s="26">
        <v>817</v>
      </c>
      <c r="I469" t="s" s="6">
        <v>472</v>
      </c>
      <c r="J469" s="30"/>
    </row>
    <row r="470" ht="13.55" customHeight="1">
      <c r="A470" s="26"/>
      <c r="B470" t="s" s="26">
        <v>473</v>
      </c>
      <c r="C470" t="s" s="26">
        <v>40</v>
      </c>
      <c r="D470" t="s" s="26">
        <v>61</v>
      </c>
      <c r="E470" t="s" s="26">
        <v>327</v>
      </c>
      <c r="F470" s="31">
        <v>72</v>
      </c>
      <c r="G470" t="s" s="26">
        <v>816</v>
      </c>
      <c r="H470" t="s" s="26">
        <v>817</v>
      </c>
      <c r="I470" t="s" s="6">
        <v>474</v>
      </c>
      <c r="J470" s="30"/>
    </row>
    <row r="471" ht="13.55" customHeight="1">
      <c r="A471" s="26"/>
      <c r="B471" t="s" s="26">
        <v>475</v>
      </c>
      <c r="C471" t="s" s="26">
        <v>40</v>
      </c>
      <c r="D471" t="s" s="26">
        <v>81</v>
      </c>
      <c r="E471" t="s" s="26">
        <v>327</v>
      </c>
      <c r="F471" s="31">
        <v>43</v>
      </c>
      <c r="G471" t="s" s="26">
        <v>816</v>
      </c>
      <c r="H471" t="s" s="26">
        <v>817</v>
      </c>
      <c r="I471" t="s" s="6">
        <v>476</v>
      </c>
      <c r="J471" s="30"/>
    </row>
    <row r="472" ht="13.55" customHeight="1">
      <c r="A472" s="26"/>
      <c r="B472" t="s" s="26">
        <v>477</v>
      </c>
      <c r="C472" t="s" s="26">
        <v>40</v>
      </c>
      <c r="D472" t="s" s="26">
        <v>134</v>
      </c>
      <c r="E472" t="s" s="26">
        <v>327</v>
      </c>
      <c r="F472" s="31">
        <v>2</v>
      </c>
      <c r="G472" t="s" s="26">
        <v>816</v>
      </c>
      <c r="H472" t="s" s="26">
        <v>817</v>
      </c>
      <c r="I472" t="s" s="6">
        <v>478</v>
      </c>
      <c r="J472" s="30"/>
    </row>
    <row r="473" ht="13.55" customHeight="1">
      <c r="A473" s="26"/>
      <c r="B473" t="s" s="26">
        <v>875</v>
      </c>
      <c r="C473" t="s" s="26">
        <v>40</v>
      </c>
      <c r="D473" t="s" s="26">
        <v>56</v>
      </c>
      <c r="E473" t="s" s="26">
        <v>327</v>
      </c>
      <c r="F473" s="31">
        <v>401</v>
      </c>
      <c r="G473" t="s" s="26">
        <v>816</v>
      </c>
      <c r="H473" t="s" s="26">
        <v>817</v>
      </c>
      <c r="I473" t="s" s="6">
        <v>876</v>
      </c>
      <c r="J473" s="30"/>
    </row>
    <row r="474" ht="13.55" customHeight="1">
      <c r="A474" s="26"/>
      <c r="B474" t="s" s="26">
        <v>479</v>
      </c>
      <c r="C474" t="s" s="26">
        <v>40</v>
      </c>
      <c r="D474" t="s" s="26">
        <v>108</v>
      </c>
      <c r="E474" t="s" s="26">
        <v>327</v>
      </c>
      <c r="F474" s="31">
        <v>5</v>
      </c>
      <c r="G474" t="s" s="26">
        <v>816</v>
      </c>
      <c r="H474" t="s" s="26">
        <v>817</v>
      </c>
      <c r="I474" t="s" s="6">
        <v>480</v>
      </c>
      <c r="J474" s="30"/>
    </row>
    <row r="475" ht="13.55" customHeight="1">
      <c r="A475" s="26"/>
      <c r="B475" t="s" s="26">
        <v>877</v>
      </c>
      <c r="C475" t="s" s="26">
        <v>40</v>
      </c>
      <c r="D475" t="s" s="26">
        <v>56</v>
      </c>
      <c r="E475" t="s" s="26">
        <v>327</v>
      </c>
      <c r="F475" s="31">
        <v>55</v>
      </c>
      <c r="G475" t="s" s="26">
        <v>816</v>
      </c>
      <c r="H475" t="s" s="26">
        <v>817</v>
      </c>
      <c r="I475" t="s" s="6">
        <v>878</v>
      </c>
      <c r="J475" s="30"/>
    </row>
    <row r="476" ht="13.55" customHeight="1">
      <c r="A476" s="26"/>
      <c r="B476" t="s" s="26">
        <v>481</v>
      </c>
      <c r="C476" t="s" s="26">
        <v>40</v>
      </c>
      <c r="D476" t="s" s="26">
        <v>459</v>
      </c>
      <c r="E476" t="s" s="26">
        <v>327</v>
      </c>
      <c r="F476" s="31">
        <v>181</v>
      </c>
      <c r="G476" t="s" s="26">
        <v>816</v>
      </c>
      <c r="H476" t="s" s="26">
        <v>817</v>
      </c>
      <c r="I476" t="s" s="6">
        <v>482</v>
      </c>
      <c r="J476" s="30"/>
    </row>
    <row r="477" ht="13.55" customHeight="1">
      <c r="A477" s="26"/>
      <c r="B477" t="s" s="26">
        <v>483</v>
      </c>
      <c r="C477" t="s" s="26">
        <v>40</v>
      </c>
      <c r="D477" t="s" s="26">
        <v>50</v>
      </c>
      <c r="E477" t="s" s="26">
        <v>327</v>
      </c>
      <c r="F477" s="31">
        <v>327</v>
      </c>
      <c r="G477" t="s" s="26">
        <v>816</v>
      </c>
      <c r="H477" t="s" s="26">
        <v>817</v>
      </c>
      <c r="I477" t="s" s="6">
        <v>484</v>
      </c>
      <c r="J477" s="30"/>
    </row>
    <row r="478" ht="13.55" customHeight="1">
      <c r="A478" s="26"/>
      <c r="B478" t="s" s="26">
        <v>485</v>
      </c>
      <c r="C478" t="s" s="26">
        <v>40</v>
      </c>
      <c r="D478" t="s" s="26">
        <v>50</v>
      </c>
      <c r="E478" t="s" s="26">
        <v>327</v>
      </c>
      <c r="F478" s="31">
        <v>452</v>
      </c>
      <c r="G478" t="s" s="26">
        <v>816</v>
      </c>
      <c r="H478" t="s" s="26">
        <v>817</v>
      </c>
      <c r="I478" t="s" s="6">
        <v>486</v>
      </c>
      <c r="J478" s="30"/>
    </row>
    <row r="479" ht="13.55" customHeight="1">
      <c r="A479" s="26"/>
      <c r="B479" t="s" s="26">
        <v>487</v>
      </c>
      <c r="C479" t="s" s="26">
        <v>40</v>
      </c>
      <c r="D479" t="s" s="26">
        <v>72</v>
      </c>
      <c r="E479" t="s" s="26">
        <v>327</v>
      </c>
      <c r="F479" s="31">
        <v>326</v>
      </c>
      <c r="G479" t="s" s="26">
        <v>816</v>
      </c>
      <c r="H479" t="s" s="26">
        <v>817</v>
      </c>
      <c r="I479" t="s" s="6">
        <v>488</v>
      </c>
      <c r="J479" s="30"/>
    </row>
    <row r="480" ht="13.55" customHeight="1">
      <c r="A480" s="26"/>
      <c r="B480" t="s" s="26">
        <v>489</v>
      </c>
      <c r="C480" t="s" s="26">
        <v>40</v>
      </c>
      <c r="D480" t="s" s="26">
        <v>61</v>
      </c>
      <c r="E480" t="s" s="26">
        <v>327</v>
      </c>
      <c r="F480" s="31">
        <v>41</v>
      </c>
      <c r="G480" t="s" s="26">
        <v>816</v>
      </c>
      <c r="H480" t="s" s="26">
        <v>817</v>
      </c>
      <c r="I480" t="s" s="6">
        <v>490</v>
      </c>
      <c r="J480" s="30"/>
    </row>
    <row r="481" ht="13.55" customHeight="1">
      <c r="A481" s="26"/>
      <c r="B481" t="s" s="26">
        <v>491</v>
      </c>
      <c r="C481" t="s" s="26">
        <v>40</v>
      </c>
      <c r="D481" t="s" s="26">
        <v>459</v>
      </c>
      <c r="E481" t="s" s="26">
        <v>327</v>
      </c>
      <c r="F481" s="31">
        <v>589</v>
      </c>
      <c r="G481" t="s" s="26">
        <v>816</v>
      </c>
      <c r="H481" t="s" s="26">
        <v>817</v>
      </c>
      <c r="I481" t="s" s="6">
        <v>492</v>
      </c>
      <c r="J481" s="30"/>
    </row>
    <row r="482" ht="13.55" customHeight="1">
      <c r="A482" s="26"/>
      <c r="B482" t="s" s="26">
        <v>493</v>
      </c>
      <c r="C482" t="s" s="26">
        <v>40</v>
      </c>
      <c r="D482" t="s" s="26">
        <v>50</v>
      </c>
      <c r="E482" t="s" s="26">
        <v>327</v>
      </c>
      <c r="F482" s="31">
        <v>849</v>
      </c>
      <c r="G482" t="s" s="26">
        <v>816</v>
      </c>
      <c r="H482" t="s" s="26">
        <v>817</v>
      </c>
      <c r="I482" t="s" s="6">
        <v>494</v>
      </c>
      <c r="J482" s="30"/>
    </row>
    <row r="483" ht="13.55" customHeight="1">
      <c r="A483" s="26"/>
      <c r="B483" t="s" s="26">
        <v>495</v>
      </c>
      <c r="C483" t="s" s="26">
        <v>40</v>
      </c>
      <c r="D483" t="s" s="26">
        <v>47</v>
      </c>
      <c r="E483" t="s" s="26">
        <v>327</v>
      </c>
      <c r="F483" s="31">
        <v>20</v>
      </c>
      <c r="G483" t="s" s="26">
        <v>816</v>
      </c>
      <c r="H483" t="s" s="26">
        <v>817</v>
      </c>
      <c r="I483" t="s" s="6">
        <v>496</v>
      </c>
      <c r="J483" s="30"/>
    </row>
    <row r="484" ht="13.55" customHeight="1">
      <c r="A484" s="26"/>
      <c r="B484" t="s" s="26">
        <v>497</v>
      </c>
      <c r="C484" t="s" s="26">
        <v>40</v>
      </c>
      <c r="D484" t="s" s="26">
        <v>50</v>
      </c>
      <c r="E484" t="s" s="26">
        <v>327</v>
      </c>
      <c r="F484" s="31">
        <v>9</v>
      </c>
      <c r="G484" t="s" s="26">
        <v>816</v>
      </c>
      <c r="H484" t="s" s="26">
        <v>817</v>
      </c>
      <c r="I484" t="s" s="6">
        <v>498</v>
      </c>
      <c r="J484" s="30"/>
    </row>
    <row r="485" ht="13.55" customHeight="1">
      <c r="A485" s="26"/>
      <c r="B485" t="s" s="26">
        <v>879</v>
      </c>
      <c r="C485" t="s" s="26">
        <v>40</v>
      </c>
      <c r="D485" t="s" s="26">
        <v>72</v>
      </c>
      <c r="E485" t="s" s="26">
        <v>327</v>
      </c>
      <c r="F485" s="31">
        <v>266</v>
      </c>
      <c r="G485" t="s" s="26">
        <v>816</v>
      </c>
      <c r="H485" t="s" s="26">
        <v>817</v>
      </c>
      <c r="I485" t="s" s="6">
        <v>880</v>
      </c>
      <c r="J485" s="30"/>
    </row>
    <row r="486" ht="13.55" customHeight="1">
      <c r="A486" s="26"/>
      <c r="B486" t="s" s="26">
        <v>499</v>
      </c>
      <c r="C486" t="s" s="26">
        <v>40</v>
      </c>
      <c r="D486" t="s" s="26">
        <v>111</v>
      </c>
      <c r="E486" t="s" s="26">
        <v>327</v>
      </c>
      <c r="F486" s="31">
        <v>84</v>
      </c>
      <c r="G486" t="s" s="26">
        <v>816</v>
      </c>
      <c r="H486" t="s" s="26">
        <v>817</v>
      </c>
      <c r="I486" t="s" s="6">
        <v>500</v>
      </c>
      <c r="J486" s="30"/>
    </row>
    <row r="487" ht="13.55" customHeight="1">
      <c r="A487" s="26"/>
      <c r="B487" t="s" s="26">
        <v>501</v>
      </c>
      <c r="C487" t="s" s="26">
        <v>40</v>
      </c>
      <c r="D487" t="s" s="26">
        <v>53</v>
      </c>
      <c r="E487" t="s" s="26">
        <v>327</v>
      </c>
      <c r="F487" s="31">
        <v>3</v>
      </c>
      <c r="G487" t="s" s="26">
        <v>816</v>
      </c>
      <c r="H487" t="s" s="26">
        <v>817</v>
      </c>
      <c r="I487" t="s" s="6">
        <v>502</v>
      </c>
      <c r="J487" s="30"/>
    </row>
    <row r="488" ht="13.55" customHeight="1">
      <c r="A488" s="26"/>
      <c r="B488" t="s" s="26">
        <v>503</v>
      </c>
      <c r="C488" t="s" s="26">
        <v>40</v>
      </c>
      <c r="D488" t="s" s="26">
        <v>108</v>
      </c>
      <c r="E488" t="s" s="26">
        <v>327</v>
      </c>
      <c r="F488" s="31">
        <v>41</v>
      </c>
      <c r="G488" t="s" s="26">
        <v>816</v>
      </c>
      <c r="H488" t="s" s="26">
        <v>817</v>
      </c>
      <c r="I488" t="s" s="6">
        <v>504</v>
      </c>
      <c r="J488" s="30"/>
    </row>
    <row r="489" ht="13.55" customHeight="1">
      <c r="A489" s="26"/>
      <c r="B489" t="s" s="26">
        <v>507</v>
      </c>
      <c r="C489" t="s" s="26">
        <v>40</v>
      </c>
      <c r="D489" t="s" s="26">
        <v>111</v>
      </c>
      <c r="E489" t="s" s="26">
        <v>327</v>
      </c>
      <c r="F489" s="31">
        <v>197</v>
      </c>
      <c r="G489" t="s" s="26">
        <v>816</v>
      </c>
      <c r="H489" t="s" s="26">
        <v>817</v>
      </c>
      <c r="I489" t="s" s="6">
        <v>508</v>
      </c>
      <c r="J489" s="30"/>
    </row>
    <row r="490" ht="13.55" customHeight="1">
      <c r="A490" s="26"/>
      <c r="B490" t="s" s="26">
        <v>509</v>
      </c>
      <c r="C490" t="s" s="26">
        <v>40</v>
      </c>
      <c r="D490" t="s" s="26">
        <v>111</v>
      </c>
      <c r="E490" t="s" s="26">
        <v>327</v>
      </c>
      <c r="F490" s="31">
        <v>84</v>
      </c>
      <c r="G490" t="s" s="26">
        <v>816</v>
      </c>
      <c r="H490" t="s" s="26">
        <v>817</v>
      </c>
      <c r="I490" t="s" s="6">
        <v>510</v>
      </c>
      <c r="J490" s="30"/>
    </row>
    <row r="491" ht="13.55" customHeight="1">
      <c r="A491" s="26"/>
      <c r="B491" t="s" s="26">
        <v>511</v>
      </c>
      <c r="C491" t="s" s="26">
        <v>40</v>
      </c>
      <c r="D491" t="s" s="26">
        <v>72</v>
      </c>
      <c r="E491" t="s" s="26">
        <v>327</v>
      </c>
      <c r="F491" s="31">
        <v>26</v>
      </c>
      <c r="G491" t="s" s="26">
        <v>816</v>
      </c>
      <c r="H491" t="s" s="26">
        <v>817</v>
      </c>
      <c r="I491" t="s" s="6">
        <v>512</v>
      </c>
      <c r="J491" s="30"/>
    </row>
    <row r="492" ht="13.55" customHeight="1">
      <c r="A492" s="26"/>
      <c r="B492" t="s" s="26">
        <v>513</v>
      </c>
      <c r="C492" t="s" s="26">
        <v>40</v>
      </c>
      <c r="D492" t="s" s="26">
        <v>72</v>
      </c>
      <c r="E492" t="s" s="26">
        <v>327</v>
      </c>
      <c r="F492" s="31">
        <v>301</v>
      </c>
      <c r="G492" t="s" s="26">
        <v>816</v>
      </c>
      <c r="H492" t="s" s="26">
        <v>817</v>
      </c>
      <c r="I492" t="s" s="6">
        <v>514</v>
      </c>
      <c r="J492" s="30"/>
    </row>
    <row r="493" ht="13.55" customHeight="1">
      <c r="A493" s="26"/>
      <c r="B493" t="s" s="26">
        <v>881</v>
      </c>
      <c r="C493" t="s" s="26">
        <v>40</v>
      </c>
      <c r="D493" t="s" s="26">
        <v>372</v>
      </c>
      <c r="E493" t="s" s="26">
        <v>327</v>
      </c>
      <c r="F493" s="31">
        <v>39</v>
      </c>
      <c r="G493" t="s" s="26">
        <v>816</v>
      </c>
      <c r="H493" t="s" s="26">
        <v>817</v>
      </c>
      <c r="I493" t="s" s="6">
        <v>882</v>
      </c>
      <c r="J493" s="30"/>
    </row>
    <row r="494" ht="13.55" customHeight="1">
      <c r="A494" s="26"/>
      <c r="B494" t="s" s="26">
        <v>883</v>
      </c>
      <c r="C494" t="s" s="26">
        <v>40</v>
      </c>
      <c r="D494" t="s" s="26">
        <v>56</v>
      </c>
      <c r="E494" t="s" s="26">
        <v>327</v>
      </c>
      <c r="F494" s="31">
        <v>218</v>
      </c>
      <c r="G494" t="s" s="26">
        <v>816</v>
      </c>
      <c r="H494" t="s" s="26">
        <v>817</v>
      </c>
      <c r="I494" t="s" s="6">
        <v>884</v>
      </c>
      <c r="J494" s="30"/>
    </row>
    <row r="495" ht="13.55" customHeight="1">
      <c r="A495" s="26"/>
      <c r="B495" t="s" s="26">
        <v>885</v>
      </c>
      <c r="C495" t="s" s="26">
        <v>40</v>
      </c>
      <c r="D495" t="s" s="26">
        <v>372</v>
      </c>
      <c r="E495" t="s" s="26">
        <v>327</v>
      </c>
      <c r="F495" s="31">
        <v>78</v>
      </c>
      <c r="G495" t="s" s="26">
        <v>816</v>
      </c>
      <c r="H495" t="s" s="26">
        <v>817</v>
      </c>
      <c r="I495" t="s" s="6">
        <v>886</v>
      </c>
      <c r="J495" s="30"/>
    </row>
    <row r="496" ht="13.55" customHeight="1">
      <c r="A496" s="26"/>
      <c r="B496" t="s" s="26">
        <v>515</v>
      </c>
      <c r="C496" t="s" s="26">
        <v>40</v>
      </c>
      <c r="D496" t="s" s="26">
        <v>89</v>
      </c>
      <c r="E496" t="s" s="26">
        <v>327</v>
      </c>
      <c r="F496" s="31">
        <v>2</v>
      </c>
      <c r="G496" t="s" s="26">
        <v>816</v>
      </c>
      <c r="H496" t="s" s="26">
        <v>817</v>
      </c>
      <c r="I496" t="s" s="6">
        <v>516</v>
      </c>
      <c r="J496" s="30"/>
    </row>
    <row r="497" ht="13.55" customHeight="1">
      <c r="A497" s="26"/>
      <c r="B497" t="s" s="26">
        <v>517</v>
      </c>
      <c r="C497" t="s" s="26">
        <v>40</v>
      </c>
      <c r="D497" t="s" s="26">
        <v>72</v>
      </c>
      <c r="E497" t="s" s="26">
        <v>327</v>
      </c>
      <c r="F497" s="31">
        <v>10</v>
      </c>
      <c r="G497" t="s" s="26">
        <v>816</v>
      </c>
      <c r="H497" t="s" s="26">
        <v>817</v>
      </c>
      <c r="I497" t="s" s="6">
        <v>518</v>
      </c>
      <c r="J497" s="30"/>
    </row>
    <row r="498" ht="13.55" customHeight="1">
      <c r="A498" s="26"/>
      <c r="B498" t="s" s="26">
        <v>519</v>
      </c>
      <c r="C498" t="s" s="26">
        <v>40</v>
      </c>
      <c r="D498" t="s" s="26">
        <v>187</v>
      </c>
      <c r="E498" t="s" s="26">
        <v>327</v>
      </c>
      <c r="F498" s="31">
        <v>387</v>
      </c>
      <c r="G498" t="s" s="26">
        <v>816</v>
      </c>
      <c r="H498" t="s" s="26">
        <v>817</v>
      </c>
      <c r="I498" t="s" s="6">
        <v>520</v>
      </c>
      <c r="J498" s="30"/>
    </row>
    <row r="499" ht="13.55" customHeight="1">
      <c r="A499" s="26"/>
      <c r="B499" t="s" s="26">
        <v>887</v>
      </c>
      <c r="C499" t="s" s="26">
        <v>40</v>
      </c>
      <c r="D499" t="s" s="26">
        <v>111</v>
      </c>
      <c r="E499" t="s" s="26">
        <v>327</v>
      </c>
      <c r="F499" s="31">
        <v>158</v>
      </c>
      <c r="G499" t="s" s="26">
        <v>816</v>
      </c>
      <c r="H499" t="s" s="26">
        <v>817</v>
      </c>
      <c r="I499" t="s" s="6">
        <v>888</v>
      </c>
      <c r="J499" s="30"/>
    </row>
    <row r="500" ht="13.55" customHeight="1">
      <c r="A500" s="26"/>
      <c r="B500" t="s" s="26">
        <v>521</v>
      </c>
      <c r="C500" t="s" s="26">
        <v>40</v>
      </c>
      <c r="D500" t="s" s="26">
        <v>89</v>
      </c>
      <c r="E500" t="s" s="26">
        <v>327</v>
      </c>
      <c r="F500" s="31">
        <v>804</v>
      </c>
      <c r="G500" t="s" s="26">
        <v>816</v>
      </c>
      <c r="H500" t="s" s="26">
        <v>817</v>
      </c>
      <c r="I500" t="s" s="6">
        <v>522</v>
      </c>
      <c r="J500" s="30"/>
    </row>
    <row r="501" ht="13.55" customHeight="1">
      <c r="A501" s="26"/>
      <c r="B501" t="s" s="26">
        <v>889</v>
      </c>
      <c r="C501" t="s" s="26">
        <v>40</v>
      </c>
      <c r="D501" t="s" s="26">
        <v>134</v>
      </c>
      <c r="E501" t="s" s="26">
        <v>327</v>
      </c>
      <c r="F501" s="31">
        <v>27</v>
      </c>
      <c r="G501" t="s" s="26">
        <v>816</v>
      </c>
      <c r="H501" t="s" s="26">
        <v>817</v>
      </c>
      <c r="I501" t="s" s="6">
        <v>890</v>
      </c>
      <c r="J501" s="30"/>
    </row>
    <row r="502" ht="13.55" customHeight="1">
      <c r="A502" s="26"/>
      <c r="B502" t="s" s="26">
        <v>523</v>
      </c>
      <c r="C502" t="s" s="26">
        <v>40</v>
      </c>
      <c r="D502" t="s" s="26">
        <v>47</v>
      </c>
      <c r="E502" t="s" s="26">
        <v>327</v>
      </c>
      <c r="F502" s="31">
        <v>324</v>
      </c>
      <c r="G502" t="s" s="26">
        <v>816</v>
      </c>
      <c r="H502" t="s" s="26">
        <v>817</v>
      </c>
      <c r="I502" t="s" s="6">
        <v>524</v>
      </c>
      <c r="J502" s="30"/>
    </row>
    <row r="503" ht="13.55" customHeight="1">
      <c r="A503" s="26"/>
      <c r="B503" t="s" s="26">
        <v>891</v>
      </c>
      <c r="C503" t="s" s="26">
        <v>40</v>
      </c>
      <c r="D503" t="s" s="26">
        <v>41</v>
      </c>
      <c r="E503" t="s" s="26">
        <v>327</v>
      </c>
      <c r="F503" s="31">
        <v>3</v>
      </c>
      <c r="G503" t="s" s="26">
        <v>816</v>
      </c>
      <c r="H503" t="s" s="26">
        <v>817</v>
      </c>
      <c r="I503" t="s" s="6">
        <v>892</v>
      </c>
      <c r="J503" s="30"/>
    </row>
    <row r="504" ht="13.55" customHeight="1">
      <c r="A504" s="26"/>
      <c r="B504" t="s" s="26">
        <v>525</v>
      </c>
      <c r="C504" t="s" s="26">
        <v>40</v>
      </c>
      <c r="D504" t="s" s="26">
        <v>134</v>
      </c>
      <c r="E504" t="s" s="26">
        <v>327</v>
      </c>
      <c r="F504" s="31">
        <v>69</v>
      </c>
      <c r="G504" t="s" s="26">
        <v>816</v>
      </c>
      <c r="H504" t="s" s="26">
        <v>817</v>
      </c>
      <c r="I504" t="s" s="6">
        <v>526</v>
      </c>
      <c r="J504" s="30"/>
    </row>
    <row r="505" ht="13.55" customHeight="1">
      <c r="A505" s="26"/>
      <c r="B505" t="s" s="26">
        <v>527</v>
      </c>
      <c r="C505" t="s" s="26">
        <v>40</v>
      </c>
      <c r="D505" t="s" s="26">
        <v>61</v>
      </c>
      <c r="E505" t="s" s="26">
        <v>327</v>
      </c>
      <c r="F505" s="31">
        <v>561</v>
      </c>
      <c r="G505" t="s" s="26">
        <v>816</v>
      </c>
      <c r="H505" t="s" s="26">
        <v>817</v>
      </c>
      <c r="I505" t="s" s="6">
        <v>528</v>
      </c>
      <c r="J505" s="30"/>
    </row>
    <row r="506" ht="13.55" customHeight="1">
      <c r="A506" s="26"/>
      <c r="B506" t="s" s="26">
        <v>529</v>
      </c>
      <c r="C506" t="s" s="26">
        <v>40</v>
      </c>
      <c r="D506" t="s" s="26">
        <v>61</v>
      </c>
      <c r="E506" t="s" s="26">
        <v>327</v>
      </c>
      <c r="F506" s="31">
        <v>2</v>
      </c>
      <c r="G506" t="s" s="26">
        <v>816</v>
      </c>
      <c r="H506" t="s" s="26">
        <v>817</v>
      </c>
      <c r="I506" t="s" s="6">
        <v>530</v>
      </c>
      <c r="J506" s="30"/>
    </row>
    <row r="507" ht="13.55" customHeight="1">
      <c r="A507" s="26"/>
      <c r="B507" t="s" s="26">
        <v>531</v>
      </c>
      <c r="C507" t="s" s="26">
        <v>40</v>
      </c>
      <c r="D507" t="s" s="26">
        <v>47</v>
      </c>
      <c r="E507" t="s" s="26">
        <v>327</v>
      </c>
      <c r="F507" s="31">
        <v>170</v>
      </c>
      <c r="G507" t="s" s="26">
        <v>816</v>
      </c>
      <c r="H507" t="s" s="26">
        <v>817</v>
      </c>
      <c r="I507" t="s" s="6">
        <v>532</v>
      </c>
      <c r="J507" s="30"/>
    </row>
    <row r="508" ht="13.55" customHeight="1">
      <c r="A508" s="26"/>
      <c r="B508" t="s" s="26">
        <v>533</v>
      </c>
      <c r="C508" t="s" s="26">
        <v>40</v>
      </c>
      <c r="D508" t="s" s="26">
        <v>111</v>
      </c>
      <c r="E508" t="s" s="26">
        <v>327</v>
      </c>
      <c r="F508" s="31">
        <v>126</v>
      </c>
      <c r="G508" t="s" s="26">
        <v>816</v>
      </c>
      <c r="H508" t="s" s="26">
        <v>817</v>
      </c>
      <c r="I508" t="s" s="6">
        <v>534</v>
      </c>
      <c r="J508" s="30"/>
    </row>
    <row r="509" ht="13.55" customHeight="1">
      <c r="A509" s="26"/>
      <c r="B509" t="s" s="26">
        <v>535</v>
      </c>
      <c r="C509" t="s" s="26">
        <v>40</v>
      </c>
      <c r="D509" t="s" s="26">
        <v>89</v>
      </c>
      <c r="E509" t="s" s="26">
        <v>327</v>
      </c>
      <c r="F509" s="31">
        <v>93</v>
      </c>
      <c r="G509" t="s" s="26">
        <v>816</v>
      </c>
      <c r="H509" t="s" s="26">
        <v>817</v>
      </c>
      <c r="I509" t="s" s="6">
        <v>536</v>
      </c>
      <c r="J509" s="30"/>
    </row>
    <row r="510" ht="13.55" customHeight="1">
      <c r="A510" s="26"/>
      <c r="B510" t="s" s="26">
        <v>537</v>
      </c>
      <c r="C510" t="s" s="26">
        <v>40</v>
      </c>
      <c r="D510" t="s" s="26">
        <v>72</v>
      </c>
      <c r="E510" t="s" s="26">
        <v>327</v>
      </c>
      <c r="F510" s="31">
        <v>643</v>
      </c>
      <c r="G510" t="s" s="26">
        <v>816</v>
      </c>
      <c r="H510" t="s" s="26">
        <v>817</v>
      </c>
      <c r="I510" t="s" s="6">
        <v>538</v>
      </c>
      <c r="J510" s="30"/>
    </row>
    <row r="511" ht="13.55" customHeight="1">
      <c r="A511" s="26"/>
      <c r="B511" t="s" s="26">
        <v>893</v>
      </c>
      <c r="C511" t="s" s="26">
        <v>40</v>
      </c>
      <c r="D511" t="s" s="26">
        <v>72</v>
      </c>
      <c r="E511" t="s" s="26">
        <v>327</v>
      </c>
      <c r="F511" s="31">
        <v>1</v>
      </c>
      <c r="G511" t="s" s="26">
        <v>816</v>
      </c>
      <c r="H511" t="s" s="26">
        <v>817</v>
      </c>
      <c r="I511" t="s" s="6">
        <v>894</v>
      </c>
      <c r="J511" s="30"/>
    </row>
    <row r="512" ht="13.55" customHeight="1">
      <c r="A512" s="26"/>
      <c r="B512" t="s" s="26">
        <v>541</v>
      </c>
      <c r="C512" t="s" s="26">
        <v>40</v>
      </c>
      <c r="D512" t="s" s="26">
        <v>111</v>
      </c>
      <c r="E512" t="s" s="26">
        <v>327</v>
      </c>
      <c r="F512" s="31">
        <v>348</v>
      </c>
      <c r="G512" t="s" s="26">
        <v>816</v>
      </c>
      <c r="H512" t="s" s="26">
        <v>817</v>
      </c>
      <c r="I512" t="s" s="6">
        <v>542</v>
      </c>
      <c r="J512" s="30"/>
    </row>
    <row r="513" ht="13.55" customHeight="1">
      <c r="A513" s="26"/>
      <c r="B513" t="s" s="26">
        <v>895</v>
      </c>
      <c r="C513" t="s" s="26">
        <v>40</v>
      </c>
      <c r="D513" t="s" s="26">
        <v>238</v>
      </c>
      <c r="E513" t="s" s="26">
        <v>327</v>
      </c>
      <c r="F513" s="31">
        <v>267</v>
      </c>
      <c r="G513" t="s" s="26">
        <v>816</v>
      </c>
      <c r="H513" t="s" s="26">
        <v>817</v>
      </c>
      <c r="I513" t="s" s="6">
        <v>896</v>
      </c>
      <c r="J513" s="30"/>
    </row>
    <row r="514" ht="13.55" customHeight="1">
      <c r="A514" s="26"/>
      <c r="B514" t="s" s="26">
        <v>543</v>
      </c>
      <c r="C514" t="s" s="26">
        <v>40</v>
      </c>
      <c r="D514" t="s" s="26">
        <v>108</v>
      </c>
      <c r="E514" t="s" s="26">
        <v>327</v>
      </c>
      <c r="F514" s="31">
        <v>18</v>
      </c>
      <c r="G514" t="s" s="26">
        <v>816</v>
      </c>
      <c r="H514" t="s" s="26">
        <v>817</v>
      </c>
      <c r="I514" t="s" s="6">
        <v>544</v>
      </c>
      <c r="J514" s="30"/>
    </row>
    <row r="515" ht="13.55" customHeight="1">
      <c r="A515" s="26"/>
      <c r="B515" t="s" s="26">
        <v>547</v>
      </c>
      <c r="C515" t="s" s="26">
        <v>40</v>
      </c>
      <c r="D515" t="s" s="26">
        <v>72</v>
      </c>
      <c r="E515" t="s" s="26">
        <v>327</v>
      </c>
      <c r="F515" s="31">
        <v>97</v>
      </c>
      <c r="G515" t="s" s="26">
        <v>816</v>
      </c>
      <c r="H515" t="s" s="26">
        <v>817</v>
      </c>
      <c r="I515" t="s" s="6">
        <v>548</v>
      </c>
      <c r="J515" s="30"/>
    </row>
    <row r="516" ht="13.55" customHeight="1">
      <c r="A516" s="26"/>
      <c r="B516" t="s" s="26">
        <v>549</v>
      </c>
      <c r="C516" t="s" s="26">
        <v>40</v>
      </c>
      <c r="D516" t="s" s="26">
        <v>72</v>
      </c>
      <c r="E516" t="s" s="26">
        <v>327</v>
      </c>
      <c r="F516" s="31">
        <v>410</v>
      </c>
      <c r="G516" t="s" s="26">
        <v>816</v>
      </c>
      <c r="H516" t="s" s="26">
        <v>817</v>
      </c>
      <c r="I516" t="s" s="6">
        <v>550</v>
      </c>
      <c r="J516" s="30"/>
    </row>
    <row r="517" ht="13.55" customHeight="1">
      <c r="A517" s="26"/>
      <c r="B517" t="s" s="26">
        <v>551</v>
      </c>
      <c r="C517" t="s" s="26">
        <v>40</v>
      </c>
      <c r="D517" t="s" s="26">
        <v>89</v>
      </c>
      <c r="E517" t="s" s="26">
        <v>327</v>
      </c>
      <c r="F517" s="31">
        <v>8</v>
      </c>
      <c r="G517" t="s" s="26">
        <v>816</v>
      </c>
      <c r="H517" t="s" s="26">
        <v>817</v>
      </c>
      <c r="I517" t="s" s="6">
        <v>552</v>
      </c>
      <c r="J517" s="30"/>
    </row>
    <row r="518" ht="13.55" customHeight="1">
      <c r="A518" s="26"/>
      <c r="B518" t="s" s="26">
        <v>553</v>
      </c>
      <c r="C518" t="s" s="26">
        <v>40</v>
      </c>
      <c r="D518" t="s" s="26">
        <v>41</v>
      </c>
      <c r="E518" t="s" s="26">
        <v>327</v>
      </c>
      <c r="F518" s="31">
        <v>114</v>
      </c>
      <c r="G518" t="s" s="26">
        <v>816</v>
      </c>
      <c r="H518" t="s" s="26">
        <v>817</v>
      </c>
      <c r="I518" t="s" s="6">
        <v>554</v>
      </c>
      <c r="J518" s="30"/>
    </row>
    <row r="519" ht="13.55" customHeight="1">
      <c r="A519" s="26"/>
      <c r="B519" t="s" s="26">
        <v>555</v>
      </c>
      <c r="C519" t="s" s="26">
        <v>40</v>
      </c>
      <c r="D519" t="s" s="26">
        <v>89</v>
      </c>
      <c r="E519" t="s" s="26">
        <v>327</v>
      </c>
      <c r="F519" s="31">
        <v>2226</v>
      </c>
      <c r="G519" t="s" s="26">
        <v>816</v>
      </c>
      <c r="H519" t="s" s="26">
        <v>817</v>
      </c>
      <c r="I519" t="s" s="6">
        <v>556</v>
      </c>
      <c r="J519" s="30"/>
    </row>
    <row r="520" ht="13.55" customHeight="1">
      <c r="A520" s="26"/>
      <c r="B520" t="s" s="26">
        <v>557</v>
      </c>
      <c r="C520" t="s" s="26">
        <v>40</v>
      </c>
      <c r="D520" t="s" s="26">
        <v>187</v>
      </c>
      <c r="E520" t="s" s="26">
        <v>327</v>
      </c>
      <c r="F520" s="31">
        <v>125</v>
      </c>
      <c r="G520" t="s" s="26">
        <v>816</v>
      </c>
      <c r="H520" t="s" s="26">
        <v>817</v>
      </c>
      <c r="I520" t="s" s="6">
        <v>558</v>
      </c>
      <c r="J520" s="30"/>
    </row>
    <row r="521" ht="13.55" customHeight="1">
      <c r="A521" s="26"/>
      <c r="B521" t="s" s="26">
        <v>559</v>
      </c>
      <c r="C521" t="s" s="26">
        <v>40</v>
      </c>
      <c r="D521" t="s" s="26">
        <v>89</v>
      </c>
      <c r="E521" t="s" s="26">
        <v>327</v>
      </c>
      <c r="F521" s="31">
        <v>13254</v>
      </c>
      <c r="G521" t="s" s="26">
        <v>816</v>
      </c>
      <c r="H521" t="s" s="26">
        <v>817</v>
      </c>
      <c r="I521" t="s" s="6">
        <v>560</v>
      </c>
      <c r="J521" s="30"/>
    </row>
    <row r="522" ht="13.55" customHeight="1">
      <c r="A522" s="26"/>
      <c r="B522" t="s" s="26">
        <v>897</v>
      </c>
      <c r="C522" t="s" s="26">
        <v>40</v>
      </c>
      <c r="D522" t="s" s="26">
        <v>187</v>
      </c>
      <c r="E522" t="s" s="26">
        <v>327</v>
      </c>
      <c r="F522" s="31">
        <v>759</v>
      </c>
      <c r="G522" t="s" s="26">
        <v>816</v>
      </c>
      <c r="H522" t="s" s="26">
        <v>817</v>
      </c>
      <c r="I522" t="s" s="6">
        <v>898</v>
      </c>
      <c r="J522" s="30"/>
    </row>
    <row r="523" ht="13.55" customHeight="1">
      <c r="A523" s="26"/>
      <c r="B523" t="s" s="26">
        <v>561</v>
      </c>
      <c r="C523" t="s" s="26">
        <v>40</v>
      </c>
      <c r="D523" t="s" s="26">
        <v>72</v>
      </c>
      <c r="E523" t="s" s="26">
        <v>327</v>
      </c>
      <c r="F523" s="31">
        <v>4</v>
      </c>
      <c r="G523" t="s" s="26">
        <v>816</v>
      </c>
      <c r="H523" t="s" s="26">
        <v>817</v>
      </c>
      <c r="I523" t="s" s="6">
        <v>562</v>
      </c>
      <c r="J523" s="30"/>
    </row>
    <row r="524" ht="13.55" customHeight="1">
      <c r="A524" s="26"/>
      <c r="B524" t="s" s="26">
        <v>563</v>
      </c>
      <c r="C524" t="s" s="26">
        <v>40</v>
      </c>
      <c r="D524" t="s" s="26">
        <v>56</v>
      </c>
      <c r="E524" t="s" s="26">
        <v>327</v>
      </c>
      <c r="F524" s="31">
        <v>405</v>
      </c>
      <c r="G524" t="s" s="26">
        <v>816</v>
      </c>
      <c r="H524" t="s" s="26">
        <v>817</v>
      </c>
      <c r="I524" t="s" s="6">
        <v>564</v>
      </c>
      <c r="J524" s="30"/>
    </row>
    <row r="525" ht="13.55" customHeight="1">
      <c r="A525" s="26"/>
      <c r="B525" t="s" s="26">
        <v>565</v>
      </c>
      <c r="C525" t="s" s="26">
        <v>40</v>
      </c>
      <c r="D525" t="s" s="26">
        <v>187</v>
      </c>
      <c r="E525" t="s" s="26">
        <v>327</v>
      </c>
      <c r="F525" s="31">
        <v>254</v>
      </c>
      <c r="G525" t="s" s="26">
        <v>816</v>
      </c>
      <c r="H525" t="s" s="26">
        <v>817</v>
      </c>
      <c r="I525" t="s" s="6">
        <v>566</v>
      </c>
      <c r="J525" s="30"/>
    </row>
    <row r="526" ht="13.55" customHeight="1">
      <c r="A526" s="26"/>
      <c r="B526" t="s" s="26">
        <v>39</v>
      </c>
      <c r="C526" t="s" s="26">
        <v>40</v>
      </c>
      <c r="D526" t="s" s="26">
        <v>41</v>
      </c>
      <c r="E526" t="s" s="26">
        <v>899</v>
      </c>
      <c r="F526" s="31">
        <v>11</v>
      </c>
      <c r="G526" t="s" s="26">
        <v>900</v>
      </c>
      <c r="H526" t="s" s="26">
        <v>817</v>
      </c>
      <c r="I526" t="s" s="6">
        <v>45</v>
      </c>
      <c r="J526" s="30"/>
    </row>
    <row r="527" ht="13.55" customHeight="1">
      <c r="A527" s="26"/>
      <c r="B527" t="s" s="26">
        <v>46</v>
      </c>
      <c r="C527" t="s" s="26">
        <v>40</v>
      </c>
      <c r="D527" t="s" s="26">
        <v>47</v>
      </c>
      <c r="E527" t="s" s="26">
        <v>899</v>
      </c>
      <c r="F527" s="31">
        <v>136</v>
      </c>
      <c r="G527" t="s" s="26">
        <v>900</v>
      </c>
      <c r="H527" t="s" s="26">
        <v>817</v>
      </c>
      <c r="I527" t="s" s="6">
        <v>48</v>
      </c>
      <c r="J527" s="30"/>
    </row>
    <row r="528" ht="13.55" customHeight="1">
      <c r="A528" s="26"/>
      <c r="B528" t="s" s="26">
        <v>52</v>
      </c>
      <c r="C528" t="s" s="26">
        <v>40</v>
      </c>
      <c r="D528" t="s" s="26">
        <v>53</v>
      </c>
      <c r="E528" t="s" s="26">
        <v>899</v>
      </c>
      <c r="F528" s="31">
        <v>717</v>
      </c>
      <c r="G528" t="s" s="26">
        <v>900</v>
      </c>
      <c r="H528" t="s" s="26">
        <v>817</v>
      </c>
      <c r="I528" t="s" s="6">
        <v>54</v>
      </c>
      <c r="J528" s="30"/>
    </row>
    <row r="529" ht="13.55" customHeight="1">
      <c r="A529" s="26"/>
      <c r="B529" t="s" s="26">
        <v>55</v>
      </c>
      <c r="C529" t="s" s="26">
        <v>40</v>
      </c>
      <c r="D529" t="s" s="26">
        <v>56</v>
      </c>
      <c r="E529" t="s" s="26">
        <v>899</v>
      </c>
      <c r="F529" s="31">
        <v>88</v>
      </c>
      <c r="G529" t="s" s="26">
        <v>900</v>
      </c>
      <c r="H529" t="s" s="26">
        <v>817</v>
      </c>
      <c r="I529" t="s" s="6">
        <v>57</v>
      </c>
      <c r="J529" s="30"/>
    </row>
    <row r="530" ht="13.55" customHeight="1">
      <c r="A530" s="26"/>
      <c r="B530" t="s" s="26">
        <v>58</v>
      </c>
      <c r="C530" t="s" s="26">
        <v>40</v>
      </c>
      <c r="D530" t="s" s="26">
        <v>53</v>
      </c>
      <c r="E530" t="s" s="26">
        <v>899</v>
      </c>
      <c r="F530" s="31">
        <v>146</v>
      </c>
      <c r="G530" t="s" s="26">
        <v>900</v>
      </c>
      <c r="H530" t="s" s="26">
        <v>817</v>
      </c>
      <c r="I530" t="s" s="6">
        <v>59</v>
      </c>
      <c r="J530" s="30"/>
    </row>
    <row r="531" ht="13.55" customHeight="1">
      <c r="A531" s="26"/>
      <c r="B531" t="s" s="26">
        <v>65</v>
      </c>
      <c r="C531" t="s" s="26">
        <v>40</v>
      </c>
      <c r="D531" t="s" s="26">
        <v>61</v>
      </c>
      <c r="E531" t="s" s="26">
        <v>899</v>
      </c>
      <c r="F531" s="31">
        <v>108</v>
      </c>
      <c r="G531" t="s" s="26">
        <v>900</v>
      </c>
      <c r="H531" t="s" s="26">
        <v>817</v>
      </c>
      <c r="I531" t="s" s="6">
        <v>66</v>
      </c>
      <c r="J531" s="30"/>
    </row>
    <row r="532" ht="13.55" customHeight="1">
      <c r="A532" s="26"/>
      <c r="B532" t="s" s="26">
        <v>67</v>
      </c>
      <c r="C532" t="s" s="26">
        <v>40</v>
      </c>
      <c r="D532" t="s" s="26">
        <v>47</v>
      </c>
      <c r="E532" t="s" s="26">
        <v>899</v>
      </c>
      <c r="F532" s="31">
        <v>1225</v>
      </c>
      <c r="G532" t="s" s="26">
        <v>900</v>
      </c>
      <c r="H532" t="s" s="26">
        <v>817</v>
      </c>
      <c r="I532" t="s" s="6">
        <v>68</v>
      </c>
      <c r="J532" s="30"/>
    </row>
    <row r="533" ht="13.55" customHeight="1">
      <c r="A533" s="26"/>
      <c r="B533" t="s" s="26">
        <v>71</v>
      </c>
      <c r="C533" t="s" s="26">
        <v>40</v>
      </c>
      <c r="D533" t="s" s="26">
        <v>72</v>
      </c>
      <c r="E533" t="s" s="26">
        <v>899</v>
      </c>
      <c r="F533" s="31">
        <v>5</v>
      </c>
      <c r="G533" t="s" s="26">
        <v>900</v>
      </c>
      <c r="H533" t="s" s="26">
        <v>817</v>
      </c>
      <c r="I533" t="s" s="6">
        <v>73</v>
      </c>
      <c r="J533" s="30"/>
    </row>
    <row r="534" ht="13.55" customHeight="1">
      <c r="A534" s="26"/>
      <c r="B534" t="s" s="26">
        <v>74</v>
      </c>
      <c r="C534" t="s" s="26">
        <v>40</v>
      </c>
      <c r="D534" t="s" s="26">
        <v>47</v>
      </c>
      <c r="E534" t="s" s="26">
        <v>899</v>
      </c>
      <c r="F534" s="31">
        <v>114</v>
      </c>
      <c r="G534" t="s" s="26">
        <v>900</v>
      </c>
      <c r="H534" t="s" s="26">
        <v>817</v>
      </c>
      <c r="I534" t="s" s="6">
        <v>75</v>
      </c>
      <c r="J534" s="30"/>
    </row>
    <row r="535" ht="13.55" customHeight="1">
      <c r="A535" s="26"/>
      <c r="B535" t="s" s="26">
        <v>76</v>
      </c>
      <c r="C535" t="s" s="26">
        <v>40</v>
      </c>
      <c r="D535" t="s" s="26">
        <v>72</v>
      </c>
      <c r="E535" t="s" s="26">
        <v>899</v>
      </c>
      <c r="F535" s="31">
        <v>48</v>
      </c>
      <c r="G535" t="s" s="26">
        <v>900</v>
      </c>
      <c r="H535" t="s" s="26">
        <v>817</v>
      </c>
      <c r="I535" t="s" s="6">
        <v>77</v>
      </c>
      <c r="J535" s="30"/>
    </row>
    <row r="536" ht="13.55" customHeight="1">
      <c r="A536" s="26"/>
      <c r="B536" t="s" s="26">
        <v>78</v>
      </c>
      <c r="C536" t="s" s="26">
        <v>40</v>
      </c>
      <c r="D536" t="s" s="26">
        <v>72</v>
      </c>
      <c r="E536" t="s" s="26">
        <v>899</v>
      </c>
      <c r="F536" s="31">
        <v>602</v>
      </c>
      <c r="G536" t="s" s="26">
        <v>900</v>
      </c>
      <c r="H536" t="s" s="26">
        <v>817</v>
      </c>
      <c r="I536" t="s" s="6">
        <v>79</v>
      </c>
      <c r="J536" s="30"/>
    </row>
    <row r="537" ht="13.55" customHeight="1">
      <c r="A537" s="26"/>
      <c r="B537" t="s" s="26">
        <v>80</v>
      </c>
      <c r="C537" t="s" s="26">
        <v>40</v>
      </c>
      <c r="D537" t="s" s="26">
        <v>81</v>
      </c>
      <c r="E537" t="s" s="26">
        <v>899</v>
      </c>
      <c r="F537" s="31">
        <v>68</v>
      </c>
      <c r="G537" t="s" s="26">
        <v>900</v>
      </c>
      <c r="H537" t="s" s="26">
        <v>817</v>
      </c>
      <c r="I537" t="s" s="6">
        <v>82</v>
      </c>
      <c r="J537" s="30"/>
    </row>
    <row r="538" ht="13.55" customHeight="1">
      <c r="A538" s="26"/>
      <c r="B538" t="s" s="26">
        <v>83</v>
      </c>
      <c r="C538" t="s" s="26">
        <v>40</v>
      </c>
      <c r="D538" t="s" s="26">
        <v>47</v>
      </c>
      <c r="E538" t="s" s="26">
        <v>899</v>
      </c>
      <c r="F538" s="31">
        <v>543</v>
      </c>
      <c r="G538" t="s" s="26">
        <v>900</v>
      </c>
      <c r="H538" t="s" s="26">
        <v>817</v>
      </c>
      <c r="I538" t="s" s="6">
        <v>84</v>
      </c>
      <c r="J538" s="30"/>
    </row>
    <row r="539" ht="13.55" customHeight="1">
      <c r="A539" s="26"/>
      <c r="B539" t="s" s="26">
        <v>85</v>
      </c>
      <c r="C539" t="s" s="26">
        <v>40</v>
      </c>
      <c r="D539" t="s" s="26">
        <v>86</v>
      </c>
      <c r="E539" t="s" s="26">
        <v>899</v>
      </c>
      <c r="F539" s="31">
        <v>450</v>
      </c>
      <c r="G539" t="s" s="26">
        <v>900</v>
      </c>
      <c r="H539" t="s" s="26">
        <v>817</v>
      </c>
      <c r="I539" t="s" s="6">
        <v>87</v>
      </c>
      <c r="J539" s="30"/>
    </row>
    <row r="540" ht="13.55" customHeight="1">
      <c r="A540" s="26"/>
      <c r="B540" t="s" s="26">
        <v>88</v>
      </c>
      <c r="C540" t="s" s="26">
        <v>40</v>
      </c>
      <c r="D540" t="s" s="26">
        <v>89</v>
      </c>
      <c r="E540" t="s" s="26">
        <v>899</v>
      </c>
      <c r="F540" s="31">
        <v>36</v>
      </c>
      <c r="G540" t="s" s="26">
        <v>900</v>
      </c>
      <c r="H540" t="s" s="26">
        <v>817</v>
      </c>
      <c r="I540" t="s" s="6">
        <v>90</v>
      </c>
      <c r="J540" s="30"/>
    </row>
    <row r="541" ht="13.55" customHeight="1">
      <c r="A541" s="26"/>
      <c r="B541" t="s" s="26">
        <v>91</v>
      </c>
      <c r="C541" t="s" s="26">
        <v>40</v>
      </c>
      <c r="D541" t="s" s="26">
        <v>47</v>
      </c>
      <c r="E541" t="s" s="26">
        <v>899</v>
      </c>
      <c r="F541" s="31">
        <v>104</v>
      </c>
      <c r="G541" t="s" s="26">
        <v>900</v>
      </c>
      <c r="H541" t="s" s="26">
        <v>817</v>
      </c>
      <c r="I541" t="s" s="6">
        <v>92</v>
      </c>
      <c r="J541" s="30"/>
    </row>
    <row r="542" ht="13.55" customHeight="1">
      <c r="A542" s="26"/>
      <c r="B542" t="s" s="26">
        <v>93</v>
      </c>
      <c r="C542" t="s" s="26">
        <v>40</v>
      </c>
      <c r="D542" t="s" s="26">
        <v>94</v>
      </c>
      <c r="E542" t="s" s="26">
        <v>899</v>
      </c>
      <c r="F542" s="31">
        <v>216</v>
      </c>
      <c r="G542" t="s" s="26">
        <v>900</v>
      </c>
      <c r="H542" t="s" s="26">
        <v>817</v>
      </c>
      <c r="I542" t="s" s="6">
        <v>95</v>
      </c>
      <c r="J542" s="30"/>
    </row>
    <row r="543" ht="13.55" customHeight="1">
      <c r="A543" s="26"/>
      <c r="B543" t="s" s="26">
        <v>98</v>
      </c>
      <c r="C543" t="s" s="26">
        <v>40</v>
      </c>
      <c r="D543" t="s" s="26">
        <v>56</v>
      </c>
      <c r="E543" t="s" s="26">
        <v>899</v>
      </c>
      <c r="F543" s="31">
        <v>208</v>
      </c>
      <c r="G543" t="s" s="26">
        <v>900</v>
      </c>
      <c r="H543" t="s" s="26">
        <v>817</v>
      </c>
      <c r="I543" t="s" s="6">
        <v>99</v>
      </c>
      <c r="J543" s="30"/>
    </row>
    <row r="544" ht="13.55" customHeight="1">
      <c r="A544" s="26"/>
      <c r="B544" t="s" s="26">
        <v>100</v>
      </c>
      <c r="C544" t="s" s="26">
        <v>40</v>
      </c>
      <c r="D544" t="s" s="26">
        <v>101</v>
      </c>
      <c r="E544" t="s" s="26">
        <v>899</v>
      </c>
      <c r="F544" s="31">
        <v>45</v>
      </c>
      <c r="G544" t="s" s="26">
        <v>900</v>
      </c>
      <c r="H544" t="s" s="26">
        <v>817</v>
      </c>
      <c r="I544" t="s" s="6">
        <v>102</v>
      </c>
      <c r="J544" s="30"/>
    </row>
    <row r="545" ht="13.55" customHeight="1">
      <c r="A545" s="26"/>
      <c r="B545" t="s" s="26">
        <v>103</v>
      </c>
      <c r="C545" t="s" s="26">
        <v>40</v>
      </c>
      <c r="D545" t="s" s="26">
        <v>89</v>
      </c>
      <c r="E545" t="s" s="26">
        <v>899</v>
      </c>
      <c r="F545" s="31">
        <v>134</v>
      </c>
      <c r="G545" t="s" s="26">
        <v>900</v>
      </c>
      <c r="H545" t="s" s="26">
        <v>817</v>
      </c>
      <c r="I545" t="s" s="6">
        <v>104</v>
      </c>
      <c r="J545" s="30"/>
    </row>
    <row r="546" ht="13.55" customHeight="1">
      <c r="A546" s="26"/>
      <c r="B546" t="s" s="26">
        <v>107</v>
      </c>
      <c r="C546" t="s" s="26">
        <v>40</v>
      </c>
      <c r="D546" t="s" s="26">
        <v>108</v>
      </c>
      <c r="E546" t="s" s="26">
        <v>899</v>
      </c>
      <c r="F546" s="31">
        <v>302</v>
      </c>
      <c r="G546" t="s" s="26">
        <v>900</v>
      </c>
      <c r="H546" t="s" s="26">
        <v>817</v>
      </c>
      <c r="I546" t="s" s="6">
        <v>109</v>
      </c>
      <c r="J546" s="30"/>
    </row>
    <row r="547" ht="13.55" customHeight="1">
      <c r="A547" s="26"/>
      <c r="B547" t="s" s="26">
        <v>113</v>
      </c>
      <c r="C547" t="s" s="26">
        <v>40</v>
      </c>
      <c r="D547" t="s" s="26">
        <v>114</v>
      </c>
      <c r="E547" t="s" s="26">
        <v>899</v>
      </c>
      <c r="F547" s="31">
        <v>5</v>
      </c>
      <c r="G547" t="s" s="26">
        <v>900</v>
      </c>
      <c r="H547" t="s" s="26">
        <v>817</v>
      </c>
      <c r="I547" t="s" s="6">
        <v>115</v>
      </c>
      <c r="J547" s="30"/>
    </row>
    <row r="548" ht="13.55" customHeight="1">
      <c r="A548" s="26"/>
      <c r="B548" t="s" s="26">
        <v>116</v>
      </c>
      <c r="C548" t="s" s="26">
        <v>40</v>
      </c>
      <c r="D548" t="s" s="26">
        <v>114</v>
      </c>
      <c r="E548" t="s" s="26">
        <v>899</v>
      </c>
      <c r="F548" s="31">
        <v>25</v>
      </c>
      <c r="G548" t="s" s="26">
        <v>900</v>
      </c>
      <c r="H548" t="s" s="26">
        <v>817</v>
      </c>
      <c r="I548" t="s" s="6">
        <v>117</v>
      </c>
      <c r="J548" s="30"/>
    </row>
    <row r="549" ht="13.55" customHeight="1">
      <c r="A549" s="26"/>
      <c r="B549" t="s" s="26">
        <v>118</v>
      </c>
      <c r="C549" t="s" s="26">
        <v>40</v>
      </c>
      <c r="D549" t="s" s="26">
        <v>114</v>
      </c>
      <c r="E549" t="s" s="26">
        <v>899</v>
      </c>
      <c r="F549" s="31">
        <v>76</v>
      </c>
      <c r="G549" t="s" s="26">
        <v>900</v>
      </c>
      <c r="H549" t="s" s="26">
        <v>817</v>
      </c>
      <c r="I549" t="s" s="6">
        <v>119</v>
      </c>
      <c r="J549" s="30"/>
    </row>
    <row r="550" ht="13.55" customHeight="1">
      <c r="A550" s="26"/>
      <c r="B550" t="s" s="26">
        <v>120</v>
      </c>
      <c r="C550" t="s" s="26">
        <v>40</v>
      </c>
      <c r="D550" t="s" s="26">
        <v>53</v>
      </c>
      <c r="E550" t="s" s="26">
        <v>899</v>
      </c>
      <c r="F550" s="31">
        <v>91</v>
      </c>
      <c r="G550" t="s" s="26">
        <v>900</v>
      </c>
      <c r="H550" t="s" s="26">
        <v>817</v>
      </c>
      <c r="I550" t="s" s="6">
        <v>121</v>
      </c>
      <c r="J550" s="30"/>
    </row>
    <row r="551" ht="13.55" customHeight="1">
      <c r="A551" s="26"/>
      <c r="B551" t="s" s="26">
        <v>122</v>
      </c>
      <c r="C551" t="s" s="26">
        <v>40</v>
      </c>
      <c r="D551" t="s" s="26">
        <v>47</v>
      </c>
      <c r="E551" t="s" s="26">
        <v>899</v>
      </c>
      <c r="F551" s="31">
        <v>1</v>
      </c>
      <c r="G551" t="s" s="26">
        <v>900</v>
      </c>
      <c r="H551" t="s" s="26">
        <v>817</v>
      </c>
      <c r="I551" t="s" s="6">
        <v>123</v>
      </c>
      <c r="J551" s="30"/>
    </row>
    <row r="552" ht="13.55" customHeight="1">
      <c r="A552" s="26"/>
      <c r="B552" t="s" s="26">
        <v>124</v>
      </c>
      <c r="C552" t="s" s="26">
        <v>40</v>
      </c>
      <c r="D552" t="s" s="26">
        <v>89</v>
      </c>
      <c r="E552" t="s" s="26">
        <v>899</v>
      </c>
      <c r="F552" s="31">
        <v>6</v>
      </c>
      <c r="G552" t="s" s="26">
        <v>900</v>
      </c>
      <c r="H552" t="s" s="26">
        <v>817</v>
      </c>
      <c r="I552" t="s" s="6">
        <v>125</v>
      </c>
      <c r="J552" s="30"/>
    </row>
    <row r="553" ht="13.55" customHeight="1">
      <c r="A553" s="26"/>
      <c r="B553" t="s" s="26">
        <v>128</v>
      </c>
      <c r="C553" t="s" s="26">
        <v>40</v>
      </c>
      <c r="D553" t="s" s="26">
        <v>61</v>
      </c>
      <c r="E553" t="s" s="26">
        <v>899</v>
      </c>
      <c r="F553" s="31">
        <v>6</v>
      </c>
      <c r="G553" t="s" s="26">
        <v>900</v>
      </c>
      <c r="H553" t="s" s="26">
        <v>817</v>
      </c>
      <c r="I553" t="s" s="6">
        <v>129</v>
      </c>
      <c r="J553" s="30"/>
    </row>
    <row r="554" ht="13.55" customHeight="1">
      <c r="A554" s="26"/>
      <c r="B554" t="s" s="26">
        <v>130</v>
      </c>
      <c r="C554" t="s" s="26">
        <v>40</v>
      </c>
      <c r="D554" t="s" s="26">
        <v>131</v>
      </c>
      <c r="E554" t="s" s="26">
        <v>899</v>
      </c>
      <c r="F554" s="31">
        <v>5</v>
      </c>
      <c r="G554" t="s" s="26">
        <v>900</v>
      </c>
      <c r="H554" t="s" s="26">
        <v>817</v>
      </c>
      <c r="I554" t="s" s="6">
        <v>132</v>
      </c>
      <c r="J554" s="30"/>
    </row>
    <row r="555" ht="13.55" customHeight="1">
      <c r="A555" s="26"/>
      <c r="B555" t="s" s="26">
        <v>133</v>
      </c>
      <c r="C555" t="s" s="26">
        <v>40</v>
      </c>
      <c r="D555" t="s" s="26">
        <v>134</v>
      </c>
      <c r="E555" t="s" s="26">
        <v>899</v>
      </c>
      <c r="F555" s="31">
        <v>12</v>
      </c>
      <c r="G555" t="s" s="26">
        <v>900</v>
      </c>
      <c r="H555" t="s" s="26">
        <v>817</v>
      </c>
      <c r="I555" t="s" s="6">
        <v>135</v>
      </c>
      <c r="J555" s="30"/>
    </row>
    <row r="556" ht="13.55" customHeight="1">
      <c r="A556" s="26"/>
      <c r="B556" t="s" s="26">
        <v>136</v>
      </c>
      <c r="C556" t="s" s="26">
        <v>40</v>
      </c>
      <c r="D556" t="s" s="26">
        <v>72</v>
      </c>
      <c r="E556" t="s" s="26">
        <v>899</v>
      </c>
      <c r="F556" s="31">
        <v>64</v>
      </c>
      <c r="G556" t="s" s="26">
        <v>900</v>
      </c>
      <c r="H556" t="s" s="26">
        <v>817</v>
      </c>
      <c r="I556" t="s" s="6">
        <v>137</v>
      </c>
      <c r="J556" s="30"/>
    </row>
    <row r="557" ht="13.55" customHeight="1">
      <c r="A557" s="26"/>
      <c r="B557" t="s" s="26">
        <v>138</v>
      </c>
      <c r="C557" t="s" s="26">
        <v>40</v>
      </c>
      <c r="D557" t="s" s="26">
        <v>89</v>
      </c>
      <c r="E557" t="s" s="26">
        <v>899</v>
      </c>
      <c r="F557" s="31">
        <v>74</v>
      </c>
      <c r="G557" t="s" s="26">
        <v>900</v>
      </c>
      <c r="H557" t="s" s="26">
        <v>817</v>
      </c>
      <c r="I557" t="s" s="6">
        <v>139</v>
      </c>
      <c r="J557" s="30"/>
    </row>
    <row r="558" ht="13.55" customHeight="1">
      <c r="A558" s="26"/>
      <c r="B558" t="s" s="26">
        <v>140</v>
      </c>
      <c r="C558" t="s" s="26">
        <v>40</v>
      </c>
      <c r="D558" t="s" s="26">
        <v>41</v>
      </c>
      <c r="E558" t="s" s="26">
        <v>899</v>
      </c>
      <c r="F558" s="31">
        <v>38</v>
      </c>
      <c r="G558" t="s" s="26">
        <v>900</v>
      </c>
      <c r="H558" t="s" s="26">
        <v>817</v>
      </c>
      <c r="I558" t="s" s="6">
        <v>141</v>
      </c>
      <c r="J558" s="30"/>
    </row>
    <row r="559" ht="13.55" customHeight="1">
      <c r="A559" s="26"/>
      <c r="B559" t="s" s="26">
        <v>142</v>
      </c>
      <c r="C559" t="s" s="26">
        <v>40</v>
      </c>
      <c r="D559" t="s" s="26">
        <v>89</v>
      </c>
      <c r="E559" t="s" s="26">
        <v>899</v>
      </c>
      <c r="F559" s="31">
        <v>3</v>
      </c>
      <c r="G559" t="s" s="26">
        <v>900</v>
      </c>
      <c r="H559" t="s" s="26">
        <v>817</v>
      </c>
      <c r="I559" t="s" s="6">
        <v>143</v>
      </c>
      <c r="J559" s="30"/>
    </row>
    <row r="560" ht="13.55" customHeight="1">
      <c r="A560" s="26"/>
      <c r="B560" t="s" s="26">
        <v>144</v>
      </c>
      <c r="C560" t="s" s="26">
        <v>40</v>
      </c>
      <c r="D560" t="s" s="26">
        <v>86</v>
      </c>
      <c r="E560" t="s" s="26">
        <v>899</v>
      </c>
      <c r="F560" s="31">
        <v>301</v>
      </c>
      <c r="G560" t="s" s="26">
        <v>900</v>
      </c>
      <c r="H560" t="s" s="26">
        <v>817</v>
      </c>
      <c r="I560" t="s" s="6">
        <v>145</v>
      </c>
      <c r="J560" s="30"/>
    </row>
    <row r="561" ht="13.55" customHeight="1">
      <c r="A561" s="26"/>
      <c r="B561" t="s" s="26">
        <v>146</v>
      </c>
      <c r="C561" t="s" s="26">
        <v>40</v>
      </c>
      <c r="D561" t="s" s="26">
        <v>134</v>
      </c>
      <c r="E561" t="s" s="26">
        <v>899</v>
      </c>
      <c r="F561" s="31">
        <v>81</v>
      </c>
      <c r="G561" t="s" s="26">
        <v>900</v>
      </c>
      <c r="H561" t="s" s="26">
        <v>817</v>
      </c>
      <c r="I561" t="s" s="6">
        <v>147</v>
      </c>
      <c r="J561" s="30"/>
    </row>
    <row r="562" ht="13.55" customHeight="1">
      <c r="A562" s="26"/>
      <c r="B562" t="s" s="26">
        <v>148</v>
      </c>
      <c r="C562" t="s" s="26">
        <v>40</v>
      </c>
      <c r="D562" t="s" s="26">
        <v>50</v>
      </c>
      <c r="E562" t="s" s="26">
        <v>899</v>
      </c>
      <c r="F562" s="31">
        <v>91</v>
      </c>
      <c r="G562" t="s" s="26">
        <v>900</v>
      </c>
      <c r="H562" t="s" s="26">
        <v>817</v>
      </c>
      <c r="I562" t="s" s="6">
        <v>149</v>
      </c>
      <c r="J562" s="30"/>
    </row>
    <row r="563" ht="13.55" customHeight="1">
      <c r="A563" s="26"/>
      <c r="B563" t="s" s="26">
        <v>150</v>
      </c>
      <c r="C563" t="s" s="26">
        <v>40</v>
      </c>
      <c r="D563" t="s" s="26">
        <v>72</v>
      </c>
      <c r="E563" t="s" s="26">
        <v>899</v>
      </c>
      <c r="F563" s="31">
        <v>21</v>
      </c>
      <c r="G563" t="s" s="26">
        <v>900</v>
      </c>
      <c r="H563" t="s" s="26">
        <v>817</v>
      </c>
      <c r="I563" t="s" s="6">
        <v>151</v>
      </c>
      <c r="J563" s="30"/>
    </row>
    <row r="564" ht="13.55" customHeight="1">
      <c r="A564" s="26"/>
      <c r="B564" t="s" s="26">
        <v>152</v>
      </c>
      <c r="C564" t="s" s="26">
        <v>40</v>
      </c>
      <c r="D564" t="s" s="26">
        <v>153</v>
      </c>
      <c r="E564" t="s" s="26">
        <v>899</v>
      </c>
      <c r="F564" s="31">
        <v>267</v>
      </c>
      <c r="G564" t="s" s="26">
        <v>900</v>
      </c>
      <c r="H564" t="s" s="26">
        <v>817</v>
      </c>
      <c r="I564" t="s" s="6">
        <v>154</v>
      </c>
      <c r="J564" s="30"/>
    </row>
    <row r="565" ht="13.55" customHeight="1">
      <c r="A565" s="26"/>
      <c r="B565" t="s" s="26">
        <v>155</v>
      </c>
      <c r="C565" t="s" s="26">
        <v>40</v>
      </c>
      <c r="D565" t="s" s="26">
        <v>61</v>
      </c>
      <c r="E565" t="s" s="26">
        <v>899</v>
      </c>
      <c r="F565" s="31">
        <v>32</v>
      </c>
      <c r="G565" t="s" s="26">
        <v>900</v>
      </c>
      <c r="H565" t="s" s="26">
        <v>817</v>
      </c>
      <c r="I565" t="s" s="6">
        <v>156</v>
      </c>
      <c r="J565" s="30"/>
    </row>
    <row r="566" ht="13.55" customHeight="1">
      <c r="A566" s="26"/>
      <c r="B566" t="s" s="26">
        <v>157</v>
      </c>
      <c r="C566" t="s" s="26">
        <v>40</v>
      </c>
      <c r="D566" t="s" s="26">
        <v>158</v>
      </c>
      <c r="E566" t="s" s="26">
        <v>899</v>
      </c>
      <c r="F566" s="31">
        <v>8</v>
      </c>
      <c r="G566" t="s" s="26">
        <v>900</v>
      </c>
      <c r="H566" t="s" s="26">
        <v>817</v>
      </c>
      <c r="I566" t="s" s="6">
        <v>159</v>
      </c>
      <c r="J566" s="30"/>
    </row>
    <row r="567" ht="13.55" customHeight="1">
      <c r="A567" s="26"/>
      <c r="B567" t="s" s="26">
        <v>160</v>
      </c>
      <c r="C567" t="s" s="26">
        <v>40</v>
      </c>
      <c r="D567" t="s" s="26">
        <v>53</v>
      </c>
      <c r="E567" t="s" s="26">
        <v>899</v>
      </c>
      <c r="F567" s="31">
        <v>184</v>
      </c>
      <c r="G567" t="s" s="26">
        <v>900</v>
      </c>
      <c r="H567" t="s" s="26">
        <v>817</v>
      </c>
      <c r="I567" t="s" s="6">
        <v>161</v>
      </c>
      <c r="J567" s="30"/>
    </row>
    <row r="568" ht="13.55" customHeight="1">
      <c r="A568" s="26"/>
      <c r="B568" t="s" s="26">
        <v>162</v>
      </c>
      <c r="C568" t="s" s="26">
        <v>40</v>
      </c>
      <c r="D568" t="s" s="26">
        <v>53</v>
      </c>
      <c r="E568" t="s" s="26">
        <v>899</v>
      </c>
      <c r="F568" s="31">
        <v>1</v>
      </c>
      <c r="G568" t="s" s="26">
        <v>900</v>
      </c>
      <c r="H568" t="s" s="26">
        <v>817</v>
      </c>
      <c r="I568" t="s" s="6">
        <v>163</v>
      </c>
      <c r="J568" s="30"/>
    </row>
    <row r="569" ht="13.55" customHeight="1">
      <c r="A569" s="26"/>
      <c r="B569" t="s" s="26">
        <v>164</v>
      </c>
      <c r="C569" t="s" s="26">
        <v>40</v>
      </c>
      <c r="D569" t="s" s="26">
        <v>47</v>
      </c>
      <c r="E569" t="s" s="26">
        <v>899</v>
      </c>
      <c r="F569" s="31">
        <v>86</v>
      </c>
      <c r="G569" t="s" s="26">
        <v>900</v>
      </c>
      <c r="H569" t="s" s="26">
        <v>817</v>
      </c>
      <c r="I569" t="s" s="6">
        <v>165</v>
      </c>
      <c r="J569" s="30"/>
    </row>
    <row r="570" ht="13.55" customHeight="1">
      <c r="A570" s="26"/>
      <c r="B570" t="s" s="26">
        <v>166</v>
      </c>
      <c r="C570" t="s" s="26">
        <v>40</v>
      </c>
      <c r="D570" t="s" s="26">
        <v>53</v>
      </c>
      <c r="E570" t="s" s="26">
        <v>899</v>
      </c>
      <c r="F570" s="31">
        <v>106</v>
      </c>
      <c r="G570" t="s" s="26">
        <v>900</v>
      </c>
      <c r="H570" t="s" s="26">
        <v>817</v>
      </c>
      <c r="I570" t="s" s="6">
        <v>167</v>
      </c>
      <c r="J570" s="30"/>
    </row>
    <row r="571" ht="13.55" customHeight="1">
      <c r="A571" s="26"/>
      <c r="B571" t="s" s="26">
        <v>168</v>
      </c>
      <c r="C571" t="s" s="26">
        <v>40</v>
      </c>
      <c r="D571" t="s" s="26">
        <v>53</v>
      </c>
      <c r="E571" t="s" s="26">
        <v>899</v>
      </c>
      <c r="F571" s="31">
        <v>44</v>
      </c>
      <c r="G571" t="s" s="26">
        <v>900</v>
      </c>
      <c r="H571" t="s" s="26">
        <v>817</v>
      </c>
      <c r="I571" t="s" s="6">
        <v>169</v>
      </c>
      <c r="J571" s="30"/>
    </row>
    <row r="572" ht="13.55" customHeight="1">
      <c r="A572" s="26"/>
      <c r="B572" t="s" s="26">
        <v>170</v>
      </c>
      <c r="C572" t="s" s="26">
        <v>40</v>
      </c>
      <c r="D572" t="s" s="26">
        <v>47</v>
      </c>
      <c r="E572" t="s" s="26">
        <v>899</v>
      </c>
      <c r="F572" s="31">
        <v>1</v>
      </c>
      <c r="G572" t="s" s="26">
        <v>900</v>
      </c>
      <c r="H572" t="s" s="26">
        <v>817</v>
      </c>
      <c r="I572" t="s" s="6">
        <v>171</v>
      </c>
      <c r="J572" s="30"/>
    </row>
    <row r="573" ht="13.55" customHeight="1">
      <c r="A573" s="26"/>
      <c r="B573" t="s" s="26">
        <v>174</v>
      </c>
      <c r="C573" t="s" s="26">
        <v>40</v>
      </c>
      <c r="D573" t="s" s="26">
        <v>41</v>
      </c>
      <c r="E573" t="s" s="26">
        <v>899</v>
      </c>
      <c r="F573" s="31">
        <v>1</v>
      </c>
      <c r="G573" t="s" s="26">
        <v>900</v>
      </c>
      <c r="H573" t="s" s="26">
        <v>817</v>
      </c>
      <c r="I573" t="s" s="6">
        <v>175</v>
      </c>
      <c r="J573" s="30"/>
    </row>
    <row r="574" ht="13.55" customHeight="1">
      <c r="A574" s="26"/>
      <c r="B574" t="s" s="26">
        <v>176</v>
      </c>
      <c r="C574" t="s" s="26">
        <v>40</v>
      </c>
      <c r="D574" t="s" s="26">
        <v>153</v>
      </c>
      <c r="E574" t="s" s="26">
        <v>899</v>
      </c>
      <c r="F574" s="31">
        <v>158</v>
      </c>
      <c r="G574" t="s" s="26">
        <v>900</v>
      </c>
      <c r="H574" t="s" s="26">
        <v>817</v>
      </c>
      <c r="I574" t="s" s="6">
        <v>177</v>
      </c>
      <c r="J574" s="30"/>
    </row>
    <row r="575" ht="13.55" customHeight="1">
      <c r="A575" s="26"/>
      <c r="B575" t="s" s="26">
        <v>178</v>
      </c>
      <c r="C575" t="s" s="26">
        <v>40</v>
      </c>
      <c r="D575" t="s" s="26">
        <v>111</v>
      </c>
      <c r="E575" t="s" s="26">
        <v>899</v>
      </c>
      <c r="F575" s="31">
        <v>555</v>
      </c>
      <c r="G575" t="s" s="26">
        <v>900</v>
      </c>
      <c r="H575" t="s" s="26">
        <v>817</v>
      </c>
      <c r="I575" t="s" s="6">
        <v>179</v>
      </c>
      <c r="J575" s="30"/>
    </row>
    <row r="576" ht="13.55" customHeight="1">
      <c r="A576" s="26"/>
      <c r="B576" t="s" s="26">
        <v>182</v>
      </c>
      <c r="C576" t="s" s="26">
        <v>40</v>
      </c>
      <c r="D576" t="s" s="26">
        <v>131</v>
      </c>
      <c r="E576" t="s" s="26">
        <v>899</v>
      </c>
      <c r="F576" s="31">
        <v>14</v>
      </c>
      <c r="G576" t="s" s="26">
        <v>900</v>
      </c>
      <c r="H576" t="s" s="26">
        <v>817</v>
      </c>
      <c r="I576" t="s" s="6">
        <v>183</v>
      </c>
      <c r="J576" s="30"/>
    </row>
    <row r="577" ht="13.55" customHeight="1">
      <c r="A577" s="26"/>
      <c r="B577" t="s" s="26">
        <v>184</v>
      </c>
      <c r="C577" t="s" s="26">
        <v>40</v>
      </c>
      <c r="D577" t="s" s="26">
        <v>114</v>
      </c>
      <c r="E577" t="s" s="26">
        <v>899</v>
      </c>
      <c r="F577" s="31">
        <v>2</v>
      </c>
      <c r="G577" t="s" s="26">
        <v>900</v>
      </c>
      <c r="H577" t="s" s="26">
        <v>817</v>
      </c>
      <c r="I577" t="s" s="6">
        <v>185</v>
      </c>
      <c r="J577" s="30"/>
    </row>
    <row r="578" ht="13.55" customHeight="1">
      <c r="A578" s="26"/>
      <c r="B578" t="s" s="26">
        <v>191</v>
      </c>
      <c r="C578" t="s" s="26">
        <v>40</v>
      </c>
      <c r="D578" t="s" s="26">
        <v>41</v>
      </c>
      <c r="E578" t="s" s="26">
        <v>899</v>
      </c>
      <c r="F578" s="31">
        <v>1</v>
      </c>
      <c r="G578" t="s" s="26">
        <v>900</v>
      </c>
      <c r="H578" t="s" s="26">
        <v>817</v>
      </c>
      <c r="I578" t="s" s="6">
        <v>192</v>
      </c>
      <c r="J578" s="30"/>
    </row>
    <row r="579" ht="13.55" customHeight="1">
      <c r="A579" s="26"/>
      <c r="B579" t="s" s="26">
        <v>193</v>
      </c>
      <c r="C579" t="s" s="26">
        <v>40</v>
      </c>
      <c r="D579" t="s" s="26">
        <v>53</v>
      </c>
      <c r="E579" t="s" s="26">
        <v>899</v>
      </c>
      <c r="F579" s="31">
        <v>1</v>
      </c>
      <c r="G579" t="s" s="26">
        <v>900</v>
      </c>
      <c r="H579" t="s" s="26">
        <v>817</v>
      </c>
      <c r="I579" t="s" s="6">
        <v>194</v>
      </c>
      <c r="J579" s="30"/>
    </row>
    <row r="580" ht="13.55" customHeight="1">
      <c r="A580" s="26"/>
      <c r="B580" t="s" s="26">
        <v>195</v>
      </c>
      <c r="C580" t="s" s="26">
        <v>40</v>
      </c>
      <c r="D580" t="s" s="26">
        <v>47</v>
      </c>
      <c r="E580" t="s" s="26">
        <v>899</v>
      </c>
      <c r="F580" s="31">
        <v>189</v>
      </c>
      <c r="G580" t="s" s="26">
        <v>900</v>
      </c>
      <c r="H580" t="s" s="26">
        <v>817</v>
      </c>
      <c r="I580" t="s" s="6">
        <v>196</v>
      </c>
      <c r="J580" s="30"/>
    </row>
    <row r="581" ht="13.55" customHeight="1">
      <c r="A581" s="26"/>
      <c r="B581" t="s" s="26">
        <v>197</v>
      </c>
      <c r="C581" t="s" s="26">
        <v>40</v>
      </c>
      <c r="D581" t="s" s="26">
        <v>47</v>
      </c>
      <c r="E581" t="s" s="26">
        <v>899</v>
      </c>
      <c r="F581" s="31">
        <v>1</v>
      </c>
      <c r="G581" t="s" s="26">
        <v>900</v>
      </c>
      <c r="H581" t="s" s="26">
        <v>817</v>
      </c>
      <c r="I581" t="s" s="6">
        <v>198</v>
      </c>
      <c r="J581" s="30"/>
    </row>
    <row r="582" ht="13.55" customHeight="1">
      <c r="A582" s="26"/>
      <c r="B582" t="s" s="26">
        <v>199</v>
      </c>
      <c r="C582" t="s" s="26">
        <v>40</v>
      </c>
      <c r="D582" t="s" s="26">
        <v>72</v>
      </c>
      <c r="E582" t="s" s="26">
        <v>899</v>
      </c>
      <c r="F582" s="31">
        <v>619</v>
      </c>
      <c r="G582" t="s" s="26">
        <v>900</v>
      </c>
      <c r="H582" t="s" s="26">
        <v>817</v>
      </c>
      <c r="I582" t="s" s="6">
        <v>200</v>
      </c>
      <c r="J582" s="30"/>
    </row>
    <row r="583" ht="13.55" customHeight="1">
      <c r="A583" s="26"/>
      <c r="B583" t="s" s="26">
        <v>203</v>
      </c>
      <c r="C583" t="s" s="26">
        <v>40</v>
      </c>
      <c r="D583" t="s" s="26">
        <v>111</v>
      </c>
      <c r="E583" t="s" s="26">
        <v>899</v>
      </c>
      <c r="F583" s="31">
        <v>305</v>
      </c>
      <c r="G583" t="s" s="26">
        <v>900</v>
      </c>
      <c r="H583" t="s" s="26">
        <v>817</v>
      </c>
      <c r="I583" t="s" s="6">
        <v>204</v>
      </c>
      <c r="J583" s="30"/>
    </row>
    <row r="584" ht="13.55" customHeight="1">
      <c r="A584" s="26"/>
      <c r="B584" t="s" s="26">
        <v>205</v>
      </c>
      <c r="C584" t="s" s="26">
        <v>40</v>
      </c>
      <c r="D584" t="s" s="26">
        <v>111</v>
      </c>
      <c r="E584" t="s" s="26">
        <v>899</v>
      </c>
      <c r="F584" s="31">
        <v>45</v>
      </c>
      <c r="G584" t="s" s="26">
        <v>900</v>
      </c>
      <c r="H584" t="s" s="26">
        <v>817</v>
      </c>
      <c r="I584" t="s" s="6">
        <v>206</v>
      </c>
      <c r="J584" s="30"/>
    </row>
    <row r="585" ht="13.55" customHeight="1">
      <c r="A585" s="26"/>
      <c r="B585" t="s" s="26">
        <v>207</v>
      </c>
      <c r="C585" t="s" s="26">
        <v>40</v>
      </c>
      <c r="D585" t="s" s="26">
        <v>53</v>
      </c>
      <c r="E585" t="s" s="26">
        <v>899</v>
      </c>
      <c r="F585" s="31">
        <v>28</v>
      </c>
      <c r="G585" t="s" s="26">
        <v>900</v>
      </c>
      <c r="H585" t="s" s="26">
        <v>817</v>
      </c>
      <c r="I585" t="s" s="6">
        <v>208</v>
      </c>
      <c r="J585" s="30"/>
    </row>
    <row r="586" ht="13.55" customHeight="1">
      <c r="A586" s="26"/>
      <c r="B586" t="s" s="26">
        <v>209</v>
      </c>
      <c r="C586" t="s" s="26">
        <v>40</v>
      </c>
      <c r="D586" t="s" s="26">
        <v>56</v>
      </c>
      <c r="E586" t="s" s="26">
        <v>899</v>
      </c>
      <c r="F586" s="31">
        <v>167</v>
      </c>
      <c r="G586" t="s" s="26">
        <v>900</v>
      </c>
      <c r="H586" t="s" s="26">
        <v>817</v>
      </c>
      <c r="I586" t="s" s="6">
        <v>210</v>
      </c>
      <c r="J586" s="30"/>
    </row>
    <row r="587" ht="13.55" customHeight="1">
      <c r="A587" s="26"/>
      <c r="B587" t="s" s="26">
        <v>211</v>
      </c>
      <c r="C587" t="s" s="26">
        <v>40</v>
      </c>
      <c r="D587" t="s" s="26">
        <v>94</v>
      </c>
      <c r="E587" t="s" s="26">
        <v>899</v>
      </c>
      <c r="F587" s="31">
        <v>24</v>
      </c>
      <c r="G587" t="s" s="26">
        <v>900</v>
      </c>
      <c r="H587" t="s" s="26">
        <v>817</v>
      </c>
      <c r="I587" t="s" s="6">
        <v>212</v>
      </c>
      <c r="J587" s="30"/>
    </row>
    <row r="588" ht="13.55" customHeight="1">
      <c r="A588" s="26"/>
      <c r="B588" t="s" s="26">
        <v>213</v>
      </c>
      <c r="C588" t="s" s="26">
        <v>40</v>
      </c>
      <c r="D588" t="s" s="26">
        <v>41</v>
      </c>
      <c r="E588" t="s" s="26">
        <v>899</v>
      </c>
      <c r="F588" s="31">
        <v>12</v>
      </c>
      <c r="G588" t="s" s="26">
        <v>900</v>
      </c>
      <c r="H588" t="s" s="26">
        <v>817</v>
      </c>
      <c r="I588" t="s" s="6">
        <v>214</v>
      </c>
      <c r="J588" s="30"/>
    </row>
    <row r="589" ht="13.55" customHeight="1">
      <c r="A589" s="26"/>
      <c r="B589" t="s" s="26">
        <v>215</v>
      </c>
      <c r="C589" t="s" s="26">
        <v>40</v>
      </c>
      <c r="D589" t="s" s="26">
        <v>187</v>
      </c>
      <c r="E589" t="s" s="26">
        <v>899</v>
      </c>
      <c r="F589" s="31">
        <v>3</v>
      </c>
      <c r="G589" t="s" s="26">
        <v>900</v>
      </c>
      <c r="H589" t="s" s="26">
        <v>817</v>
      </c>
      <c r="I589" t="s" s="6">
        <v>216</v>
      </c>
      <c r="J589" s="30"/>
    </row>
    <row r="590" ht="13.55" customHeight="1">
      <c r="A590" s="26"/>
      <c r="B590" t="s" s="26">
        <v>217</v>
      </c>
      <c r="C590" t="s" s="26">
        <v>40</v>
      </c>
      <c r="D590" t="s" s="26">
        <v>56</v>
      </c>
      <c r="E590" t="s" s="26">
        <v>899</v>
      </c>
      <c r="F590" s="31">
        <v>2</v>
      </c>
      <c r="G590" t="s" s="26">
        <v>900</v>
      </c>
      <c r="H590" t="s" s="26">
        <v>817</v>
      </c>
      <c r="I590" t="s" s="6">
        <v>218</v>
      </c>
      <c r="J590" s="30"/>
    </row>
    <row r="591" ht="13.55" customHeight="1">
      <c r="A591" s="26"/>
      <c r="B591" t="s" s="26">
        <v>219</v>
      </c>
      <c r="C591" t="s" s="26">
        <v>40</v>
      </c>
      <c r="D591" t="s" s="26">
        <v>108</v>
      </c>
      <c r="E591" t="s" s="26">
        <v>899</v>
      </c>
      <c r="F591" s="31">
        <v>335</v>
      </c>
      <c r="G591" t="s" s="26">
        <v>900</v>
      </c>
      <c r="H591" t="s" s="26">
        <v>817</v>
      </c>
      <c r="I591" t="s" s="6">
        <v>220</v>
      </c>
      <c r="J591" s="30"/>
    </row>
    <row r="592" ht="13.55" customHeight="1">
      <c r="A592" s="26"/>
      <c r="B592" t="s" s="26">
        <v>221</v>
      </c>
      <c r="C592" t="s" s="26">
        <v>40</v>
      </c>
      <c r="D592" t="s" s="26">
        <v>41</v>
      </c>
      <c r="E592" t="s" s="26">
        <v>899</v>
      </c>
      <c r="F592" s="31">
        <v>89</v>
      </c>
      <c r="G592" t="s" s="26">
        <v>900</v>
      </c>
      <c r="H592" t="s" s="26">
        <v>817</v>
      </c>
      <c r="I592" t="s" s="6">
        <v>222</v>
      </c>
      <c r="J592" s="30"/>
    </row>
    <row r="593" ht="13.55" customHeight="1">
      <c r="A593" s="26"/>
      <c r="B593" t="s" s="26">
        <v>223</v>
      </c>
      <c r="C593" t="s" s="26">
        <v>40</v>
      </c>
      <c r="D593" t="s" s="26">
        <v>111</v>
      </c>
      <c r="E593" t="s" s="26">
        <v>899</v>
      </c>
      <c r="F593" s="31">
        <v>136</v>
      </c>
      <c r="G593" t="s" s="26">
        <v>900</v>
      </c>
      <c r="H593" t="s" s="26">
        <v>817</v>
      </c>
      <c r="I593" t="s" s="6">
        <v>224</v>
      </c>
      <c r="J593" s="30"/>
    </row>
    <row r="594" ht="13.55" customHeight="1">
      <c r="A594" s="26"/>
      <c r="B594" t="s" s="26">
        <v>229</v>
      </c>
      <c r="C594" t="s" s="26">
        <v>40</v>
      </c>
      <c r="D594" t="s" s="26">
        <v>86</v>
      </c>
      <c r="E594" t="s" s="26">
        <v>899</v>
      </c>
      <c r="F594" s="31">
        <v>350</v>
      </c>
      <c r="G594" t="s" s="26">
        <v>900</v>
      </c>
      <c r="H594" t="s" s="26">
        <v>817</v>
      </c>
      <c r="I594" t="s" s="6">
        <v>230</v>
      </c>
      <c r="J594" s="30"/>
    </row>
    <row r="595" ht="13.55" customHeight="1">
      <c r="A595" s="26"/>
      <c r="B595" t="s" s="26">
        <v>231</v>
      </c>
      <c r="C595" t="s" s="26">
        <v>40</v>
      </c>
      <c r="D595" t="s" s="26">
        <v>47</v>
      </c>
      <c r="E595" t="s" s="26">
        <v>899</v>
      </c>
      <c r="F595" s="31">
        <v>111</v>
      </c>
      <c r="G595" t="s" s="26">
        <v>900</v>
      </c>
      <c r="H595" t="s" s="26">
        <v>817</v>
      </c>
      <c r="I595" t="s" s="6">
        <v>232</v>
      </c>
      <c r="J595" s="30"/>
    </row>
    <row r="596" ht="13.55" customHeight="1">
      <c r="A596" s="26"/>
      <c r="B596" t="s" s="26">
        <v>233</v>
      </c>
      <c r="C596" t="s" s="26">
        <v>40</v>
      </c>
      <c r="D596" t="s" s="26">
        <v>61</v>
      </c>
      <c r="E596" t="s" s="26">
        <v>899</v>
      </c>
      <c r="F596" s="31">
        <v>4</v>
      </c>
      <c r="G596" t="s" s="26">
        <v>900</v>
      </c>
      <c r="H596" t="s" s="26">
        <v>817</v>
      </c>
      <c r="I596" t="s" s="6">
        <v>234</v>
      </c>
      <c r="J596" s="30"/>
    </row>
    <row r="597" ht="13.55" customHeight="1">
      <c r="A597" s="26"/>
      <c r="B597" t="s" s="26">
        <v>235</v>
      </c>
      <c r="C597" t="s" s="26">
        <v>40</v>
      </c>
      <c r="D597" t="s" s="26">
        <v>61</v>
      </c>
      <c r="E597" t="s" s="26">
        <v>899</v>
      </c>
      <c r="F597" s="31">
        <v>5</v>
      </c>
      <c r="G597" t="s" s="26">
        <v>900</v>
      </c>
      <c r="H597" t="s" s="26">
        <v>817</v>
      </c>
      <c r="I597" t="s" s="6">
        <v>236</v>
      </c>
      <c r="J597" s="30"/>
    </row>
    <row r="598" ht="13.55" customHeight="1">
      <c r="A598" s="26"/>
      <c r="B598" t="s" s="26">
        <v>237</v>
      </c>
      <c r="C598" t="s" s="26">
        <v>40</v>
      </c>
      <c r="D598" t="s" s="26">
        <v>238</v>
      </c>
      <c r="E598" t="s" s="26">
        <v>899</v>
      </c>
      <c r="F598" s="31">
        <v>685</v>
      </c>
      <c r="G598" t="s" s="26">
        <v>900</v>
      </c>
      <c r="H598" t="s" s="26">
        <v>817</v>
      </c>
      <c r="I598" t="s" s="6">
        <v>239</v>
      </c>
      <c r="J598" s="30"/>
    </row>
    <row r="599" ht="13.55" customHeight="1">
      <c r="A599" s="26"/>
      <c r="B599" t="s" s="26">
        <v>240</v>
      </c>
      <c r="C599" t="s" s="26">
        <v>40</v>
      </c>
      <c r="D599" t="s" s="26">
        <v>238</v>
      </c>
      <c r="E599" t="s" s="26">
        <v>899</v>
      </c>
      <c r="F599" s="31">
        <v>88</v>
      </c>
      <c r="G599" t="s" s="26">
        <v>900</v>
      </c>
      <c r="H599" t="s" s="26">
        <v>817</v>
      </c>
      <c r="I599" t="s" s="6">
        <v>241</v>
      </c>
      <c r="J599" s="30"/>
    </row>
    <row r="600" ht="13.55" customHeight="1">
      <c r="A600" s="26"/>
      <c r="B600" t="s" s="26">
        <v>242</v>
      </c>
      <c r="C600" t="s" s="26">
        <v>40</v>
      </c>
      <c r="D600" t="s" s="26">
        <v>238</v>
      </c>
      <c r="E600" t="s" s="26">
        <v>899</v>
      </c>
      <c r="F600" s="31">
        <v>133</v>
      </c>
      <c r="G600" t="s" s="26">
        <v>900</v>
      </c>
      <c r="H600" t="s" s="26">
        <v>817</v>
      </c>
      <c r="I600" t="s" s="6">
        <v>243</v>
      </c>
      <c r="J600" s="30"/>
    </row>
    <row r="601" ht="13.55" customHeight="1">
      <c r="A601" s="26"/>
      <c r="B601" t="s" s="26">
        <v>244</v>
      </c>
      <c r="C601" t="s" s="26">
        <v>40</v>
      </c>
      <c r="D601" t="s" s="26">
        <v>61</v>
      </c>
      <c r="E601" t="s" s="26">
        <v>899</v>
      </c>
      <c r="F601" s="31">
        <v>43</v>
      </c>
      <c r="G601" t="s" s="26">
        <v>900</v>
      </c>
      <c r="H601" t="s" s="26">
        <v>817</v>
      </c>
      <c r="I601" t="s" s="6">
        <v>245</v>
      </c>
      <c r="J601" s="30"/>
    </row>
    <row r="602" ht="13.55" customHeight="1">
      <c r="A602" s="26"/>
      <c r="B602" t="s" s="26">
        <v>246</v>
      </c>
      <c r="C602" t="s" s="26">
        <v>40</v>
      </c>
      <c r="D602" t="s" s="26">
        <v>238</v>
      </c>
      <c r="E602" t="s" s="26">
        <v>899</v>
      </c>
      <c r="F602" s="31">
        <v>92</v>
      </c>
      <c r="G602" t="s" s="26">
        <v>900</v>
      </c>
      <c r="H602" t="s" s="26">
        <v>817</v>
      </c>
      <c r="I602" t="s" s="6">
        <v>247</v>
      </c>
      <c r="J602" s="30"/>
    </row>
    <row r="603" ht="13.55" customHeight="1">
      <c r="A603" s="26"/>
      <c r="B603" t="s" s="26">
        <v>248</v>
      </c>
      <c r="C603" t="s" s="26">
        <v>40</v>
      </c>
      <c r="D603" t="s" s="26">
        <v>238</v>
      </c>
      <c r="E603" t="s" s="26">
        <v>899</v>
      </c>
      <c r="F603" s="31">
        <v>77</v>
      </c>
      <c r="G603" t="s" s="26">
        <v>900</v>
      </c>
      <c r="H603" t="s" s="26">
        <v>817</v>
      </c>
      <c r="I603" t="s" s="6">
        <v>249</v>
      </c>
      <c r="J603" s="30"/>
    </row>
    <row r="604" ht="13.55" customHeight="1">
      <c r="A604" s="26"/>
      <c r="B604" t="s" s="26">
        <v>250</v>
      </c>
      <c r="C604" t="s" s="26">
        <v>40</v>
      </c>
      <c r="D604" t="s" s="26">
        <v>238</v>
      </c>
      <c r="E604" t="s" s="26">
        <v>899</v>
      </c>
      <c r="F604" s="31">
        <v>81</v>
      </c>
      <c r="G604" t="s" s="26">
        <v>900</v>
      </c>
      <c r="H604" t="s" s="26">
        <v>817</v>
      </c>
      <c r="I604" t="s" s="6">
        <v>251</v>
      </c>
      <c r="J604" s="30"/>
    </row>
    <row r="605" ht="13.55" customHeight="1">
      <c r="A605" s="26"/>
      <c r="B605" t="s" s="26">
        <v>252</v>
      </c>
      <c r="C605" t="s" s="26">
        <v>40</v>
      </c>
      <c r="D605" t="s" s="26">
        <v>238</v>
      </c>
      <c r="E605" t="s" s="26">
        <v>899</v>
      </c>
      <c r="F605" s="31">
        <v>33</v>
      </c>
      <c r="G605" t="s" s="26">
        <v>900</v>
      </c>
      <c r="H605" t="s" s="26">
        <v>817</v>
      </c>
      <c r="I605" t="s" s="6">
        <v>253</v>
      </c>
      <c r="J605" s="30"/>
    </row>
    <row r="606" ht="13.55" customHeight="1">
      <c r="A606" s="26"/>
      <c r="B606" t="s" s="26">
        <v>254</v>
      </c>
      <c r="C606" t="s" s="26">
        <v>40</v>
      </c>
      <c r="D606" t="s" s="26">
        <v>238</v>
      </c>
      <c r="E606" t="s" s="26">
        <v>899</v>
      </c>
      <c r="F606" s="31">
        <v>35</v>
      </c>
      <c r="G606" t="s" s="26">
        <v>900</v>
      </c>
      <c r="H606" t="s" s="26">
        <v>817</v>
      </c>
      <c r="I606" t="s" s="6">
        <v>255</v>
      </c>
      <c r="J606" s="30"/>
    </row>
    <row r="607" ht="13.55" customHeight="1">
      <c r="A607" s="26"/>
      <c r="B607" t="s" s="26">
        <v>256</v>
      </c>
      <c r="C607" t="s" s="26">
        <v>40</v>
      </c>
      <c r="D607" t="s" s="26">
        <v>238</v>
      </c>
      <c r="E607" t="s" s="26">
        <v>899</v>
      </c>
      <c r="F607" s="31">
        <v>37</v>
      </c>
      <c r="G607" t="s" s="26">
        <v>900</v>
      </c>
      <c r="H607" t="s" s="26">
        <v>817</v>
      </c>
      <c r="I607" t="s" s="6">
        <v>257</v>
      </c>
      <c r="J607" s="30"/>
    </row>
    <row r="608" ht="13.55" customHeight="1">
      <c r="A608" s="26"/>
      <c r="B608" t="s" s="26">
        <v>258</v>
      </c>
      <c r="C608" t="s" s="26">
        <v>40</v>
      </c>
      <c r="D608" t="s" s="26">
        <v>238</v>
      </c>
      <c r="E608" t="s" s="26">
        <v>899</v>
      </c>
      <c r="F608" s="31">
        <v>31</v>
      </c>
      <c r="G608" t="s" s="26">
        <v>900</v>
      </c>
      <c r="H608" t="s" s="26">
        <v>817</v>
      </c>
      <c r="I608" t="s" s="6">
        <v>259</v>
      </c>
      <c r="J608" s="30"/>
    </row>
    <row r="609" ht="13.55" customHeight="1">
      <c r="A609" s="26"/>
      <c r="B609" t="s" s="26">
        <v>260</v>
      </c>
      <c r="C609" t="s" s="26">
        <v>40</v>
      </c>
      <c r="D609" t="s" s="26">
        <v>238</v>
      </c>
      <c r="E609" t="s" s="26">
        <v>899</v>
      </c>
      <c r="F609" s="31">
        <v>34</v>
      </c>
      <c r="G609" t="s" s="26">
        <v>900</v>
      </c>
      <c r="H609" t="s" s="26">
        <v>817</v>
      </c>
      <c r="I609" t="s" s="6">
        <v>261</v>
      </c>
      <c r="J609" s="30"/>
    </row>
    <row r="610" ht="13.55" customHeight="1">
      <c r="A610" s="26"/>
      <c r="B610" t="s" s="26">
        <v>262</v>
      </c>
      <c r="C610" t="s" s="26">
        <v>40</v>
      </c>
      <c r="D610" t="s" s="26">
        <v>238</v>
      </c>
      <c r="E610" t="s" s="26">
        <v>899</v>
      </c>
      <c r="F610" s="31">
        <v>34</v>
      </c>
      <c r="G610" t="s" s="26">
        <v>900</v>
      </c>
      <c r="H610" t="s" s="26">
        <v>817</v>
      </c>
      <c r="I610" t="s" s="6">
        <v>263</v>
      </c>
      <c r="J610" s="30"/>
    </row>
    <row r="611" ht="13.55" customHeight="1">
      <c r="A611" s="26"/>
      <c r="B611" t="s" s="26">
        <v>264</v>
      </c>
      <c r="C611" t="s" s="26">
        <v>40</v>
      </c>
      <c r="D611" t="s" s="26">
        <v>238</v>
      </c>
      <c r="E611" t="s" s="26">
        <v>899</v>
      </c>
      <c r="F611" s="31">
        <v>32</v>
      </c>
      <c r="G611" t="s" s="26">
        <v>900</v>
      </c>
      <c r="H611" t="s" s="26">
        <v>817</v>
      </c>
      <c r="I611" t="s" s="6">
        <v>265</v>
      </c>
      <c r="J611" s="30"/>
    </row>
    <row r="612" ht="13.55" customHeight="1">
      <c r="A612" s="26"/>
      <c r="B612" t="s" s="26">
        <v>266</v>
      </c>
      <c r="C612" t="s" s="26">
        <v>40</v>
      </c>
      <c r="D612" t="s" s="26">
        <v>238</v>
      </c>
      <c r="E612" t="s" s="26">
        <v>899</v>
      </c>
      <c r="F612" s="31">
        <v>34</v>
      </c>
      <c r="G612" t="s" s="26">
        <v>900</v>
      </c>
      <c r="H612" t="s" s="26">
        <v>817</v>
      </c>
      <c r="I612" t="s" s="6">
        <v>267</v>
      </c>
      <c r="J612" s="30"/>
    </row>
    <row r="613" ht="13.55" customHeight="1">
      <c r="A613" s="26"/>
      <c r="B613" t="s" s="26">
        <v>268</v>
      </c>
      <c r="C613" t="s" s="26">
        <v>40</v>
      </c>
      <c r="D613" t="s" s="26">
        <v>238</v>
      </c>
      <c r="E613" t="s" s="26">
        <v>899</v>
      </c>
      <c r="F613" s="31">
        <v>34</v>
      </c>
      <c r="G613" t="s" s="26">
        <v>900</v>
      </c>
      <c r="H613" t="s" s="26">
        <v>817</v>
      </c>
      <c r="I613" t="s" s="6">
        <v>269</v>
      </c>
      <c r="J613" s="30"/>
    </row>
    <row r="614" ht="13.55" customHeight="1">
      <c r="A614" s="26"/>
      <c r="B614" t="s" s="26">
        <v>270</v>
      </c>
      <c r="C614" t="s" s="26">
        <v>40</v>
      </c>
      <c r="D614" t="s" s="26">
        <v>61</v>
      </c>
      <c r="E614" t="s" s="26">
        <v>899</v>
      </c>
      <c r="F614" s="31">
        <v>5</v>
      </c>
      <c r="G614" t="s" s="26">
        <v>900</v>
      </c>
      <c r="H614" t="s" s="26">
        <v>817</v>
      </c>
      <c r="I614" t="s" s="6">
        <v>271</v>
      </c>
      <c r="J614" s="30"/>
    </row>
    <row r="615" ht="13.55" customHeight="1">
      <c r="A615" s="26"/>
      <c r="B615" t="s" s="26">
        <v>272</v>
      </c>
      <c r="C615" t="s" s="26">
        <v>40</v>
      </c>
      <c r="D615" t="s" s="26">
        <v>61</v>
      </c>
      <c r="E615" t="s" s="26">
        <v>899</v>
      </c>
      <c r="F615" s="31">
        <v>5</v>
      </c>
      <c r="G615" t="s" s="26">
        <v>900</v>
      </c>
      <c r="H615" t="s" s="26">
        <v>817</v>
      </c>
      <c r="I615" t="s" s="6">
        <v>273</v>
      </c>
      <c r="J615" s="30"/>
    </row>
    <row r="616" ht="13.55" customHeight="1">
      <c r="A616" s="26"/>
      <c r="B616" t="s" s="26">
        <v>274</v>
      </c>
      <c r="C616" t="s" s="26">
        <v>40</v>
      </c>
      <c r="D616" t="s" s="26">
        <v>61</v>
      </c>
      <c r="E616" t="s" s="26">
        <v>899</v>
      </c>
      <c r="F616" s="31">
        <v>7</v>
      </c>
      <c r="G616" t="s" s="26">
        <v>900</v>
      </c>
      <c r="H616" t="s" s="26">
        <v>817</v>
      </c>
      <c r="I616" t="s" s="6">
        <v>275</v>
      </c>
      <c r="J616" s="30"/>
    </row>
    <row r="617" ht="13.55" customHeight="1">
      <c r="A617" s="26"/>
      <c r="B617" t="s" s="26">
        <v>276</v>
      </c>
      <c r="C617" t="s" s="26">
        <v>40</v>
      </c>
      <c r="D617" t="s" s="26">
        <v>61</v>
      </c>
      <c r="E617" t="s" s="26">
        <v>899</v>
      </c>
      <c r="F617" s="31">
        <v>5</v>
      </c>
      <c r="G617" t="s" s="26">
        <v>900</v>
      </c>
      <c r="H617" t="s" s="26">
        <v>817</v>
      </c>
      <c r="I617" t="s" s="6">
        <v>277</v>
      </c>
      <c r="J617" s="30"/>
    </row>
    <row r="618" ht="13.55" customHeight="1">
      <c r="A618" s="26"/>
      <c r="B618" t="s" s="26">
        <v>278</v>
      </c>
      <c r="C618" t="s" s="26">
        <v>40</v>
      </c>
      <c r="D618" t="s" s="26">
        <v>238</v>
      </c>
      <c r="E618" t="s" s="26">
        <v>899</v>
      </c>
      <c r="F618" s="31">
        <v>89</v>
      </c>
      <c r="G618" t="s" s="26">
        <v>900</v>
      </c>
      <c r="H618" t="s" s="26">
        <v>817</v>
      </c>
      <c r="I618" t="s" s="6">
        <v>279</v>
      </c>
      <c r="J618" s="30"/>
    </row>
    <row r="619" ht="13.55" customHeight="1">
      <c r="A619" s="26"/>
      <c r="B619" t="s" s="26">
        <v>280</v>
      </c>
      <c r="C619" t="s" s="26">
        <v>40</v>
      </c>
      <c r="D619" t="s" s="26">
        <v>238</v>
      </c>
      <c r="E619" t="s" s="26">
        <v>899</v>
      </c>
      <c r="F619" s="31">
        <v>78</v>
      </c>
      <c r="G619" t="s" s="26">
        <v>900</v>
      </c>
      <c r="H619" t="s" s="26">
        <v>817</v>
      </c>
      <c r="I619" t="s" s="6">
        <v>281</v>
      </c>
      <c r="J619" s="30"/>
    </row>
    <row r="620" ht="13.55" customHeight="1">
      <c r="A620" s="26"/>
      <c r="B620" t="s" s="26">
        <v>282</v>
      </c>
      <c r="C620" t="s" s="26">
        <v>40</v>
      </c>
      <c r="D620" t="s" s="26">
        <v>238</v>
      </c>
      <c r="E620" t="s" s="26">
        <v>899</v>
      </c>
      <c r="F620" s="31">
        <v>70</v>
      </c>
      <c r="G620" t="s" s="26">
        <v>900</v>
      </c>
      <c r="H620" t="s" s="26">
        <v>817</v>
      </c>
      <c r="I620" t="s" s="6">
        <v>283</v>
      </c>
      <c r="J620" s="30"/>
    </row>
    <row r="621" ht="13.55" customHeight="1">
      <c r="A621" s="26"/>
      <c r="B621" t="s" s="26">
        <v>284</v>
      </c>
      <c r="C621" t="s" s="26">
        <v>40</v>
      </c>
      <c r="D621" t="s" s="26">
        <v>238</v>
      </c>
      <c r="E621" t="s" s="26">
        <v>899</v>
      </c>
      <c r="F621" s="31">
        <v>34</v>
      </c>
      <c r="G621" t="s" s="26">
        <v>900</v>
      </c>
      <c r="H621" t="s" s="26">
        <v>817</v>
      </c>
      <c r="I621" t="s" s="6">
        <v>285</v>
      </c>
      <c r="J621" s="30"/>
    </row>
    <row r="622" ht="13.55" customHeight="1">
      <c r="A622" s="26"/>
      <c r="B622" t="s" s="26">
        <v>286</v>
      </c>
      <c r="C622" t="s" s="26">
        <v>40</v>
      </c>
      <c r="D622" t="s" s="26">
        <v>238</v>
      </c>
      <c r="E622" t="s" s="26">
        <v>899</v>
      </c>
      <c r="F622" s="31">
        <v>40</v>
      </c>
      <c r="G622" t="s" s="26">
        <v>900</v>
      </c>
      <c r="H622" t="s" s="26">
        <v>817</v>
      </c>
      <c r="I622" t="s" s="6">
        <v>287</v>
      </c>
      <c r="J622" s="30"/>
    </row>
    <row r="623" ht="13.55" customHeight="1">
      <c r="A623" s="26"/>
      <c r="B623" t="s" s="26">
        <v>288</v>
      </c>
      <c r="C623" t="s" s="26">
        <v>40</v>
      </c>
      <c r="D623" t="s" s="26">
        <v>56</v>
      </c>
      <c r="E623" t="s" s="26">
        <v>899</v>
      </c>
      <c r="F623" s="31">
        <v>47</v>
      </c>
      <c r="G623" t="s" s="26">
        <v>900</v>
      </c>
      <c r="H623" t="s" s="26">
        <v>817</v>
      </c>
      <c r="I623" t="s" s="6">
        <v>289</v>
      </c>
      <c r="J623" s="30"/>
    </row>
    <row r="624" ht="13.55" customHeight="1">
      <c r="A624" s="26"/>
      <c r="B624" t="s" s="26">
        <v>290</v>
      </c>
      <c r="C624" t="s" s="26">
        <v>40</v>
      </c>
      <c r="D624" t="s" s="26">
        <v>238</v>
      </c>
      <c r="E624" t="s" s="26">
        <v>899</v>
      </c>
      <c r="F624" s="31">
        <v>53</v>
      </c>
      <c r="G624" t="s" s="26">
        <v>900</v>
      </c>
      <c r="H624" t="s" s="26">
        <v>817</v>
      </c>
      <c r="I624" t="s" s="6">
        <v>291</v>
      </c>
      <c r="J624" s="30"/>
    </row>
    <row r="625" ht="13.55" customHeight="1">
      <c r="A625" s="26"/>
      <c r="B625" t="s" s="26">
        <v>292</v>
      </c>
      <c r="C625" t="s" s="26">
        <v>40</v>
      </c>
      <c r="D625" t="s" s="26">
        <v>238</v>
      </c>
      <c r="E625" t="s" s="26">
        <v>899</v>
      </c>
      <c r="F625" s="31">
        <v>57</v>
      </c>
      <c r="G625" t="s" s="26">
        <v>900</v>
      </c>
      <c r="H625" t="s" s="26">
        <v>817</v>
      </c>
      <c r="I625" t="s" s="6">
        <v>293</v>
      </c>
      <c r="J625" s="30"/>
    </row>
    <row r="626" ht="13.55" customHeight="1">
      <c r="A626" s="26"/>
      <c r="B626" t="s" s="26">
        <v>294</v>
      </c>
      <c r="C626" t="s" s="26">
        <v>40</v>
      </c>
      <c r="D626" t="s" s="26">
        <v>238</v>
      </c>
      <c r="E626" t="s" s="26">
        <v>899</v>
      </c>
      <c r="F626" s="31">
        <v>31</v>
      </c>
      <c r="G626" t="s" s="26">
        <v>900</v>
      </c>
      <c r="H626" t="s" s="26">
        <v>817</v>
      </c>
      <c r="I626" t="s" s="6">
        <v>295</v>
      </c>
      <c r="J626" s="30"/>
    </row>
    <row r="627" ht="13.55" customHeight="1">
      <c r="A627" s="26"/>
      <c r="B627" t="s" s="26">
        <v>296</v>
      </c>
      <c r="C627" t="s" s="26">
        <v>40</v>
      </c>
      <c r="D627" t="s" s="26">
        <v>238</v>
      </c>
      <c r="E627" t="s" s="26">
        <v>899</v>
      </c>
      <c r="F627" s="31">
        <v>34</v>
      </c>
      <c r="G627" t="s" s="26">
        <v>900</v>
      </c>
      <c r="H627" t="s" s="26">
        <v>817</v>
      </c>
      <c r="I627" t="s" s="6">
        <v>297</v>
      </c>
      <c r="J627" s="30"/>
    </row>
    <row r="628" ht="13.55" customHeight="1">
      <c r="A628" s="26"/>
      <c r="B628" t="s" s="26">
        <v>298</v>
      </c>
      <c r="C628" t="s" s="26">
        <v>40</v>
      </c>
      <c r="D628" t="s" s="26">
        <v>238</v>
      </c>
      <c r="E628" t="s" s="26">
        <v>899</v>
      </c>
      <c r="F628" s="31">
        <v>34</v>
      </c>
      <c r="G628" t="s" s="26">
        <v>900</v>
      </c>
      <c r="H628" t="s" s="26">
        <v>817</v>
      </c>
      <c r="I628" t="s" s="6">
        <v>299</v>
      </c>
      <c r="J628" s="30"/>
    </row>
    <row r="629" ht="13.55" customHeight="1">
      <c r="A629" s="26"/>
      <c r="B629" t="s" s="26">
        <v>300</v>
      </c>
      <c r="C629" t="s" s="26">
        <v>40</v>
      </c>
      <c r="D629" t="s" s="26">
        <v>238</v>
      </c>
      <c r="E629" t="s" s="26">
        <v>899</v>
      </c>
      <c r="F629" s="31">
        <v>32</v>
      </c>
      <c r="G629" t="s" s="26">
        <v>900</v>
      </c>
      <c r="H629" t="s" s="26">
        <v>817</v>
      </c>
      <c r="I629" t="s" s="6">
        <v>301</v>
      </c>
      <c r="J629" s="30"/>
    </row>
    <row r="630" ht="13.55" customHeight="1">
      <c r="A630" s="26"/>
      <c r="B630" t="s" s="26">
        <v>302</v>
      </c>
      <c r="C630" t="s" s="26">
        <v>40</v>
      </c>
      <c r="D630" t="s" s="26">
        <v>89</v>
      </c>
      <c r="E630" t="s" s="26">
        <v>899</v>
      </c>
      <c r="F630" s="31">
        <v>6</v>
      </c>
      <c r="G630" t="s" s="26">
        <v>900</v>
      </c>
      <c r="H630" t="s" s="26">
        <v>817</v>
      </c>
      <c r="I630" t="s" s="6">
        <v>303</v>
      </c>
      <c r="J630" s="30"/>
    </row>
    <row r="631" ht="13.55" customHeight="1">
      <c r="A631" s="26"/>
      <c r="B631" t="s" s="26">
        <v>304</v>
      </c>
      <c r="C631" t="s" s="26">
        <v>40</v>
      </c>
      <c r="D631" t="s" s="26">
        <v>72</v>
      </c>
      <c r="E631" t="s" s="26">
        <v>899</v>
      </c>
      <c r="F631" s="31">
        <v>15</v>
      </c>
      <c r="G631" t="s" s="26">
        <v>900</v>
      </c>
      <c r="H631" t="s" s="26">
        <v>817</v>
      </c>
      <c r="I631" t="s" s="6">
        <v>305</v>
      </c>
      <c r="J631" s="30"/>
    </row>
    <row r="632" ht="13.55" customHeight="1">
      <c r="A632" s="26"/>
      <c r="B632" t="s" s="26">
        <v>306</v>
      </c>
      <c r="C632" t="s" s="26">
        <v>40</v>
      </c>
      <c r="D632" t="s" s="26">
        <v>72</v>
      </c>
      <c r="E632" t="s" s="26">
        <v>899</v>
      </c>
      <c r="F632" s="31">
        <v>101</v>
      </c>
      <c r="G632" t="s" s="26">
        <v>900</v>
      </c>
      <c r="H632" t="s" s="26">
        <v>817</v>
      </c>
      <c r="I632" t="s" s="6">
        <v>307</v>
      </c>
      <c r="J632" s="30"/>
    </row>
    <row r="633" ht="13.55" customHeight="1">
      <c r="A633" s="26"/>
      <c r="B633" t="s" s="26">
        <v>308</v>
      </c>
      <c r="C633" t="s" s="26">
        <v>40</v>
      </c>
      <c r="D633" t="s" s="26">
        <v>134</v>
      </c>
      <c r="E633" t="s" s="26">
        <v>899</v>
      </c>
      <c r="F633" s="31">
        <v>3</v>
      </c>
      <c r="G633" t="s" s="26">
        <v>900</v>
      </c>
      <c r="H633" t="s" s="26">
        <v>817</v>
      </c>
      <c r="I633" t="s" s="6">
        <v>309</v>
      </c>
      <c r="J633" s="30"/>
    </row>
    <row r="634" ht="13.55" customHeight="1">
      <c r="A634" s="26"/>
      <c r="B634" t="s" s="26">
        <v>310</v>
      </c>
      <c r="C634" t="s" s="26">
        <v>40</v>
      </c>
      <c r="D634" t="s" s="26">
        <v>50</v>
      </c>
      <c r="E634" t="s" s="26">
        <v>899</v>
      </c>
      <c r="F634" s="31">
        <v>468</v>
      </c>
      <c r="G634" t="s" s="26">
        <v>900</v>
      </c>
      <c r="H634" t="s" s="26">
        <v>817</v>
      </c>
      <c r="I634" t="s" s="6">
        <v>311</v>
      </c>
      <c r="J634" s="30"/>
    </row>
    <row r="635" ht="13.55" customHeight="1">
      <c r="A635" s="26"/>
      <c r="B635" t="s" s="26">
        <v>312</v>
      </c>
      <c r="C635" t="s" s="26">
        <v>40</v>
      </c>
      <c r="D635" t="s" s="26">
        <v>187</v>
      </c>
      <c r="E635" t="s" s="26">
        <v>899</v>
      </c>
      <c r="F635" s="31">
        <v>1</v>
      </c>
      <c r="G635" t="s" s="26">
        <v>900</v>
      </c>
      <c r="H635" t="s" s="26">
        <v>817</v>
      </c>
      <c r="I635" t="s" s="6">
        <v>313</v>
      </c>
      <c r="J635" s="30"/>
    </row>
    <row r="636" ht="13.55" customHeight="1">
      <c r="A636" s="26"/>
      <c r="B636" t="s" s="26">
        <v>316</v>
      </c>
      <c r="C636" t="s" s="26">
        <v>40</v>
      </c>
      <c r="D636" t="s" s="26">
        <v>53</v>
      </c>
      <c r="E636" t="s" s="26">
        <v>899</v>
      </c>
      <c r="F636" s="31">
        <v>13</v>
      </c>
      <c r="G636" t="s" s="26">
        <v>900</v>
      </c>
      <c r="H636" t="s" s="26">
        <v>817</v>
      </c>
      <c r="I636" t="s" s="6">
        <v>317</v>
      </c>
      <c r="J636" s="30"/>
    </row>
    <row r="637" ht="13.55" customHeight="1">
      <c r="A637" s="26"/>
      <c r="B637" t="s" s="26">
        <v>320</v>
      </c>
      <c r="C637" t="s" s="26">
        <v>40</v>
      </c>
      <c r="D637" t="s" s="26">
        <v>72</v>
      </c>
      <c r="E637" t="s" s="26">
        <v>899</v>
      </c>
      <c r="F637" s="31">
        <v>60</v>
      </c>
      <c r="G637" t="s" s="26">
        <v>900</v>
      </c>
      <c r="H637" t="s" s="26">
        <v>817</v>
      </c>
      <c r="I637" t="s" s="6">
        <v>321</v>
      </c>
      <c r="J637" s="30"/>
    </row>
    <row r="638" ht="13.55" customHeight="1">
      <c r="A638" s="26"/>
      <c r="B638" t="s" s="26">
        <v>324</v>
      </c>
      <c r="C638" t="s" s="26">
        <v>40</v>
      </c>
      <c r="D638" t="s" s="26">
        <v>50</v>
      </c>
      <c r="E638" t="s" s="26">
        <v>899</v>
      </c>
      <c r="F638" s="31">
        <v>490</v>
      </c>
      <c r="G638" t="s" s="26">
        <v>900</v>
      </c>
      <c r="H638" t="s" s="26">
        <v>817</v>
      </c>
      <c r="I638" t="s" s="6">
        <v>325</v>
      </c>
      <c r="J638" s="30"/>
    </row>
    <row r="639" ht="13.55" customHeight="1">
      <c r="A639" s="26"/>
      <c r="B639" t="s" s="26">
        <v>567</v>
      </c>
      <c r="C639" t="s" s="26">
        <v>40</v>
      </c>
      <c r="D639" t="s" s="26">
        <v>53</v>
      </c>
      <c r="E639" t="s" s="26">
        <v>899</v>
      </c>
      <c r="F639" s="31">
        <v>164</v>
      </c>
      <c r="G639" t="s" s="26">
        <v>900</v>
      </c>
      <c r="H639" t="s" s="26">
        <v>817</v>
      </c>
      <c r="I639" t="s" s="6">
        <v>568</v>
      </c>
      <c r="J639" s="30"/>
    </row>
    <row r="640" ht="13.55" customHeight="1">
      <c r="A640" s="26"/>
      <c r="B640" t="s" s="26">
        <v>569</v>
      </c>
      <c r="C640" t="s" s="26">
        <v>40</v>
      </c>
      <c r="D640" t="s" s="26">
        <v>72</v>
      </c>
      <c r="E640" t="s" s="26">
        <v>899</v>
      </c>
      <c r="F640" s="31">
        <v>31</v>
      </c>
      <c r="G640" t="s" s="26">
        <v>900</v>
      </c>
      <c r="H640" t="s" s="26">
        <v>817</v>
      </c>
      <c r="I640" t="s" s="6">
        <v>570</v>
      </c>
      <c r="J640" s="30"/>
    </row>
    <row r="641" ht="13.55" customHeight="1">
      <c r="A641" s="26"/>
      <c r="B641" t="s" s="26">
        <v>571</v>
      </c>
      <c r="C641" t="s" s="26">
        <v>40</v>
      </c>
      <c r="D641" t="s" s="26">
        <v>41</v>
      </c>
      <c r="E641" t="s" s="26">
        <v>899</v>
      </c>
      <c r="F641" s="31">
        <v>363</v>
      </c>
      <c r="G641" t="s" s="26">
        <v>900</v>
      </c>
      <c r="H641" t="s" s="26">
        <v>817</v>
      </c>
      <c r="I641" t="s" s="6">
        <v>572</v>
      </c>
      <c r="J641" s="30"/>
    </row>
    <row r="642" ht="13.55" customHeight="1">
      <c r="A642" s="26"/>
      <c r="B642" t="s" s="26">
        <v>573</v>
      </c>
      <c r="C642" t="s" s="26">
        <v>40</v>
      </c>
      <c r="D642" t="s" s="26">
        <v>53</v>
      </c>
      <c r="E642" t="s" s="26">
        <v>899</v>
      </c>
      <c r="F642" s="31">
        <v>382</v>
      </c>
      <c r="G642" t="s" s="26">
        <v>900</v>
      </c>
      <c r="H642" t="s" s="26">
        <v>817</v>
      </c>
      <c r="I642" t="s" s="6">
        <v>574</v>
      </c>
      <c r="J642" s="30"/>
    </row>
    <row r="643" ht="13.55" customHeight="1">
      <c r="A643" s="26"/>
      <c r="B643" t="s" s="26">
        <v>577</v>
      </c>
      <c r="C643" t="s" s="26">
        <v>40</v>
      </c>
      <c r="D643" t="s" s="26">
        <v>187</v>
      </c>
      <c r="E643" t="s" s="26">
        <v>899</v>
      </c>
      <c r="F643" s="31">
        <v>114</v>
      </c>
      <c r="G643" t="s" s="26">
        <v>900</v>
      </c>
      <c r="H643" t="s" s="26">
        <v>817</v>
      </c>
      <c r="I643" t="s" s="6">
        <v>578</v>
      </c>
      <c r="J643" s="30"/>
    </row>
    <row r="644" ht="13.55" customHeight="1">
      <c r="A644" s="26"/>
      <c r="B644" t="s" s="26">
        <v>901</v>
      </c>
      <c r="C644" t="s" s="26">
        <v>40</v>
      </c>
      <c r="D644" t="s" s="26">
        <v>53</v>
      </c>
      <c r="E644" t="s" s="26">
        <v>899</v>
      </c>
      <c r="F644" s="31">
        <v>169</v>
      </c>
      <c r="G644" t="s" s="26">
        <v>900</v>
      </c>
      <c r="H644" t="s" s="26">
        <v>817</v>
      </c>
      <c r="I644" t="s" s="6">
        <v>902</v>
      </c>
      <c r="J644" s="30"/>
    </row>
    <row r="645" ht="13.55" customHeight="1">
      <c r="A645" s="26"/>
      <c r="B645" t="s" s="26">
        <v>579</v>
      </c>
      <c r="C645" t="s" s="26">
        <v>40</v>
      </c>
      <c r="D645" t="s" s="26">
        <v>187</v>
      </c>
      <c r="E645" t="s" s="26">
        <v>899</v>
      </c>
      <c r="F645" s="31">
        <v>310</v>
      </c>
      <c r="G645" t="s" s="26">
        <v>900</v>
      </c>
      <c r="H645" t="s" s="26">
        <v>817</v>
      </c>
      <c r="I645" t="s" s="6">
        <v>580</v>
      </c>
      <c r="J645" s="30"/>
    </row>
    <row r="646" ht="13.55" customHeight="1">
      <c r="A646" s="26"/>
      <c r="B646" t="s" s="26">
        <v>581</v>
      </c>
      <c r="C646" t="s" s="26">
        <v>40</v>
      </c>
      <c r="D646" t="s" s="26">
        <v>134</v>
      </c>
      <c r="E646" t="s" s="26">
        <v>899</v>
      </c>
      <c r="F646" s="31">
        <v>2099</v>
      </c>
      <c r="G646" t="s" s="26">
        <v>900</v>
      </c>
      <c r="H646" t="s" s="26">
        <v>817</v>
      </c>
      <c r="I646" t="s" s="6">
        <v>582</v>
      </c>
      <c r="J646" s="30"/>
    </row>
    <row r="647" ht="13.55" customHeight="1">
      <c r="A647" s="26"/>
      <c r="B647" t="s" s="26">
        <v>585</v>
      </c>
      <c r="C647" t="s" s="26">
        <v>40</v>
      </c>
      <c r="D647" t="s" s="26">
        <v>72</v>
      </c>
      <c r="E647" t="s" s="26">
        <v>899</v>
      </c>
      <c r="F647" s="31">
        <v>638</v>
      </c>
      <c r="G647" t="s" s="26">
        <v>900</v>
      </c>
      <c r="H647" t="s" s="26">
        <v>817</v>
      </c>
      <c r="I647" t="s" s="6">
        <v>586</v>
      </c>
      <c r="J647" s="30"/>
    </row>
    <row r="648" ht="13.55" customHeight="1">
      <c r="A648" s="26"/>
      <c r="B648" t="s" s="26">
        <v>587</v>
      </c>
      <c r="C648" t="s" s="26">
        <v>40</v>
      </c>
      <c r="D648" t="s" s="26">
        <v>53</v>
      </c>
      <c r="E648" t="s" s="26">
        <v>899</v>
      </c>
      <c r="F648" s="31">
        <v>40</v>
      </c>
      <c r="G648" t="s" s="26">
        <v>900</v>
      </c>
      <c r="H648" t="s" s="26">
        <v>817</v>
      </c>
      <c r="I648" t="s" s="6">
        <v>588</v>
      </c>
      <c r="J648" s="30"/>
    </row>
    <row r="649" ht="13.55" customHeight="1">
      <c r="A649" s="26"/>
      <c r="B649" t="s" s="26">
        <v>903</v>
      </c>
      <c r="C649" t="s" s="26">
        <v>40</v>
      </c>
      <c r="D649" t="s" s="26">
        <v>50</v>
      </c>
      <c r="E649" t="s" s="26">
        <v>899</v>
      </c>
      <c r="F649" s="31">
        <v>92</v>
      </c>
      <c r="G649" t="s" s="26">
        <v>900</v>
      </c>
      <c r="H649" t="s" s="26">
        <v>817</v>
      </c>
      <c r="I649" t="s" s="6">
        <v>904</v>
      </c>
      <c r="J649" s="30"/>
    </row>
    <row r="650" ht="13.55" customHeight="1">
      <c r="A650" s="26"/>
      <c r="B650" t="s" s="26">
        <v>591</v>
      </c>
      <c r="C650" t="s" s="26">
        <v>40</v>
      </c>
      <c r="D650" t="s" s="26">
        <v>53</v>
      </c>
      <c r="E650" t="s" s="26">
        <v>899</v>
      </c>
      <c r="F650" s="31">
        <v>149</v>
      </c>
      <c r="G650" t="s" s="26">
        <v>900</v>
      </c>
      <c r="H650" t="s" s="26">
        <v>817</v>
      </c>
      <c r="I650" t="s" s="6">
        <v>592</v>
      </c>
      <c r="J650" s="30"/>
    </row>
    <row r="651" ht="13.55" customHeight="1">
      <c r="A651" s="26"/>
      <c r="B651" t="s" s="26">
        <v>905</v>
      </c>
      <c r="C651" t="s" s="26">
        <v>40</v>
      </c>
      <c r="D651" t="s" s="26">
        <v>111</v>
      </c>
      <c r="E651" t="s" s="26">
        <v>899</v>
      </c>
      <c r="F651" s="31">
        <v>150</v>
      </c>
      <c r="G651" t="s" s="26">
        <v>900</v>
      </c>
      <c r="H651" t="s" s="26">
        <v>817</v>
      </c>
      <c r="I651" t="s" s="6">
        <v>906</v>
      </c>
      <c r="J651" s="30"/>
    </row>
    <row r="652" ht="13.55" customHeight="1">
      <c r="A652" s="26"/>
      <c r="B652" t="s" s="26">
        <v>595</v>
      </c>
      <c r="C652" t="s" s="26">
        <v>40</v>
      </c>
      <c r="D652" t="s" s="26">
        <v>53</v>
      </c>
      <c r="E652" t="s" s="26">
        <v>899</v>
      </c>
      <c r="F652" s="31">
        <v>224</v>
      </c>
      <c r="G652" t="s" s="26">
        <v>900</v>
      </c>
      <c r="H652" t="s" s="26">
        <v>817</v>
      </c>
      <c r="I652" t="s" s="6">
        <v>596</v>
      </c>
      <c r="J652" s="30"/>
    </row>
    <row r="653" ht="13.55" customHeight="1">
      <c r="A653" s="26"/>
      <c r="B653" t="s" s="26">
        <v>907</v>
      </c>
      <c r="C653" t="s" s="26">
        <v>40</v>
      </c>
      <c r="D653" t="s" s="26">
        <v>111</v>
      </c>
      <c r="E653" t="s" s="26">
        <v>899</v>
      </c>
      <c r="F653" s="31">
        <v>5</v>
      </c>
      <c r="G653" t="s" s="26">
        <v>900</v>
      </c>
      <c r="H653" t="s" s="26">
        <v>817</v>
      </c>
      <c r="I653" t="s" s="6">
        <v>908</v>
      </c>
      <c r="J653" s="30"/>
    </row>
    <row r="654" ht="13.55" customHeight="1">
      <c r="A654" s="26"/>
      <c r="B654" t="s" s="26">
        <v>909</v>
      </c>
      <c r="C654" t="s" s="26">
        <v>40</v>
      </c>
      <c r="D654" t="s" s="26">
        <v>134</v>
      </c>
      <c r="E654" t="s" s="26">
        <v>899</v>
      </c>
      <c r="F654" s="31">
        <v>86</v>
      </c>
      <c r="G654" t="s" s="26">
        <v>900</v>
      </c>
      <c r="H654" t="s" s="26">
        <v>817</v>
      </c>
      <c r="I654" t="s" s="6">
        <v>910</v>
      </c>
      <c r="J654" s="30"/>
    </row>
    <row r="655" ht="13.55" customHeight="1">
      <c r="A655" s="26"/>
      <c r="B655" t="s" s="26">
        <v>597</v>
      </c>
      <c r="C655" t="s" s="26">
        <v>40</v>
      </c>
      <c r="D655" t="s" s="26">
        <v>50</v>
      </c>
      <c r="E655" t="s" s="26">
        <v>899</v>
      </c>
      <c r="F655" s="31">
        <v>56</v>
      </c>
      <c r="G655" t="s" s="26">
        <v>900</v>
      </c>
      <c r="H655" t="s" s="26">
        <v>817</v>
      </c>
      <c r="I655" t="s" s="6">
        <v>598</v>
      </c>
      <c r="J655" s="30"/>
    </row>
    <row r="656" ht="13.55" customHeight="1">
      <c r="A656" s="26"/>
      <c r="B656" t="s" s="26">
        <v>599</v>
      </c>
      <c r="C656" t="s" s="26">
        <v>40</v>
      </c>
      <c r="D656" t="s" s="26">
        <v>72</v>
      </c>
      <c r="E656" t="s" s="26">
        <v>899</v>
      </c>
      <c r="F656" s="31">
        <v>81</v>
      </c>
      <c r="G656" t="s" s="26">
        <v>900</v>
      </c>
      <c r="H656" t="s" s="26">
        <v>817</v>
      </c>
      <c r="I656" t="s" s="6">
        <v>600</v>
      </c>
      <c r="J656" s="30"/>
    </row>
    <row r="657" ht="13.55" customHeight="1">
      <c r="A657" s="26"/>
      <c r="B657" t="s" s="26">
        <v>601</v>
      </c>
      <c r="C657" t="s" s="26">
        <v>40</v>
      </c>
      <c r="D657" t="s" s="26">
        <v>134</v>
      </c>
      <c r="E657" t="s" s="26">
        <v>899</v>
      </c>
      <c r="F657" s="31">
        <v>64</v>
      </c>
      <c r="G657" t="s" s="26">
        <v>900</v>
      </c>
      <c r="H657" t="s" s="26">
        <v>817</v>
      </c>
      <c r="I657" t="s" s="6">
        <v>602</v>
      </c>
      <c r="J657" s="30"/>
    </row>
    <row r="658" ht="13.55" customHeight="1">
      <c r="A658" s="26"/>
      <c r="B658" t="s" s="26">
        <v>605</v>
      </c>
      <c r="C658" t="s" s="26">
        <v>40</v>
      </c>
      <c r="D658" t="s" s="26">
        <v>72</v>
      </c>
      <c r="E658" t="s" s="26">
        <v>899</v>
      </c>
      <c r="F658" s="31">
        <v>143</v>
      </c>
      <c r="G658" t="s" s="26">
        <v>900</v>
      </c>
      <c r="H658" t="s" s="26">
        <v>817</v>
      </c>
      <c r="I658" t="s" s="6">
        <v>606</v>
      </c>
      <c r="J658" s="30"/>
    </row>
    <row r="659" ht="13.55" customHeight="1">
      <c r="A659" s="26"/>
      <c r="B659" t="s" s="26">
        <v>607</v>
      </c>
      <c r="C659" t="s" s="26">
        <v>40</v>
      </c>
      <c r="D659" t="s" s="26">
        <v>72</v>
      </c>
      <c r="E659" t="s" s="26">
        <v>899</v>
      </c>
      <c r="F659" s="31">
        <v>376</v>
      </c>
      <c r="G659" t="s" s="26">
        <v>900</v>
      </c>
      <c r="H659" t="s" s="26">
        <v>817</v>
      </c>
      <c r="I659" t="s" s="6">
        <v>608</v>
      </c>
      <c r="J659" s="30"/>
    </row>
    <row r="660" ht="13.55" customHeight="1">
      <c r="A660" s="26"/>
      <c r="B660" t="s" s="26">
        <v>609</v>
      </c>
      <c r="C660" t="s" s="26">
        <v>40</v>
      </c>
      <c r="D660" t="s" s="26">
        <v>111</v>
      </c>
      <c r="E660" t="s" s="26">
        <v>899</v>
      </c>
      <c r="F660" s="31">
        <v>184</v>
      </c>
      <c r="G660" t="s" s="26">
        <v>900</v>
      </c>
      <c r="H660" t="s" s="26">
        <v>817</v>
      </c>
      <c r="I660" t="s" s="6">
        <v>610</v>
      </c>
      <c r="J660" s="30"/>
    </row>
    <row r="661" ht="13.55" customHeight="1">
      <c r="A661" s="26"/>
      <c r="B661" t="s" s="26">
        <v>611</v>
      </c>
      <c r="C661" t="s" s="26">
        <v>40</v>
      </c>
      <c r="D661" t="s" s="26">
        <v>47</v>
      </c>
      <c r="E661" t="s" s="26">
        <v>899</v>
      </c>
      <c r="F661" s="31">
        <v>44</v>
      </c>
      <c r="G661" t="s" s="26">
        <v>900</v>
      </c>
      <c r="H661" t="s" s="26">
        <v>817</v>
      </c>
      <c r="I661" t="s" s="6">
        <v>612</v>
      </c>
      <c r="J661" s="30"/>
    </row>
    <row r="662" ht="13.55" customHeight="1">
      <c r="A662" s="26"/>
      <c r="B662" t="s" s="26">
        <v>613</v>
      </c>
      <c r="C662" t="s" s="26">
        <v>40</v>
      </c>
      <c r="D662" t="s" s="26">
        <v>72</v>
      </c>
      <c r="E662" t="s" s="26">
        <v>899</v>
      </c>
      <c r="F662" s="31">
        <v>1</v>
      </c>
      <c r="G662" t="s" s="26">
        <v>900</v>
      </c>
      <c r="H662" t="s" s="26">
        <v>817</v>
      </c>
      <c r="I662" t="s" s="6">
        <v>614</v>
      </c>
      <c r="J662" s="30"/>
    </row>
    <row r="663" ht="13.55" customHeight="1">
      <c r="A663" s="26"/>
      <c r="B663" t="s" s="26">
        <v>617</v>
      </c>
      <c r="C663" t="s" s="26">
        <v>40</v>
      </c>
      <c r="D663" t="s" s="26">
        <v>50</v>
      </c>
      <c r="E663" t="s" s="26">
        <v>899</v>
      </c>
      <c r="F663" s="31">
        <v>138</v>
      </c>
      <c r="G663" t="s" s="26">
        <v>900</v>
      </c>
      <c r="H663" t="s" s="26">
        <v>817</v>
      </c>
      <c r="I663" t="s" s="6">
        <v>618</v>
      </c>
      <c r="J663" s="30"/>
    </row>
    <row r="664" ht="13.55" customHeight="1">
      <c r="A664" s="26"/>
      <c r="B664" t="s" s="26">
        <v>621</v>
      </c>
      <c r="C664" t="s" s="26">
        <v>40</v>
      </c>
      <c r="D664" t="s" s="26">
        <v>53</v>
      </c>
      <c r="E664" t="s" s="26">
        <v>899</v>
      </c>
      <c r="F664" s="31">
        <v>186</v>
      </c>
      <c r="G664" t="s" s="26">
        <v>900</v>
      </c>
      <c r="H664" t="s" s="26">
        <v>817</v>
      </c>
      <c r="I664" t="s" s="6">
        <v>622</v>
      </c>
      <c r="J664" s="30"/>
    </row>
    <row r="665" ht="13.55" customHeight="1">
      <c r="A665" s="26"/>
      <c r="B665" t="s" s="26">
        <v>623</v>
      </c>
      <c r="C665" t="s" s="26">
        <v>40</v>
      </c>
      <c r="D665" t="s" s="26">
        <v>111</v>
      </c>
      <c r="E665" t="s" s="26">
        <v>899</v>
      </c>
      <c r="F665" s="31">
        <v>64</v>
      </c>
      <c r="G665" t="s" s="26">
        <v>900</v>
      </c>
      <c r="H665" t="s" s="26">
        <v>817</v>
      </c>
      <c r="I665" t="s" s="6">
        <v>624</v>
      </c>
      <c r="J665" s="30"/>
    </row>
    <row r="666" ht="13.55" customHeight="1">
      <c r="A666" s="26"/>
      <c r="B666" t="s" s="26">
        <v>625</v>
      </c>
      <c r="C666" t="s" s="26">
        <v>40</v>
      </c>
      <c r="D666" t="s" s="26">
        <v>114</v>
      </c>
      <c r="E666" t="s" s="26">
        <v>899</v>
      </c>
      <c r="F666" s="31">
        <v>478</v>
      </c>
      <c r="G666" t="s" s="26">
        <v>900</v>
      </c>
      <c r="H666" t="s" s="26">
        <v>817</v>
      </c>
      <c r="I666" t="s" s="6">
        <v>626</v>
      </c>
      <c r="J666" s="30"/>
    </row>
    <row r="667" ht="13.55" customHeight="1">
      <c r="A667" s="26"/>
      <c r="B667" t="s" s="26">
        <v>627</v>
      </c>
      <c r="C667" t="s" s="26">
        <v>40</v>
      </c>
      <c r="D667" t="s" s="26">
        <v>158</v>
      </c>
      <c r="E667" t="s" s="26">
        <v>899</v>
      </c>
      <c r="F667" s="31">
        <v>222</v>
      </c>
      <c r="G667" t="s" s="26">
        <v>900</v>
      </c>
      <c r="H667" t="s" s="26">
        <v>817</v>
      </c>
      <c r="I667" t="s" s="6">
        <v>628</v>
      </c>
      <c r="J667" s="30"/>
    </row>
    <row r="668" ht="13.55" customHeight="1">
      <c r="A668" s="26"/>
      <c r="B668" t="s" s="26">
        <v>629</v>
      </c>
      <c r="C668" t="s" s="26">
        <v>40</v>
      </c>
      <c r="D668" t="s" s="26">
        <v>158</v>
      </c>
      <c r="E668" t="s" s="26">
        <v>899</v>
      </c>
      <c r="F668" s="31">
        <v>50</v>
      </c>
      <c r="G668" t="s" s="26">
        <v>900</v>
      </c>
      <c r="H668" t="s" s="26">
        <v>817</v>
      </c>
      <c r="I668" t="s" s="6">
        <v>630</v>
      </c>
      <c r="J668" s="30"/>
    </row>
    <row r="669" ht="13.55" customHeight="1">
      <c r="A669" s="26"/>
      <c r="B669" t="s" s="26">
        <v>633</v>
      </c>
      <c r="C669" t="s" s="26">
        <v>40</v>
      </c>
      <c r="D669" t="s" s="26">
        <v>53</v>
      </c>
      <c r="E669" t="s" s="26">
        <v>899</v>
      </c>
      <c r="F669" s="31">
        <v>8</v>
      </c>
      <c r="G669" t="s" s="26">
        <v>900</v>
      </c>
      <c r="H669" t="s" s="26">
        <v>817</v>
      </c>
      <c r="I669" t="s" s="6">
        <v>634</v>
      </c>
      <c r="J669" s="30"/>
    </row>
    <row r="670" ht="13.55" customHeight="1">
      <c r="A670" s="26"/>
      <c r="B670" t="s" s="26">
        <v>635</v>
      </c>
      <c r="C670" t="s" s="26">
        <v>40</v>
      </c>
      <c r="D670" t="s" s="26">
        <v>86</v>
      </c>
      <c r="E670" t="s" s="26">
        <v>899</v>
      </c>
      <c r="F670" s="31">
        <v>41</v>
      </c>
      <c r="G670" t="s" s="26">
        <v>900</v>
      </c>
      <c r="H670" t="s" s="26">
        <v>817</v>
      </c>
      <c r="I670" t="s" s="6">
        <v>636</v>
      </c>
      <c r="J670" s="30"/>
    </row>
    <row r="671" ht="13.55" customHeight="1">
      <c r="A671" s="26"/>
      <c r="B671" t="s" s="26">
        <v>637</v>
      </c>
      <c r="C671" t="s" s="26">
        <v>40</v>
      </c>
      <c r="D671" t="s" s="26">
        <v>111</v>
      </c>
      <c r="E671" t="s" s="26">
        <v>899</v>
      </c>
      <c r="F671" s="31">
        <v>51</v>
      </c>
      <c r="G671" t="s" s="26">
        <v>900</v>
      </c>
      <c r="H671" t="s" s="26">
        <v>817</v>
      </c>
      <c r="I671" t="s" s="6">
        <v>638</v>
      </c>
      <c r="J671" s="30"/>
    </row>
    <row r="672" ht="13.55" customHeight="1">
      <c r="A672" s="26"/>
      <c r="B672" t="s" s="26">
        <v>639</v>
      </c>
      <c r="C672" t="s" s="26">
        <v>40</v>
      </c>
      <c r="D672" t="s" s="26">
        <v>61</v>
      </c>
      <c r="E672" t="s" s="26">
        <v>899</v>
      </c>
      <c r="F672" s="31">
        <v>6</v>
      </c>
      <c r="G672" t="s" s="26">
        <v>900</v>
      </c>
      <c r="H672" t="s" s="26">
        <v>817</v>
      </c>
      <c r="I672" t="s" s="6">
        <v>640</v>
      </c>
      <c r="J672" s="30"/>
    </row>
    <row r="673" ht="13.55" customHeight="1">
      <c r="A673" s="26"/>
      <c r="B673" t="s" s="26">
        <v>641</v>
      </c>
      <c r="C673" t="s" s="26">
        <v>40</v>
      </c>
      <c r="D673" t="s" s="26">
        <v>72</v>
      </c>
      <c r="E673" t="s" s="26">
        <v>899</v>
      </c>
      <c r="F673" s="31">
        <v>45</v>
      </c>
      <c r="G673" t="s" s="26">
        <v>900</v>
      </c>
      <c r="H673" t="s" s="26">
        <v>817</v>
      </c>
      <c r="I673" t="s" s="6">
        <v>642</v>
      </c>
      <c r="J673" s="30"/>
    </row>
    <row r="674" ht="13.55" customHeight="1">
      <c r="A674" s="26"/>
      <c r="B674" t="s" s="26">
        <v>643</v>
      </c>
      <c r="C674" t="s" s="26">
        <v>40</v>
      </c>
      <c r="D674" t="s" s="26">
        <v>56</v>
      </c>
      <c r="E674" t="s" s="26">
        <v>899</v>
      </c>
      <c r="F674" s="31">
        <v>46</v>
      </c>
      <c r="G674" t="s" s="26">
        <v>900</v>
      </c>
      <c r="H674" t="s" s="26">
        <v>817</v>
      </c>
      <c r="I674" t="s" s="6">
        <v>644</v>
      </c>
      <c r="J674" s="30"/>
    </row>
    <row r="675" ht="13.55" customHeight="1">
      <c r="A675" s="26"/>
      <c r="B675" t="s" s="26">
        <v>645</v>
      </c>
      <c r="C675" t="s" s="26">
        <v>40</v>
      </c>
      <c r="D675" t="s" s="26">
        <v>72</v>
      </c>
      <c r="E675" t="s" s="26">
        <v>899</v>
      </c>
      <c r="F675" s="31">
        <v>4</v>
      </c>
      <c r="G675" t="s" s="26">
        <v>900</v>
      </c>
      <c r="H675" t="s" s="26">
        <v>817</v>
      </c>
      <c r="I675" t="s" s="6">
        <v>646</v>
      </c>
      <c r="J675" s="30"/>
    </row>
    <row r="676" ht="13.55" customHeight="1">
      <c r="A676" s="26"/>
      <c r="B676" t="s" s="26">
        <v>647</v>
      </c>
      <c r="C676" t="s" s="26">
        <v>40</v>
      </c>
      <c r="D676" t="s" s="26">
        <v>72</v>
      </c>
      <c r="E676" t="s" s="26">
        <v>899</v>
      </c>
      <c r="F676" s="31">
        <v>5</v>
      </c>
      <c r="G676" t="s" s="26">
        <v>900</v>
      </c>
      <c r="H676" t="s" s="26">
        <v>817</v>
      </c>
      <c r="I676" t="s" s="6">
        <v>648</v>
      </c>
      <c r="J676" s="30"/>
    </row>
    <row r="677" ht="13.55" customHeight="1">
      <c r="A677" s="26"/>
      <c r="B677" t="s" s="26">
        <v>651</v>
      </c>
      <c r="C677" t="s" s="26">
        <v>40</v>
      </c>
      <c r="D677" t="s" s="26">
        <v>72</v>
      </c>
      <c r="E677" t="s" s="26">
        <v>899</v>
      </c>
      <c r="F677" s="31">
        <v>275</v>
      </c>
      <c r="G677" t="s" s="26">
        <v>900</v>
      </c>
      <c r="H677" t="s" s="26">
        <v>817</v>
      </c>
      <c r="I677" t="s" s="6">
        <v>652</v>
      </c>
      <c r="J677" s="30"/>
    </row>
    <row r="678" ht="13.55" customHeight="1">
      <c r="A678" s="26"/>
      <c r="B678" t="s" s="26">
        <v>653</v>
      </c>
      <c r="C678" t="s" s="26">
        <v>40</v>
      </c>
      <c r="D678" t="s" s="26">
        <v>158</v>
      </c>
      <c r="E678" t="s" s="26">
        <v>899</v>
      </c>
      <c r="F678" s="31">
        <v>800</v>
      </c>
      <c r="G678" t="s" s="26">
        <v>900</v>
      </c>
      <c r="H678" t="s" s="26">
        <v>817</v>
      </c>
      <c r="I678" t="s" s="6">
        <v>654</v>
      </c>
      <c r="J678" s="30"/>
    </row>
    <row r="679" ht="13.55" customHeight="1">
      <c r="A679" s="26"/>
      <c r="B679" t="s" s="26">
        <v>655</v>
      </c>
      <c r="C679" t="s" s="26">
        <v>40</v>
      </c>
      <c r="D679" t="s" s="26">
        <v>61</v>
      </c>
      <c r="E679" t="s" s="26">
        <v>899</v>
      </c>
      <c r="F679" s="31">
        <v>815</v>
      </c>
      <c r="G679" t="s" s="26">
        <v>900</v>
      </c>
      <c r="H679" t="s" s="26">
        <v>817</v>
      </c>
      <c r="I679" t="s" s="6">
        <v>656</v>
      </c>
      <c r="J679" s="30"/>
    </row>
    <row r="680" ht="13.55" customHeight="1">
      <c r="A680" s="26"/>
      <c r="B680" t="s" s="26">
        <v>657</v>
      </c>
      <c r="C680" t="s" s="26">
        <v>40</v>
      </c>
      <c r="D680" t="s" s="26">
        <v>50</v>
      </c>
      <c r="E680" t="s" s="26">
        <v>899</v>
      </c>
      <c r="F680" s="31">
        <v>302</v>
      </c>
      <c r="G680" t="s" s="26">
        <v>900</v>
      </c>
      <c r="H680" t="s" s="26">
        <v>817</v>
      </c>
      <c r="I680" t="s" s="6">
        <v>658</v>
      </c>
      <c r="J680" s="30"/>
    </row>
    <row r="681" ht="13.55" customHeight="1">
      <c r="A681" s="26"/>
      <c r="B681" t="s" s="26">
        <v>911</v>
      </c>
      <c r="C681" t="s" s="26">
        <v>40</v>
      </c>
      <c r="D681" t="s" s="26">
        <v>89</v>
      </c>
      <c r="E681" t="s" s="26">
        <v>899</v>
      </c>
      <c r="F681" s="31">
        <v>94</v>
      </c>
      <c r="G681" t="s" s="26">
        <v>900</v>
      </c>
      <c r="H681" t="s" s="26">
        <v>817</v>
      </c>
      <c r="I681" t="s" s="6">
        <v>912</v>
      </c>
      <c r="J681" s="30"/>
    </row>
    <row r="682" ht="13.55" customHeight="1">
      <c r="A682" s="26"/>
      <c r="B682" t="s" s="26">
        <v>659</v>
      </c>
      <c r="C682" t="s" s="26">
        <v>40</v>
      </c>
      <c r="D682" t="s" s="26">
        <v>660</v>
      </c>
      <c r="E682" t="s" s="26">
        <v>899</v>
      </c>
      <c r="F682" s="31">
        <v>1945</v>
      </c>
      <c r="G682" t="s" s="26">
        <v>900</v>
      </c>
      <c r="H682" t="s" s="26">
        <v>817</v>
      </c>
      <c r="I682" t="s" s="6">
        <v>661</v>
      </c>
      <c r="J682" s="30"/>
    </row>
    <row r="683" ht="13.55" customHeight="1">
      <c r="A683" s="26"/>
      <c r="B683" t="s" s="26">
        <v>913</v>
      </c>
      <c r="C683" t="s" s="26">
        <v>40</v>
      </c>
      <c r="D683" t="s" s="26">
        <v>134</v>
      </c>
      <c r="E683" t="s" s="26">
        <v>899</v>
      </c>
      <c r="F683" s="31">
        <v>80</v>
      </c>
      <c r="G683" t="s" s="26">
        <v>900</v>
      </c>
      <c r="H683" t="s" s="26">
        <v>817</v>
      </c>
      <c r="I683" t="s" s="6">
        <v>914</v>
      </c>
      <c r="J683" s="30"/>
    </row>
    <row r="684" ht="13.55" customHeight="1">
      <c r="A684" s="26"/>
      <c r="B684" t="s" s="26">
        <v>664</v>
      </c>
      <c r="C684" t="s" s="26">
        <v>40</v>
      </c>
      <c r="D684" t="s" s="26">
        <v>131</v>
      </c>
      <c r="E684" t="s" s="26">
        <v>899</v>
      </c>
      <c r="F684" s="31">
        <v>219</v>
      </c>
      <c r="G684" t="s" s="26">
        <v>900</v>
      </c>
      <c r="H684" t="s" s="26">
        <v>817</v>
      </c>
      <c r="I684" t="s" s="6">
        <v>665</v>
      </c>
      <c r="J684" s="30"/>
    </row>
    <row r="685" ht="13.55" customHeight="1">
      <c r="A685" s="26"/>
      <c r="B685" t="s" s="26">
        <v>666</v>
      </c>
      <c r="C685" t="s" s="26">
        <v>40</v>
      </c>
      <c r="D685" t="s" s="26">
        <v>111</v>
      </c>
      <c r="E685" t="s" s="26">
        <v>899</v>
      </c>
      <c r="F685" s="31">
        <v>229</v>
      </c>
      <c r="G685" t="s" s="26">
        <v>900</v>
      </c>
      <c r="H685" t="s" s="26">
        <v>817</v>
      </c>
      <c r="I685" t="s" s="6">
        <v>667</v>
      </c>
      <c r="J685" s="30"/>
    </row>
    <row r="686" ht="13.55" customHeight="1">
      <c r="A686" s="26"/>
      <c r="B686" t="s" s="26">
        <v>668</v>
      </c>
      <c r="C686" t="s" s="26">
        <v>40</v>
      </c>
      <c r="D686" t="s" s="26">
        <v>108</v>
      </c>
      <c r="E686" t="s" s="26">
        <v>899</v>
      </c>
      <c r="F686" s="31">
        <v>19</v>
      </c>
      <c r="G686" t="s" s="26">
        <v>900</v>
      </c>
      <c r="H686" t="s" s="26">
        <v>817</v>
      </c>
      <c r="I686" t="s" s="6">
        <v>669</v>
      </c>
      <c r="J686" s="30"/>
    </row>
    <row r="687" ht="13.55" customHeight="1">
      <c r="A687" s="26"/>
      <c r="B687" t="s" s="26">
        <v>670</v>
      </c>
      <c r="C687" t="s" s="26">
        <v>40</v>
      </c>
      <c r="D687" t="s" s="26">
        <v>56</v>
      </c>
      <c r="E687" t="s" s="26">
        <v>899</v>
      </c>
      <c r="F687" s="31">
        <v>1</v>
      </c>
      <c r="G687" t="s" s="26">
        <v>900</v>
      </c>
      <c r="H687" t="s" s="26">
        <v>817</v>
      </c>
      <c r="I687" t="s" s="6">
        <v>671</v>
      </c>
      <c r="J687" s="30"/>
    </row>
    <row r="688" ht="13.55" customHeight="1">
      <c r="A688" s="26"/>
      <c r="B688" t="s" s="26">
        <v>672</v>
      </c>
      <c r="C688" t="s" s="26">
        <v>40</v>
      </c>
      <c r="D688" t="s" s="26">
        <v>61</v>
      </c>
      <c r="E688" t="s" s="26">
        <v>899</v>
      </c>
      <c r="F688" s="31">
        <v>119</v>
      </c>
      <c r="G688" t="s" s="26">
        <v>900</v>
      </c>
      <c r="H688" t="s" s="26">
        <v>817</v>
      </c>
      <c r="I688" t="s" s="6">
        <v>673</v>
      </c>
      <c r="J688" s="30"/>
    </row>
    <row r="689" ht="13.55" customHeight="1">
      <c r="A689" s="26"/>
      <c r="B689" t="s" s="26">
        <v>674</v>
      </c>
      <c r="C689" t="s" s="26">
        <v>40</v>
      </c>
      <c r="D689" t="s" s="26">
        <v>72</v>
      </c>
      <c r="E689" t="s" s="26">
        <v>899</v>
      </c>
      <c r="F689" s="31">
        <v>8</v>
      </c>
      <c r="G689" t="s" s="26">
        <v>900</v>
      </c>
      <c r="H689" t="s" s="26">
        <v>817</v>
      </c>
      <c r="I689" t="s" s="6">
        <v>675</v>
      </c>
      <c r="J689" s="30"/>
    </row>
    <row r="690" ht="13.55" customHeight="1">
      <c r="A690" s="26"/>
      <c r="B690" t="s" s="26">
        <v>915</v>
      </c>
      <c r="C690" t="s" s="26">
        <v>40</v>
      </c>
      <c r="D690" t="s" s="26">
        <v>41</v>
      </c>
      <c r="E690" t="s" s="26">
        <v>899</v>
      </c>
      <c r="F690" s="31">
        <v>121</v>
      </c>
      <c r="G690" t="s" s="26">
        <v>900</v>
      </c>
      <c r="H690" t="s" s="26">
        <v>817</v>
      </c>
      <c r="I690" t="s" s="6">
        <v>916</v>
      </c>
      <c r="J690" s="30"/>
    </row>
    <row r="691" ht="13.55" customHeight="1">
      <c r="A691" s="26"/>
      <c r="B691" t="s" s="26">
        <v>678</v>
      </c>
      <c r="C691" t="s" s="26">
        <v>40</v>
      </c>
      <c r="D691" t="s" s="26">
        <v>41</v>
      </c>
      <c r="E691" t="s" s="26">
        <v>899</v>
      </c>
      <c r="F691" s="31">
        <v>81</v>
      </c>
      <c r="G691" t="s" s="26">
        <v>900</v>
      </c>
      <c r="H691" t="s" s="26">
        <v>817</v>
      </c>
      <c r="I691" t="s" s="6">
        <v>679</v>
      </c>
      <c r="J691" s="30"/>
    </row>
    <row r="692" ht="13.55" customHeight="1">
      <c r="A692" s="26"/>
      <c r="B692" t="s" s="26">
        <v>680</v>
      </c>
      <c r="C692" t="s" s="26">
        <v>40</v>
      </c>
      <c r="D692" t="s" s="26">
        <v>61</v>
      </c>
      <c r="E692" t="s" s="26">
        <v>899</v>
      </c>
      <c r="F692" s="31">
        <v>155</v>
      </c>
      <c r="G692" t="s" s="26">
        <v>900</v>
      </c>
      <c r="H692" t="s" s="26">
        <v>817</v>
      </c>
      <c r="I692" t="s" s="6">
        <v>681</v>
      </c>
      <c r="J692" s="30"/>
    </row>
    <row r="693" ht="13.55" customHeight="1">
      <c r="A693" s="26"/>
      <c r="B693" t="s" s="26">
        <v>682</v>
      </c>
      <c r="C693" t="s" s="26">
        <v>40</v>
      </c>
      <c r="D693" t="s" s="26">
        <v>187</v>
      </c>
      <c r="E693" t="s" s="26">
        <v>899</v>
      </c>
      <c r="F693" s="31">
        <v>223</v>
      </c>
      <c r="G693" t="s" s="26">
        <v>900</v>
      </c>
      <c r="H693" t="s" s="26">
        <v>817</v>
      </c>
      <c r="I693" t="s" s="6">
        <v>683</v>
      </c>
      <c r="J693" s="30"/>
    </row>
    <row r="694" ht="13.55" customHeight="1">
      <c r="A694" s="26"/>
      <c r="B694" t="s" s="26">
        <v>684</v>
      </c>
      <c r="C694" t="s" s="26">
        <v>40</v>
      </c>
      <c r="D694" t="s" s="26">
        <v>56</v>
      </c>
      <c r="E694" t="s" s="26">
        <v>899</v>
      </c>
      <c r="F694" s="31">
        <v>207</v>
      </c>
      <c r="G694" t="s" s="26">
        <v>900</v>
      </c>
      <c r="H694" t="s" s="26">
        <v>817</v>
      </c>
      <c r="I694" t="s" s="6">
        <v>685</v>
      </c>
      <c r="J694" s="30"/>
    </row>
    <row r="695" ht="13.55" customHeight="1">
      <c r="A695" s="26"/>
      <c r="B695" t="s" s="26">
        <v>692</v>
      </c>
      <c r="C695" t="s" s="26">
        <v>40</v>
      </c>
      <c r="D695" t="s" s="26">
        <v>50</v>
      </c>
      <c r="E695" t="s" s="26">
        <v>899</v>
      </c>
      <c r="F695" s="31">
        <v>174</v>
      </c>
      <c r="G695" t="s" s="26">
        <v>900</v>
      </c>
      <c r="H695" t="s" s="26">
        <v>817</v>
      </c>
      <c r="I695" t="s" s="6">
        <v>693</v>
      </c>
      <c r="J695" s="30"/>
    </row>
    <row r="696" ht="13.55" customHeight="1">
      <c r="A696" s="26"/>
      <c r="B696" t="s" s="26">
        <v>694</v>
      </c>
      <c r="C696" t="s" s="26">
        <v>40</v>
      </c>
      <c r="D696" t="s" s="26">
        <v>72</v>
      </c>
      <c r="E696" t="s" s="26">
        <v>899</v>
      </c>
      <c r="F696" s="31">
        <v>3</v>
      </c>
      <c r="G696" t="s" s="26">
        <v>900</v>
      </c>
      <c r="H696" t="s" s="26">
        <v>817</v>
      </c>
      <c r="I696" t="s" s="6">
        <v>695</v>
      </c>
      <c r="J696" s="30"/>
    </row>
    <row r="697" ht="13.55" customHeight="1">
      <c r="A697" s="26"/>
      <c r="B697" t="s" s="26">
        <v>696</v>
      </c>
      <c r="C697" t="s" s="26">
        <v>40</v>
      </c>
      <c r="D697" t="s" s="26">
        <v>41</v>
      </c>
      <c r="E697" t="s" s="26">
        <v>899</v>
      </c>
      <c r="F697" s="31">
        <v>2</v>
      </c>
      <c r="G697" t="s" s="26">
        <v>900</v>
      </c>
      <c r="H697" t="s" s="26">
        <v>817</v>
      </c>
      <c r="I697" t="s" s="6">
        <v>697</v>
      </c>
      <c r="J697" s="30"/>
    </row>
    <row r="698" ht="13.55" customHeight="1">
      <c r="A698" s="26"/>
      <c r="B698" t="s" s="26">
        <v>698</v>
      </c>
      <c r="C698" t="s" s="26">
        <v>40</v>
      </c>
      <c r="D698" t="s" s="26">
        <v>56</v>
      </c>
      <c r="E698" t="s" s="26">
        <v>899</v>
      </c>
      <c r="F698" s="31">
        <v>20</v>
      </c>
      <c r="G698" t="s" s="26">
        <v>900</v>
      </c>
      <c r="H698" t="s" s="26">
        <v>817</v>
      </c>
      <c r="I698" t="s" s="6">
        <v>699</v>
      </c>
      <c r="J698" s="30"/>
    </row>
    <row r="699" ht="13.55" customHeight="1">
      <c r="A699" s="26"/>
      <c r="B699" t="s" s="26">
        <v>702</v>
      </c>
      <c r="C699" t="s" s="26">
        <v>40</v>
      </c>
      <c r="D699" t="s" s="26">
        <v>187</v>
      </c>
      <c r="E699" t="s" s="26">
        <v>899</v>
      </c>
      <c r="F699" s="31">
        <v>123</v>
      </c>
      <c r="G699" t="s" s="26">
        <v>900</v>
      </c>
      <c r="H699" t="s" s="26">
        <v>817</v>
      </c>
      <c r="I699" t="s" s="6">
        <v>703</v>
      </c>
      <c r="J699" s="30"/>
    </row>
    <row r="700" ht="13.55" customHeight="1">
      <c r="A700" s="26"/>
      <c r="B700" t="s" s="26">
        <v>704</v>
      </c>
      <c r="C700" t="s" s="26">
        <v>40</v>
      </c>
      <c r="D700" t="s" s="26">
        <v>89</v>
      </c>
      <c r="E700" t="s" s="26">
        <v>899</v>
      </c>
      <c r="F700" s="31">
        <v>1</v>
      </c>
      <c r="G700" t="s" s="26">
        <v>900</v>
      </c>
      <c r="H700" t="s" s="26">
        <v>817</v>
      </c>
      <c r="I700" t="s" s="6">
        <v>705</v>
      </c>
      <c r="J700" s="30"/>
    </row>
    <row r="701" ht="13.55" customHeight="1">
      <c r="A701" s="26"/>
      <c r="B701" t="s" s="26">
        <v>706</v>
      </c>
      <c r="C701" t="s" s="26">
        <v>40</v>
      </c>
      <c r="D701" t="s" s="26">
        <v>47</v>
      </c>
      <c r="E701" t="s" s="26">
        <v>899</v>
      </c>
      <c r="F701" s="31">
        <v>56</v>
      </c>
      <c r="G701" t="s" s="26">
        <v>900</v>
      </c>
      <c r="H701" t="s" s="26">
        <v>817</v>
      </c>
      <c r="I701" t="s" s="6">
        <v>707</v>
      </c>
      <c r="J701" s="30"/>
    </row>
    <row r="702" ht="13.55" customHeight="1">
      <c r="A702" s="26"/>
      <c r="B702" t="s" s="26">
        <v>708</v>
      </c>
      <c r="C702" t="s" s="26">
        <v>40</v>
      </c>
      <c r="D702" t="s" s="26">
        <v>114</v>
      </c>
      <c r="E702" t="s" s="26">
        <v>899</v>
      </c>
      <c r="F702" s="31">
        <v>1</v>
      </c>
      <c r="G702" t="s" s="26">
        <v>900</v>
      </c>
      <c r="H702" t="s" s="26">
        <v>817</v>
      </c>
      <c r="I702" t="s" s="6">
        <v>709</v>
      </c>
      <c r="J702" s="30"/>
    </row>
    <row r="703" ht="13.55" customHeight="1">
      <c r="A703" s="26"/>
      <c r="B703" t="s" s="26">
        <v>710</v>
      </c>
      <c r="C703" t="s" s="26">
        <v>40</v>
      </c>
      <c r="D703" t="s" s="26">
        <v>61</v>
      </c>
      <c r="E703" t="s" s="26">
        <v>899</v>
      </c>
      <c r="F703" s="31">
        <v>45</v>
      </c>
      <c r="G703" t="s" s="26">
        <v>900</v>
      </c>
      <c r="H703" t="s" s="26">
        <v>817</v>
      </c>
      <c r="I703" t="s" s="6">
        <v>711</v>
      </c>
      <c r="J703" s="30"/>
    </row>
    <row r="704" ht="13.55" customHeight="1">
      <c r="A704" s="26"/>
      <c r="B704" t="s" s="26">
        <v>712</v>
      </c>
      <c r="C704" t="s" s="26">
        <v>40</v>
      </c>
      <c r="D704" t="s" s="26">
        <v>187</v>
      </c>
      <c r="E704" t="s" s="26">
        <v>899</v>
      </c>
      <c r="F704" s="31">
        <v>60</v>
      </c>
      <c r="G704" t="s" s="26">
        <v>900</v>
      </c>
      <c r="H704" t="s" s="26">
        <v>817</v>
      </c>
      <c r="I704" t="s" s="6">
        <v>713</v>
      </c>
      <c r="J704" s="30"/>
    </row>
    <row r="705" ht="13.55" customHeight="1">
      <c r="A705" s="26"/>
      <c r="B705" t="s" s="26">
        <v>714</v>
      </c>
      <c r="C705" t="s" s="26">
        <v>40</v>
      </c>
      <c r="D705" t="s" s="26">
        <v>72</v>
      </c>
      <c r="E705" t="s" s="26">
        <v>899</v>
      </c>
      <c r="F705" s="31">
        <v>1</v>
      </c>
      <c r="G705" t="s" s="26">
        <v>900</v>
      </c>
      <c r="H705" t="s" s="26">
        <v>817</v>
      </c>
      <c r="I705" t="s" s="6">
        <v>715</v>
      </c>
      <c r="J705" s="30"/>
    </row>
    <row r="706" ht="13.55" customHeight="1">
      <c r="A706" s="26"/>
      <c r="B706" t="s" s="26">
        <v>716</v>
      </c>
      <c r="C706" t="s" s="26">
        <v>40</v>
      </c>
      <c r="D706" t="s" s="26">
        <v>72</v>
      </c>
      <c r="E706" t="s" s="26">
        <v>899</v>
      </c>
      <c r="F706" s="31">
        <v>764</v>
      </c>
      <c r="G706" t="s" s="26">
        <v>900</v>
      </c>
      <c r="H706" t="s" s="26">
        <v>817</v>
      </c>
      <c r="I706" t="s" s="6">
        <v>717</v>
      </c>
      <c r="J706" s="30"/>
    </row>
    <row r="707" ht="13.55" customHeight="1">
      <c r="A707" s="26"/>
      <c r="B707" t="s" s="26">
        <v>718</v>
      </c>
      <c r="C707" t="s" s="26">
        <v>40</v>
      </c>
      <c r="D707" t="s" s="26">
        <v>47</v>
      </c>
      <c r="E707" t="s" s="26">
        <v>899</v>
      </c>
      <c r="F707" s="31">
        <v>276</v>
      </c>
      <c r="G707" t="s" s="26">
        <v>900</v>
      </c>
      <c r="H707" t="s" s="26">
        <v>817</v>
      </c>
      <c r="I707" t="s" s="6">
        <v>719</v>
      </c>
      <c r="J707" s="30"/>
    </row>
    <row r="708" ht="13.55" customHeight="1">
      <c r="A708" s="26"/>
      <c r="B708" t="s" s="26">
        <v>720</v>
      </c>
      <c r="C708" t="s" s="26">
        <v>40</v>
      </c>
      <c r="D708" t="s" s="26">
        <v>53</v>
      </c>
      <c r="E708" t="s" s="26">
        <v>899</v>
      </c>
      <c r="F708" s="31">
        <v>71</v>
      </c>
      <c r="G708" t="s" s="26">
        <v>900</v>
      </c>
      <c r="H708" t="s" s="26">
        <v>817</v>
      </c>
      <c r="I708" t="s" s="6">
        <v>721</v>
      </c>
      <c r="J708" s="30"/>
    </row>
    <row r="709" ht="13.55" customHeight="1">
      <c r="A709" s="26"/>
      <c r="B709" t="s" s="26">
        <v>724</v>
      </c>
      <c r="C709" t="s" s="26">
        <v>40</v>
      </c>
      <c r="D709" t="s" s="26">
        <v>47</v>
      </c>
      <c r="E709" t="s" s="26">
        <v>899</v>
      </c>
      <c r="F709" s="31">
        <v>204</v>
      </c>
      <c r="G709" t="s" s="26">
        <v>900</v>
      </c>
      <c r="H709" t="s" s="26">
        <v>817</v>
      </c>
      <c r="I709" t="s" s="6">
        <v>725</v>
      </c>
      <c r="J709" s="30"/>
    </row>
    <row r="710" ht="13.55" customHeight="1">
      <c r="A710" s="26"/>
      <c r="B710" t="s" s="26">
        <v>726</v>
      </c>
      <c r="C710" t="s" s="26">
        <v>40</v>
      </c>
      <c r="D710" t="s" s="26">
        <v>111</v>
      </c>
      <c r="E710" t="s" s="26">
        <v>899</v>
      </c>
      <c r="F710" s="31">
        <v>139</v>
      </c>
      <c r="G710" t="s" s="26">
        <v>900</v>
      </c>
      <c r="H710" t="s" s="26">
        <v>817</v>
      </c>
      <c r="I710" t="s" s="6">
        <v>727</v>
      </c>
      <c r="J710" s="30"/>
    </row>
    <row r="711" ht="13.55" customHeight="1">
      <c r="A711" s="26"/>
      <c r="B711" t="s" s="26">
        <v>728</v>
      </c>
      <c r="C711" t="s" s="26">
        <v>40</v>
      </c>
      <c r="D711" t="s" s="26">
        <v>111</v>
      </c>
      <c r="E711" t="s" s="26">
        <v>899</v>
      </c>
      <c r="F711" s="31">
        <v>371</v>
      </c>
      <c r="G711" t="s" s="26">
        <v>900</v>
      </c>
      <c r="H711" t="s" s="26">
        <v>817</v>
      </c>
      <c r="I711" t="s" s="6">
        <v>729</v>
      </c>
      <c r="J711" s="30"/>
    </row>
    <row r="712" ht="13.55" customHeight="1">
      <c r="A712" s="26"/>
      <c r="B712" t="s" s="26">
        <v>917</v>
      </c>
      <c r="C712" t="s" s="26">
        <v>40</v>
      </c>
      <c r="D712" t="s" s="26">
        <v>111</v>
      </c>
      <c r="E712" t="s" s="26">
        <v>899</v>
      </c>
      <c r="F712" s="31">
        <v>863</v>
      </c>
      <c r="G712" t="s" s="26">
        <v>900</v>
      </c>
      <c r="H712" t="s" s="26">
        <v>817</v>
      </c>
      <c r="I712" t="s" s="6">
        <v>918</v>
      </c>
      <c r="J712" s="30"/>
    </row>
    <row r="713" ht="13.55" customHeight="1">
      <c r="A713" s="26"/>
      <c r="B713" t="s" s="26">
        <v>732</v>
      </c>
      <c r="C713" t="s" s="26">
        <v>40</v>
      </c>
      <c r="D713" t="s" s="26">
        <v>61</v>
      </c>
      <c r="E713" t="s" s="26">
        <v>899</v>
      </c>
      <c r="F713" s="31">
        <v>296</v>
      </c>
      <c r="G713" t="s" s="26">
        <v>900</v>
      </c>
      <c r="H713" t="s" s="26">
        <v>817</v>
      </c>
      <c r="I713" t="s" s="6">
        <v>733</v>
      </c>
      <c r="J713" s="30"/>
    </row>
    <row r="714" ht="13.55" customHeight="1">
      <c r="A714" s="26"/>
      <c r="B714" t="s" s="26">
        <v>734</v>
      </c>
      <c r="C714" t="s" s="26">
        <v>40</v>
      </c>
      <c r="D714" t="s" s="26">
        <v>187</v>
      </c>
      <c r="E714" t="s" s="26">
        <v>899</v>
      </c>
      <c r="F714" s="31">
        <v>76</v>
      </c>
      <c r="G714" t="s" s="26">
        <v>900</v>
      </c>
      <c r="H714" t="s" s="26">
        <v>817</v>
      </c>
      <c r="I714" t="s" s="6">
        <v>735</v>
      </c>
      <c r="J714" s="30"/>
    </row>
    <row r="715" ht="13.55" customHeight="1">
      <c r="A715" s="26"/>
      <c r="B715" t="s" s="26">
        <v>736</v>
      </c>
      <c r="C715" t="s" s="26">
        <v>40</v>
      </c>
      <c r="D715" t="s" s="26">
        <v>114</v>
      </c>
      <c r="E715" t="s" s="26">
        <v>899</v>
      </c>
      <c r="F715" s="31">
        <v>192</v>
      </c>
      <c r="G715" t="s" s="26">
        <v>900</v>
      </c>
      <c r="H715" t="s" s="26">
        <v>817</v>
      </c>
      <c r="I715" t="s" s="6">
        <v>737</v>
      </c>
      <c r="J715" s="30"/>
    </row>
    <row r="716" ht="13.55" customHeight="1">
      <c r="A716" s="26"/>
      <c r="B716" t="s" s="26">
        <v>738</v>
      </c>
      <c r="C716" t="s" s="26">
        <v>40</v>
      </c>
      <c r="D716" t="s" s="26">
        <v>50</v>
      </c>
      <c r="E716" t="s" s="26">
        <v>899</v>
      </c>
      <c r="F716" s="31">
        <v>8</v>
      </c>
      <c r="G716" t="s" s="26">
        <v>900</v>
      </c>
      <c r="H716" t="s" s="26">
        <v>817</v>
      </c>
      <c r="I716" t="s" s="6">
        <v>739</v>
      </c>
      <c r="J716" s="30"/>
    </row>
    <row r="717" ht="13.55" customHeight="1">
      <c r="A717" s="26"/>
      <c r="B717" t="s" s="26">
        <v>740</v>
      </c>
      <c r="C717" t="s" s="26">
        <v>40</v>
      </c>
      <c r="D717" t="s" s="26">
        <v>158</v>
      </c>
      <c r="E717" t="s" s="26">
        <v>899</v>
      </c>
      <c r="F717" s="31">
        <v>1905</v>
      </c>
      <c r="G717" t="s" s="26">
        <v>900</v>
      </c>
      <c r="H717" t="s" s="26">
        <v>817</v>
      </c>
      <c r="I717" t="s" s="6">
        <v>741</v>
      </c>
      <c r="J717" s="30"/>
    </row>
    <row r="718" ht="13.55" customHeight="1">
      <c r="A718" s="26"/>
      <c r="B718" t="s" s="26">
        <v>742</v>
      </c>
      <c r="C718" t="s" s="26">
        <v>40</v>
      </c>
      <c r="D718" t="s" s="26">
        <v>459</v>
      </c>
      <c r="E718" t="s" s="26">
        <v>899</v>
      </c>
      <c r="F718" s="31">
        <v>532</v>
      </c>
      <c r="G718" t="s" s="26">
        <v>900</v>
      </c>
      <c r="H718" t="s" s="26">
        <v>817</v>
      </c>
      <c r="I718" t="s" s="6">
        <v>743</v>
      </c>
      <c r="J718" s="30"/>
    </row>
    <row r="719" ht="13.55" customHeight="1">
      <c r="A719" s="26"/>
      <c r="B719" t="s" s="26">
        <v>744</v>
      </c>
      <c r="C719" t="s" s="26">
        <v>40</v>
      </c>
      <c r="D719" t="s" s="26">
        <v>72</v>
      </c>
      <c r="E719" t="s" s="26">
        <v>899</v>
      </c>
      <c r="F719" s="31">
        <v>395</v>
      </c>
      <c r="G719" t="s" s="26">
        <v>900</v>
      </c>
      <c r="H719" t="s" s="26">
        <v>817</v>
      </c>
      <c r="I719" t="s" s="6">
        <v>745</v>
      </c>
      <c r="J719" s="30"/>
    </row>
    <row r="720" ht="13.55" customHeight="1">
      <c r="A720" s="26"/>
      <c r="B720" t="s" s="26">
        <v>746</v>
      </c>
      <c r="C720" t="s" s="26">
        <v>40</v>
      </c>
      <c r="D720" t="s" s="26">
        <v>459</v>
      </c>
      <c r="E720" t="s" s="26">
        <v>899</v>
      </c>
      <c r="F720" s="31">
        <v>212</v>
      </c>
      <c r="G720" t="s" s="26">
        <v>900</v>
      </c>
      <c r="H720" t="s" s="26">
        <v>817</v>
      </c>
      <c r="I720" t="s" s="6">
        <v>747</v>
      </c>
      <c r="J720" s="30"/>
    </row>
    <row r="721" ht="13.55" customHeight="1">
      <c r="A721" s="26"/>
      <c r="B721" t="s" s="26">
        <v>748</v>
      </c>
      <c r="C721" t="s" s="26">
        <v>40</v>
      </c>
      <c r="D721" t="s" s="26">
        <v>108</v>
      </c>
      <c r="E721" t="s" s="26">
        <v>899</v>
      </c>
      <c r="F721" s="31">
        <v>196</v>
      </c>
      <c r="G721" t="s" s="26">
        <v>900</v>
      </c>
      <c r="H721" t="s" s="26">
        <v>817</v>
      </c>
      <c r="I721" t="s" s="6">
        <v>749</v>
      </c>
      <c r="J721" s="30"/>
    </row>
    <row r="722" ht="13.55" customHeight="1">
      <c r="A722" s="26"/>
      <c r="B722" t="s" s="26">
        <v>752</v>
      </c>
      <c r="C722" t="s" s="26">
        <v>40</v>
      </c>
      <c r="D722" t="s" s="26">
        <v>53</v>
      </c>
      <c r="E722" t="s" s="26">
        <v>899</v>
      </c>
      <c r="F722" s="31">
        <v>23</v>
      </c>
      <c r="G722" t="s" s="26">
        <v>900</v>
      </c>
      <c r="H722" t="s" s="26">
        <v>817</v>
      </c>
      <c r="I722" t="s" s="6">
        <v>753</v>
      </c>
      <c r="J722" s="30"/>
    </row>
    <row r="723" ht="13.55" customHeight="1">
      <c r="A723" s="26"/>
      <c r="B723" t="s" s="26">
        <v>754</v>
      </c>
      <c r="C723" t="s" s="26">
        <v>40</v>
      </c>
      <c r="D723" t="s" s="26">
        <v>61</v>
      </c>
      <c r="E723" t="s" s="26">
        <v>899</v>
      </c>
      <c r="F723" s="31">
        <v>1</v>
      </c>
      <c r="G723" t="s" s="26">
        <v>900</v>
      </c>
      <c r="H723" t="s" s="26">
        <v>817</v>
      </c>
      <c r="I723" t="s" s="6">
        <v>755</v>
      </c>
      <c r="J723" s="30"/>
    </row>
    <row r="724" ht="13.55" customHeight="1">
      <c r="A724" s="26"/>
      <c r="B724" t="s" s="26">
        <v>756</v>
      </c>
      <c r="C724" t="s" s="26">
        <v>40</v>
      </c>
      <c r="D724" t="s" s="26">
        <v>114</v>
      </c>
      <c r="E724" t="s" s="26">
        <v>899</v>
      </c>
      <c r="F724" s="31">
        <v>3470</v>
      </c>
      <c r="G724" t="s" s="26">
        <v>900</v>
      </c>
      <c r="H724" t="s" s="26">
        <v>817</v>
      </c>
      <c r="I724" t="s" s="6">
        <v>757</v>
      </c>
      <c r="J724" s="30"/>
    </row>
    <row r="725" ht="13.55" customHeight="1">
      <c r="A725" s="26"/>
      <c r="B725" t="s" s="26">
        <v>758</v>
      </c>
      <c r="C725" t="s" s="26">
        <v>40</v>
      </c>
      <c r="D725" t="s" s="26">
        <v>134</v>
      </c>
      <c r="E725" t="s" s="26">
        <v>899</v>
      </c>
      <c r="F725" s="31">
        <v>1</v>
      </c>
      <c r="G725" t="s" s="26">
        <v>900</v>
      </c>
      <c r="H725" t="s" s="26">
        <v>817</v>
      </c>
      <c r="I725" t="s" s="6">
        <v>759</v>
      </c>
      <c r="J725" s="30"/>
    </row>
    <row r="726" ht="13.55" customHeight="1">
      <c r="A726" s="26"/>
      <c r="B726" t="s" s="26">
        <v>762</v>
      </c>
      <c r="C726" t="s" s="26">
        <v>40</v>
      </c>
      <c r="D726" t="s" s="26">
        <v>108</v>
      </c>
      <c r="E726" t="s" s="26">
        <v>899</v>
      </c>
      <c r="F726" s="31">
        <v>73</v>
      </c>
      <c r="G726" t="s" s="26">
        <v>900</v>
      </c>
      <c r="H726" t="s" s="26">
        <v>817</v>
      </c>
      <c r="I726" t="s" s="6">
        <v>763</v>
      </c>
      <c r="J726" s="30"/>
    </row>
    <row r="727" ht="13.55" customHeight="1">
      <c r="A727" s="26"/>
      <c r="B727" t="s" s="26">
        <v>919</v>
      </c>
      <c r="C727" t="s" s="26">
        <v>40</v>
      </c>
      <c r="D727" t="s" s="26">
        <v>108</v>
      </c>
      <c r="E727" t="s" s="26">
        <v>899</v>
      </c>
      <c r="F727" s="31">
        <v>11</v>
      </c>
      <c r="G727" t="s" s="26">
        <v>900</v>
      </c>
      <c r="H727" t="s" s="26">
        <v>817</v>
      </c>
      <c r="I727" t="s" s="6">
        <v>920</v>
      </c>
      <c r="J727" s="30"/>
    </row>
    <row r="728" ht="13.55" customHeight="1">
      <c r="A728" s="26"/>
      <c r="B728" t="s" s="26">
        <v>764</v>
      </c>
      <c r="C728" t="s" s="26">
        <v>40</v>
      </c>
      <c r="D728" t="s" s="26">
        <v>41</v>
      </c>
      <c r="E728" t="s" s="26">
        <v>899</v>
      </c>
      <c r="F728" s="31">
        <v>46</v>
      </c>
      <c r="G728" t="s" s="26">
        <v>900</v>
      </c>
      <c r="H728" t="s" s="26">
        <v>817</v>
      </c>
      <c r="I728" t="s" s="6">
        <v>765</v>
      </c>
      <c r="J728" s="30"/>
    </row>
    <row r="729" ht="13.55" customHeight="1">
      <c r="A729" s="26"/>
      <c r="B729" t="s" s="26">
        <v>768</v>
      </c>
      <c r="C729" t="s" s="26">
        <v>40</v>
      </c>
      <c r="D729" t="s" s="26">
        <v>50</v>
      </c>
      <c r="E729" t="s" s="26">
        <v>899</v>
      </c>
      <c r="F729" s="31">
        <v>162</v>
      </c>
      <c r="G729" t="s" s="26">
        <v>900</v>
      </c>
      <c r="H729" t="s" s="26">
        <v>817</v>
      </c>
      <c r="I729" t="s" s="6">
        <v>769</v>
      </c>
      <c r="J729" s="30"/>
    </row>
    <row r="730" ht="13.55" customHeight="1">
      <c r="A730" s="26"/>
      <c r="B730" t="s" s="26">
        <v>770</v>
      </c>
      <c r="C730" t="s" s="26">
        <v>40</v>
      </c>
      <c r="D730" t="s" s="26">
        <v>47</v>
      </c>
      <c r="E730" t="s" s="26">
        <v>899</v>
      </c>
      <c r="F730" s="31">
        <v>229</v>
      </c>
      <c r="G730" t="s" s="26">
        <v>900</v>
      </c>
      <c r="H730" t="s" s="26">
        <v>817</v>
      </c>
      <c r="I730" t="s" s="6">
        <v>771</v>
      </c>
      <c r="J730" s="30"/>
    </row>
    <row r="731" ht="13.55" customHeight="1">
      <c r="A731" s="26"/>
      <c r="B731" t="s" s="26">
        <v>772</v>
      </c>
      <c r="C731" t="s" s="26">
        <v>40</v>
      </c>
      <c r="D731" t="s" s="26">
        <v>50</v>
      </c>
      <c r="E731" t="s" s="26">
        <v>899</v>
      </c>
      <c r="F731" s="31">
        <v>589</v>
      </c>
      <c r="G731" t="s" s="26">
        <v>900</v>
      </c>
      <c r="H731" t="s" s="26">
        <v>817</v>
      </c>
      <c r="I731" t="s" s="6">
        <v>773</v>
      </c>
      <c r="J731" s="30"/>
    </row>
    <row r="732" ht="13.55" customHeight="1">
      <c r="A732" s="26"/>
      <c r="B732" t="s" s="26">
        <v>774</v>
      </c>
      <c r="C732" t="s" s="26">
        <v>40</v>
      </c>
      <c r="D732" t="s" s="26">
        <v>134</v>
      </c>
      <c r="E732" t="s" s="26">
        <v>899</v>
      </c>
      <c r="F732" s="31">
        <v>382</v>
      </c>
      <c r="G732" t="s" s="26">
        <v>900</v>
      </c>
      <c r="H732" t="s" s="26">
        <v>817</v>
      </c>
      <c r="I732" t="s" s="6">
        <v>775</v>
      </c>
      <c r="J732" s="30"/>
    </row>
    <row r="733" ht="13.55" customHeight="1">
      <c r="A733" s="26"/>
      <c r="B733" t="s" s="26">
        <v>776</v>
      </c>
      <c r="C733" t="s" s="26">
        <v>40</v>
      </c>
      <c r="D733" t="s" s="26">
        <v>89</v>
      </c>
      <c r="E733" t="s" s="26">
        <v>899</v>
      </c>
      <c r="F733" s="31">
        <v>1409</v>
      </c>
      <c r="G733" t="s" s="26">
        <v>900</v>
      </c>
      <c r="H733" t="s" s="26">
        <v>817</v>
      </c>
      <c r="I733" t="s" s="6">
        <v>777</v>
      </c>
      <c r="J733" s="30"/>
    </row>
    <row r="734" ht="13.55" customHeight="1">
      <c r="A734" s="26"/>
      <c r="B734" t="s" s="26">
        <v>778</v>
      </c>
      <c r="C734" t="s" s="26">
        <v>40</v>
      </c>
      <c r="D734" t="s" s="26">
        <v>50</v>
      </c>
      <c r="E734" t="s" s="26">
        <v>899</v>
      </c>
      <c r="F734" s="31">
        <v>76</v>
      </c>
      <c r="G734" t="s" s="26">
        <v>900</v>
      </c>
      <c r="H734" t="s" s="26">
        <v>817</v>
      </c>
      <c r="I734" t="s" s="6">
        <v>779</v>
      </c>
      <c r="J734" s="30"/>
    </row>
    <row r="735" ht="13.55" customHeight="1">
      <c r="A735" s="26"/>
      <c r="B735" t="s" s="26">
        <v>780</v>
      </c>
      <c r="C735" t="s" s="26">
        <v>40</v>
      </c>
      <c r="D735" t="s" s="26">
        <v>111</v>
      </c>
      <c r="E735" t="s" s="26">
        <v>899</v>
      </c>
      <c r="F735" s="31">
        <v>139</v>
      </c>
      <c r="G735" t="s" s="26">
        <v>900</v>
      </c>
      <c r="H735" t="s" s="26">
        <v>817</v>
      </c>
      <c r="I735" t="s" s="6">
        <v>781</v>
      </c>
      <c r="J735" s="30"/>
    </row>
    <row r="736" ht="13.55" customHeight="1">
      <c r="A736" s="26"/>
      <c r="B736" t="s" s="26">
        <v>782</v>
      </c>
      <c r="C736" t="s" s="26">
        <v>40</v>
      </c>
      <c r="D736" t="s" s="26">
        <v>187</v>
      </c>
      <c r="E736" t="s" s="26">
        <v>899</v>
      </c>
      <c r="F736" s="31">
        <v>37</v>
      </c>
      <c r="G736" t="s" s="26">
        <v>900</v>
      </c>
      <c r="H736" t="s" s="26">
        <v>817</v>
      </c>
      <c r="I736" t="s" s="6">
        <v>783</v>
      </c>
      <c r="J736" s="30"/>
    </row>
    <row r="737" ht="13.55" customHeight="1">
      <c r="A737" s="26"/>
      <c r="B737" t="s" s="26">
        <v>784</v>
      </c>
      <c r="C737" t="s" s="26">
        <v>40</v>
      </c>
      <c r="D737" t="s" s="26">
        <v>785</v>
      </c>
      <c r="E737" t="s" s="26">
        <v>899</v>
      </c>
      <c r="F737" s="31">
        <v>1745</v>
      </c>
      <c r="G737" t="s" s="26">
        <v>900</v>
      </c>
      <c r="H737" t="s" s="26">
        <v>817</v>
      </c>
      <c r="I737" t="s" s="6">
        <v>786</v>
      </c>
      <c r="J737" s="30"/>
    </row>
    <row r="738" ht="13.55" customHeight="1">
      <c r="A738" s="26"/>
      <c r="B738" t="s" s="26">
        <v>921</v>
      </c>
      <c r="C738" t="s" s="26">
        <v>40</v>
      </c>
      <c r="D738" t="s" s="26">
        <v>111</v>
      </c>
      <c r="E738" t="s" s="26">
        <v>899</v>
      </c>
      <c r="F738" s="31">
        <v>612</v>
      </c>
      <c r="G738" t="s" s="26">
        <v>900</v>
      </c>
      <c r="H738" t="s" s="26">
        <v>817</v>
      </c>
      <c r="I738" t="s" s="6">
        <v>922</v>
      </c>
      <c r="J738" s="30"/>
    </row>
    <row r="739" ht="13.55" customHeight="1">
      <c r="A739" s="26"/>
      <c r="B739" t="s" s="26">
        <v>787</v>
      </c>
      <c r="C739" t="s" s="26">
        <v>40</v>
      </c>
      <c r="D739" t="s" s="26">
        <v>187</v>
      </c>
      <c r="E739" t="s" s="26">
        <v>899</v>
      </c>
      <c r="F739" s="31">
        <v>3</v>
      </c>
      <c r="G739" t="s" s="26">
        <v>900</v>
      </c>
      <c r="H739" t="s" s="26">
        <v>817</v>
      </c>
      <c r="I739" t="s" s="6">
        <v>788</v>
      </c>
      <c r="J739" s="30"/>
    </row>
    <row r="740" ht="13.55" customHeight="1">
      <c r="A740" s="26"/>
      <c r="B740" t="s" s="26">
        <v>789</v>
      </c>
      <c r="C740" t="s" s="26">
        <v>40</v>
      </c>
      <c r="D740" t="s" s="26">
        <v>86</v>
      </c>
      <c r="E740" t="s" s="26">
        <v>899</v>
      </c>
      <c r="F740" s="31">
        <v>1</v>
      </c>
      <c r="G740" t="s" s="26">
        <v>900</v>
      </c>
      <c r="H740" t="s" s="26">
        <v>817</v>
      </c>
      <c r="I740" t="s" s="6">
        <v>790</v>
      </c>
      <c r="J740" s="30"/>
    </row>
    <row r="741" ht="13.55" customHeight="1">
      <c r="A741" s="26"/>
      <c r="B741" t="s" s="26">
        <v>791</v>
      </c>
      <c r="C741" t="s" s="26">
        <v>40</v>
      </c>
      <c r="D741" t="s" s="26">
        <v>111</v>
      </c>
      <c r="E741" t="s" s="26">
        <v>899</v>
      </c>
      <c r="F741" s="31">
        <v>129</v>
      </c>
      <c r="G741" t="s" s="26">
        <v>900</v>
      </c>
      <c r="H741" t="s" s="26">
        <v>817</v>
      </c>
      <c r="I741" t="s" s="6">
        <v>792</v>
      </c>
      <c r="J741" s="30"/>
    </row>
    <row r="742" ht="13.55" customHeight="1">
      <c r="A742" s="26"/>
      <c r="B742" t="s" s="26">
        <v>793</v>
      </c>
      <c r="C742" t="s" s="26">
        <v>40</v>
      </c>
      <c r="D742" t="s" s="26">
        <v>238</v>
      </c>
      <c r="E742" t="s" s="26">
        <v>899</v>
      </c>
      <c r="F742" s="31">
        <v>22</v>
      </c>
      <c r="G742" t="s" s="26">
        <v>900</v>
      </c>
      <c r="H742" t="s" s="26">
        <v>817</v>
      </c>
      <c r="I742" t="s" s="6">
        <v>794</v>
      </c>
      <c r="J742" s="30"/>
    </row>
    <row r="743" ht="13.55" customHeight="1">
      <c r="A743" s="26"/>
      <c r="B743" t="s" s="26">
        <v>795</v>
      </c>
      <c r="C743" t="s" s="26">
        <v>40</v>
      </c>
      <c r="D743" t="s" s="26">
        <v>353</v>
      </c>
      <c r="E743" t="s" s="26">
        <v>899</v>
      </c>
      <c r="F743" s="31">
        <v>1</v>
      </c>
      <c r="G743" t="s" s="26">
        <v>900</v>
      </c>
      <c r="H743" t="s" s="26">
        <v>817</v>
      </c>
      <c r="I743" t="s" s="6">
        <v>796</v>
      </c>
      <c r="J743" s="30"/>
    </row>
    <row r="744" ht="13.55" customHeight="1">
      <c r="A744" s="26"/>
      <c r="B744" t="s" s="26">
        <v>797</v>
      </c>
      <c r="C744" t="s" s="26">
        <v>40</v>
      </c>
      <c r="D744" t="s" s="26">
        <v>53</v>
      </c>
      <c r="E744" t="s" s="26">
        <v>899</v>
      </c>
      <c r="F744" s="31">
        <v>278</v>
      </c>
      <c r="G744" t="s" s="26">
        <v>900</v>
      </c>
      <c r="H744" t="s" s="26">
        <v>817</v>
      </c>
      <c r="I744" t="s" s="6">
        <v>798</v>
      </c>
      <c r="J744" s="30"/>
    </row>
    <row r="745" ht="13.55" customHeight="1">
      <c r="A745" s="26"/>
      <c r="B745" t="s" s="26">
        <v>567</v>
      </c>
      <c r="C745" t="s" s="26">
        <v>40</v>
      </c>
      <c r="D745" t="s" s="26">
        <v>53</v>
      </c>
      <c r="E745" t="s" s="26">
        <v>923</v>
      </c>
      <c r="F745" s="31">
        <v>683</v>
      </c>
      <c r="G745" t="s" s="26">
        <v>816</v>
      </c>
      <c r="H745" t="s" s="26">
        <v>44</v>
      </c>
      <c r="I745" t="s" s="6">
        <v>568</v>
      </c>
      <c r="J745" s="30"/>
    </row>
    <row r="746" ht="13.55" customHeight="1">
      <c r="A746" s="26"/>
      <c r="B746" t="s" s="26">
        <v>569</v>
      </c>
      <c r="C746" t="s" s="26">
        <v>40</v>
      </c>
      <c r="D746" t="s" s="26">
        <v>72</v>
      </c>
      <c r="E746" t="s" s="26">
        <v>923</v>
      </c>
      <c r="F746" s="31">
        <v>31</v>
      </c>
      <c r="G746" t="s" s="26">
        <v>816</v>
      </c>
      <c r="H746" t="s" s="26">
        <v>44</v>
      </c>
      <c r="I746" t="s" s="6">
        <v>570</v>
      </c>
      <c r="J746" s="30"/>
    </row>
    <row r="747" ht="13.55" customHeight="1">
      <c r="A747" s="26"/>
      <c r="B747" t="s" s="26">
        <v>571</v>
      </c>
      <c r="C747" t="s" s="26">
        <v>40</v>
      </c>
      <c r="D747" t="s" s="26">
        <v>41</v>
      </c>
      <c r="E747" t="s" s="26">
        <v>923</v>
      </c>
      <c r="F747" s="31">
        <v>1003</v>
      </c>
      <c r="G747" t="s" s="26">
        <v>816</v>
      </c>
      <c r="H747" t="s" s="26">
        <v>44</v>
      </c>
      <c r="I747" t="s" s="6">
        <v>572</v>
      </c>
      <c r="J747" s="30"/>
    </row>
    <row r="748" ht="13.55" customHeight="1">
      <c r="A748" s="26"/>
      <c r="B748" t="s" s="26">
        <v>573</v>
      </c>
      <c r="C748" t="s" s="26">
        <v>40</v>
      </c>
      <c r="D748" t="s" s="26">
        <v>53</v>
      </c>
      <c r="E748" t="s" s="26">
        <v>923</v>
      </c>
      <c r="F748" s="31">
        <v>433</v>
      </c>
      <c r="G748" t="s" s="26">
        <v>816</v>
      </c>
      <c r="H748" t="s" s="26">
        <v>44</v>
      </c>
      <c r="I748" t="s" s="6">
        <v>574</v>
      </c>
      <c r="J748" s="30"/>
    </row>
    <row r="749" ht="13.55" customHeight="1">
      <c r="A749" s="26"/>
      <c r="B749" t="s" s="26">
        <v>575</v>
      </c>
      <c r="C749" t="s" s="26">
        <v>40</v>
      </c>
      <c r="D749" t="s" s="26">
        <v>111</v>
      </c>
      <c r="E749" t="s" s="26">
        <v>923</v>
      </c>
      <c r="F749" s="31">
        <v>118</v>
      </c>
      <c r="G749" t="s" s="26">
        <v>816</v>
      </c>
      <c r="H749" t="s" s="26">
        <v>44</v>
      </c>
      <c r="I749" t="s" s="6">
        <v>576</v>
      </c>
      <c r="J749" s="30"/>
    </row>
    <row r="750" ht="13.55" customHeight="1">
      <c r="A750" s="26"/>
      <c r="B750" t="s" s="26">
        <v>577</v>
      </c>
      <c r="C750" t="s" s="26">
        <v>40</v>
      </c>
      <c r="D750" t="s" s="26">
        <v>187</v>
      </c>
      <c r="E750" t="s" s="26">
        <v>923</v>
      </c>
      <c r="F750" s="31">
        <v>153</v>
      </c>
      <c r="G750" t="s" s="26">
        <v>816</v>
      </c>
      <c r="H750" t="s" s="26">
        <v>44</v>
      </c>
      <c r="I750" t="s" s="6">
        <v>578</v>
      </c>
      <c r="J750" s="30"/>
    </row>
    <row r="751" ht="13.55" customHeight="1">
      <c r="A751" s="26"/>
      <c r="B751" t="s" s="26">
        <v>901</v>
      </c>
      <c r="C751" t="s" s="26">
        <v>40</v>
      </c>
      <c r="D751" t="s" s="26">
        <v>53</v>
      </c>
      <c r="E751" t="s" s="26">
        <v>923</v>
      </c>
      <c r="F751" s="31">
        <v>9</v>
      </c>
      <c r="G751" t="s" s="26">
        <v>816</v>
      </c>
      <c r="H751" t="s" s="26">
        <v>44</v>
      </c>
      <c r="I751" t="s" s="6">
        <v>902</v>
      </c>
      <c r="J751" s="30"/>
    </row>
    <row r="752" ht="13.55" customHeight="1">
      <c r="A752" s="26"/>
      <c r="B752" t="s" s="26">
        <v>579</v>
      </c>
      <c r="C752" t="s" s="26">
        <v>40</v>
      </c>
      <c r="D752" t="s" s="26">
        <v>187</v>
      </c>
      <c r="E752" t="s" s="26">
        <v>923</v>
      </c>
      <c r="F752" s="31">
        <v>65</v>
      </c>
      <c r="G752" t="s" s="26">
        <v>816</v>
      </c>
      <c r="H752" t="s" s="26">
        <v>44</v>
      </c>
      <c r="I752" t="s" s="6">
        <v>580</v>
      </c>
      <c r="J752" s="30"/>
    </row>
    <row r="753" ht="13.55" customHeight="1">
      <c r="A753" s="26"/>
      <c r="B753" t="s" s="26">
        <v>581</v>
      </c>
      <c r="C753" t="s" s="26">
        <v>40</v>
      </c>
      <c r="D753" t="s" s="26">
        <v>134</v>
      </c>
      <c r="E753" t="s" s="26">
        <v>923</v>
      </c>
      <c r="F753" s="31">
        <v>743</v>
      </c>
      <c r="G753" t="s" s="26">
        <v>816</v>
      </c>
      <c r="H753" t="s" s="26">
        <v>44</v>
      </c>
      <c r="I753" t="s" s="6">
        <v>582</v>
      </c>
      <c r="J753" s="30"/>
    </row>
    <row r="754" ht="13.55" customHeight="1">
      <c r="A754" s="26"/>
      <c r="B754" t="s" s="26">
        <v>583</v>
      </c>
      <c r="C754" t="s" s="26">
        <v>40</v>
      </c>
      <c r="D754" t="s" s="26">
        <v>50</v>
      </c>
      <c r="E754" t="s" s="26">
        <v>923</v>
      </c>
      <c r="F754" s="31">
        <v>46</v>
      </c>
      <c r="G754" t="s" s="26">
        <v>816</v>
      </c>
      <c r="H754" t="s" s="26">
        <v>44</v>
      </c>
      <c r="I754" t="s" s="6">
        <v>584</v>
      </c>
      <c r="J754" s="30"/>
    </row>
    <row r="755" ht="13.55" customHeight="1">
      <c r="A755" s="26"/>
      <c r="B755" t="s" s="26">
        <v>585</v>
      </c>
      <c r="C755" t="s" s="26">
        <v>40</v>
      </c>
      <c r="D755" t="s" s="26">
        <v>72</v>
      </c>
      <c r="E755" t="s" s="26">
        <v>923</v>
      </c>
      <c r="F755" s="31">
        <v>1793</v>
      </c>
      <c r="G755" t="s" s="26">
        <v>816</v>
      </c>
      <c r="H755" t="s" s="26">
        <v>44</v>
      </c>
      <c r="I755" t="s" s="6">
        <v>586</v>
      </c>
      <c r="J755" s="30"/>
    </row>
    <row r="756" ht="13.55" customHeight="1">
      <c r="A756" s="26"/>
      <c r="B756" t="s" s="26">
        <v>587</v>
      </c>
      <c r="C756" t="s" s="26">
        <v>40</v>
      </c>
      <c r="D756" t="s" s="26">
        <v>53</v>
      </c>
      <c r="E756" t="s" s="26">
        <v>923</v>
      </c>
      <c r="F756" s="31">
        <v>39</v>
      </c>
      <c r="G756" t="s" s="26">
        <v>816</v>
      </c>
      <c r="H756" t="s" s="26">
        <v>44</v>
      </c>
      <c r="I756" t="s" s="6">
        <v>588</v>
      </c>
      <c r="J756" s="30"/>
    </row>
    <row r="757" ht="13.55" customHeight="1">
      <c r="A757" s="26"/>
      <c r="B757" t="s" s="26">
        <v>903</v>
      </c>
      <c r="C757" t="s" s="26">
        <v>40</v>
      </c>
      <c r="D757" t="s" s="26">
        <v>50</v>
      </c>
      <c r="E757" t="s" s="26">
        <v>923</v>
      </c>
      <c r="F757" s="31">
        <v>46</v>
      </c>
      <c r="G757" t="s" s="26">
        <v>816</v>
      </c>
      <c r="H757" t="s" s="26">
        <v>44</v>
      </c>
      <c r="I757" t="s" s="6">
        <v>904</v>
      </c>
      <c r="J757" s="30"/>
    </row>
    <row r="758" ht="13.55" customHeight="1">
      <c r="A758" s="26"/>
      <c r="B758" t="s" s="26">
        <v>924</v>
      </c>
      <c r="C758" t="s" s="26">
        <v>40</v>
      </c>
      <c r="D758" t="s" s="26">
        <v>53</v>
      </c>
      <c r="E758" t="s" s="26">
        <v>923</v>
      </c>
      <c r="F758" s="31">
        <v>2</v>
      </c>
      <c r="G758" t="s" s="26">
        <v>816</v>
      </c>
      <c r="H758" t="s" s="26">
        <v>44</v>
      </c>
      <c r="I758" t="s" s="6">
        <v>925</v>
      </c>
      <c r="J758" s="30"/>
    </row>
    <row r="759" ht="13.55" customHeight="1">
      <c r="A759" s="26"/>
      <c r="B759" t="s" s="26">
        <v>589</v>
      </c>
      <c r="C759" t="s" s="26">
        <v>40</v>
      </c>
      <c r="D759" t="s" s="26">
        <v>372</v>
      </c>
      <c r="E759" t="s" s="26">
        <v>923</v>
      </c>
      <c r="F759" s="31">
        <v>175</v>
      </c>
      <c r="G759" t="s" s="26">
        <v>816</v>
      </c>
      <c r="H759" t="s" s="26">
        <v>44</v>
      </c>
      <c r="I759" t="s" s="6">
        <v>590</v>
      </c>
      <c r="J759" s="30"/>
    </row>
    <row r="760" ht="13.55" customHeight="1">
      <c r="A760" s="26"/>
      <c r="B760" t="s" s="26">
        <v>591</v>
      </c>
      <c r="C760" t="s" s="26">
        <v>40</v>
      </c>
      <c r="D760" t="s" s="26">
        <v>53</v>
      </c>
      <c r="E760" t="s" s="26">
        <v>923</v>
      </c>
      <c r="F760" s="31">
        <v>126</v>
      </c>
      <c r="G760" t="s" s="26">
        <v>816</v>
      </c>
      <c r="H760" t="s" s="26">
        <v>44</v>
      </c>
      <c r="I760" t="s" s="6">
        <v>592</v>
      </c>
      <c r="J760" s="30"/>
    </row>
    <row r="761" ht="13.55" customHeight="1">
      <c r="A761" s="26"/>
      <c r="B761" t="s" s="26">
        <v>593</v>
      </c>
      <c r="C761" t="s" s="26">
        <v>40</v>
      </c>
      <c r="D761" t="s" s="26">
        <v>47</v>
      </c>
      <c r="E761" t="s" s="26">
        <v>923</v>
      </c>
      <c r="F761" s="31">
        <v>6</v>
      </c>
      <c r="G761" t="s" s="26">
        <v>816</v>
      </c>
      <c r="H761" t="s" s="26">
        <v>44</v>
      </c>
      <c r="I761" t="s" s="6">
        <v>594</v>
      </c>
      <c r="J761" s="30"/>
    </row>
    <row r="762" ht="13.55" customHeight="1">
      <c r="A762" s="26"/>
      <c r="B762" t="s" s="26">
        <v>905</v>
      </c>
      <c r="C762" t="s" s="26">
        <v>40</v>
      </c>
      <c r="D762" t="s" s="26">
        <v>111</v>
      </c>
      <c r="E762" t="s" s="26">
        <v>923</v>
      </c>
      <c r="F762" s="31">
        <v>39</v>
      </c>
      <c r="G762" t="s" s="26">
        <v>816</v>
      </c>
      <c r="H762" t="s" s="26">
        <v>44</v>
      </c>
      <c r="I762" t="s" s="6">
        <v>906</v>
      </c>
      <c r="J762" s="30"/>
    </row>
    <row r="763" ht="13.55" customHeight="1">
      <c r="A763" s="26"/>
      <c r="B763" t="s" s="26">
        <v>595</v>
      </c>
      <c r="C763" t="s" s="26">
        <v>40</v>
      </c>
      <c r="D763" t="s" s="26">
        <v>53</v>
      </c>
      <c r="E763" t="s" s="26">
        <v>923</v>
      </c>
      <c r="F763" s="31">
        <v>577</v>
      </c>
      <c r="G763" t="s" s="26">
        <v>816</v>
      </c>
      <c r="H763" t="s" s="26">
        <v>44</v>
      </c>
      <c r="I763" t="s" s="6">
        <v>596</v>
      </c>
      <c r="J763" s="30"/>
    </row>
    <row r="764" ht="13.55" customHeight="1">
      <c r="A764" s="26"/>
      <c r="B764" t="s" s="26">
        <v>597</v>
      </c>
      <c r="C764" t="s" s="26">
        <v>40</v>
      </c>
      <c r="D764" t="s" s="26">
        <v>50</v>
      </c>
      <c r="E764" t="s" s="26">
        <v>923</v>
      </c>
      <c r="F764" s="31">
        <v>92</v>
      </c>
      <c r="G764" t="s" s="26">
        <v>816</v>
      </c>
      <c r="H764" t="s" s="26">
        <v>44</v>
      </c>
      <c r="I764" t="s" s="6">
        <v>598</v>
      </c>
      <c r="J764" s="30"/>
    </row>
    <row r="765" ht="13.55" customHeight="1">
      <c r="A765" s="26"/>
      <c r="B765" t="s" s="26">
        <v>599</v>
      </c>
      <c r="C765" t="s" s="26">
        <v>40</v>
      </c>
      <c r="D765" t="s" s="26">
        <v>72</v>
      </c>
      <c r="E765" t="s" s="26">
        <v>923</v>
      </c>
      <c r="F765" s="31">
        <v>203</v>
      </c>
      <c r="G765" t="s" s="26">
        <v>816</v>
      </c>
      <c r="H765" t="s" s="26">
        <v>44</v>
      </c>
      <c r="I765" t="s" s="6">
        <v>600</v>
      </c>
      <c r="J765" s="30"/>
    </row>
    <row r="766" ht="13.55" customHeight="1">
      <c r="A766" s="26"/>
      <c r="B766" t="s" s="26">
        <v>601</v>
      </c>
      <c r="C766" t="s" s="26">
        <v>40</v>
      </c>
      <c r="D766" t="s" s="26">
        <v>134</v>
      </c>
      <c r="E766" t="s" s="26">
        <v>923</v>
      </c>
      <c r="F766" s="31">
        <v>83</v>
      </c>
      <c r="G766" t="s" s="26">
        <v>816</v>
      </c>
      <c r="H766" t="s" s="26">
        <v>44</v>
      </c>
      <c r="I766" t="s" s="6">
        <v>602</v>
      </c>
      <c r="J766" s="30"/>
    </row>
    <row r="767" ht="13.55" customHeight="1">
      <c r="A767" s="26"/>
      <c r="B767" t="s" s="26">
        <v>603</v>
      </c>
      <c r="C767" t="s" s="26">
        <v>40</v>
      </c>
      <c r="D767" t="s" s="26">
        <v>111</v>
      </c>
      <c r="E767" t="s" s="26">
        <v>923</v>
      </c>
      <c r="F767" s="31">
        <v>206</v>
      </c>
      <c r="G767" t="s" s="26">
        <v>816</v>
      </c>
      <c r="H767" t="s" s="26">
        <v>44</v>
      </c>
      <c r="I767" t="s" s="6">
        <v>604</v>
      </c>
      <c r="J767" s="30"/>
    </row>
    <row r="768" ht="13.55" customHeight="1">
      <c r="A768" s="26"/>
      <c r="B768" t="s" s="26">
        <v>605</v>
      </c>
      <c r="C768" t="s" s="26">
        <v>40</v>
      </c>
      <c r="D768" t="s" s="26">
        <v>72</v>
      </c>
      <c r="E768" t="s" s="26">
        <v>923</v>
      </c>
      <c r="F768" s="31">
        <v>112</v>
      </c>
      <c r="G768" t="s" s="26">
        <v>816</v>
      </c>
      <c r="H768" t="s" s="26">
        <v>44</v>
      </c>
      <c r="I768" t="s" s="6">
        <v>606</v>
      </c>
      <c r="J768" s="30"/>
    </row>
    <row r="769" ht="13.55" customHeight="1">
      <c r="A769" s="26"/>
      <c r="B769" t="s" s="26">
        <v>607</v>
      </c>
      <c r="C769" t="s" s="26">
        <v>40</v>
      </c>
      <c r="D769" t="s" s="26">
        <v>72</v>
      </c>
      <c r="E769" t="s" s="26">
        <v>923</v>
      </c>
      <c r="F769" s="31">
        <v>261</v>
      </c>
      <c r="G769" t="s" s="26">
        <v>816</v>
      </c>
      <c r="H769" t="s" s="26">
        <v>44</v>
      </c>
      <c r="I769" t="s" s="6">
        <v>608</v>
      </c>
      <c r="J769" s="30"/>
    </row>
    <row r="770" ht="13.55" customHeight="1">
      <c r="A770" s="26"/>
      <c r="B770" t="s" s="26">
        <v>609</v>
      </c>
      <c r="C770" t="s" s="26">
        <v>40</v>
      </c>
      <c r="D770" t="s" s="26">
        <v>111</v>
      </c>
      <c r="E770" t="s" s="26">
        <v>923</v>
      </c>
      <c r="F770" s="31">
        <v>81</v>
      </c>
      <c r="G770" t="s" s="26">
        <v>816</v>
      </c>
      <c r="H770" t="s" s="26">
        <v>44</v>
      </c>
      <c r="I770" t="s" s="6">
        <v>610</v>
      </c>
      <c r="J770" s="30"/>
    </row>
    <row r="771" ht="13.55" customHeight="1">
      <c r="A771" s="26"/>
      <c r="B771" t="s" s="26">
        <v>611</v>
      </c>
      <c r="C771" t="s" s="26">
        <v>40</v>
      </c>
      <c r="D771" t="s" s="26">
        <v>47</v>
      </c>
      <c r="E771" t="s" s="26">
        <v>923</v>
      </c>
      <c r="F771" s="31">
        <v>23</v>
      </c>
      <c r="G771" t="s" s="26">
        <v>816</v>
      </c>
      <c r="H771" t="s" s="26">
        <v>44</v>
      </c>
      <c r="I771" t="s" s="6">
        <v>612</v>
      </c>
      <c r="J771" s="30"/>
    </row>
    <row r="772" ht="13.55" customHeight="1">
      <c r="A772" s="26"/>
      <c r="B772" t="s" s="26">
        <v>613</v>
      </c>
      <c r="C772" t="s" s="26">
        <v>40</v>
      </c>
      <c r="D772" t="s" s="26">
        <v>72</v>
      </c>
      <c r="E772" t="s" s="26">
        <v>923</v>
      </c>
      <c r="F772" s="31">
        <v>1</v>
      </c>
      <c r="G772" t="s" s="26">
        <v>816</v>
      </c>
      <c r="H772" t="s" s="26">
        <v>44</v>
      </c>
      <c r="I772" t="s" s="6">
        <v>614</v>
      </c>
      <c r="J772" s="30"/>
    </row>
    <row r="773" ht="13.55" customHeight="1">
      <c r="A773" s="26"/>
      <c r="B773" t="s" s="26">
        <v>615</v>
      </c>
      <c r="C773" t="s" s="26">
        <v>40</v>
      </c>
      <c r="D773" t="s" s="26">
        <v>372</v>
      </c>
      <c r="E773" t="s" s="26">
        <v>923</v>
      </c>
      <c r="F773" s="31">
        <v>197</v>
      </c>
      <c r="G773" t="s" s="26">
        <v>816</v>
      </c>
      <c r="H773" t="s" s="26">
        <v>44</v>
      </c>
      <c r="I773" t="s" s="6">
        <v>616</v>
      </c>
      <c r="J773" s="30"/>
    </row>
    <row r="774" ht="13.55" customHeight="1">
      <c r="A774" s="26"/>
      <c r="B774" t="s" s="26">
        <v>617</v>
      </c>
      <c r="C774" t="s" s="26">
        <v>40</v>
      </c>
      <c r="D774" t="s" s="26">
        <v>50</v>
      </c>
      <c r="E774" t="s" s="26">
        <v>923</v>
      </c>
      <c r="F774" s="31">
        <v>56</v>
      </c>
      <c r="G774" t="s" s="26">
        <v>816</v>
      </c>
      <c r="H774" t="s" s="26">
        <v>44</v>
      </c>
      <c r="I774" t="s" s="6">
        <v>618</v>
      </c>
      <c r="J774" s="30"/>
    </row>
    <row r="775" ht="13.55" customHeight="1">
      <c r="A775" s="26"/>
      <c r="B775" t="s" s="26">
        <v>619</v>
      </c>
      <c r="C775" t="s" s="26">
        <v>40</v>
      </c>
      <c r="D775" t="s" s="26">
        <v>72</v>
      </c>
      <c r="E775" t="s" s="26">
        <v>923</v>
      </c>
      <c r="F775" s="31">
        <v>1</v>
      </c>
      <c r="G775" t="s" s="26">
        <v>816</v>
      </c>
      <c r="H775" t="s" s="26">
        <v>44</v>
      </c>
      <c r="I775" t="s" s="6">
        <v>620</v>
      </c>
      <c r="J775" s="30"/>
    </row>
    <row r="776" ht="13.55" customHeight="1">
      <c r="A776" s="26"/>
      <c r="B776" t="s" s="26">
        <v>621</v>
      </c>
      <c r="C776" t="s" s="26">
        <v>40</v>
      </c>
      <c r="D776" t="s" s="26">
        <v>53</v>
      </c>
      <c r="E776" t="s" s="26">
        <v>923</v>
      </c>
      <c r="F776" s="31">
        <v>130</v>
      </c>
      <c r="G776" t="s" s="26">
        <v>816</v>
      </c>
      <c r="H776" t="s" s="26">
        <v>44</v>
      </c>
      <c r="I776" t="s" s="6">
        <v>622</v>
      </c>
      <c r="J776" s="30"/>
    </row>
    <row r="777" ht="13.55" customHeight="1">
      <c r="A777" s="26"/>
      <c r="B777" t="s" s="26">
        <v>623</v>
      </c>
      <c r="C777" t="s" s="26">
        <v>40</v>
      </c>
      <c r="D777" t="s" s="26">
        <v>111</v>
      </c>
      <c r="E777" t="s" s="26">
        <v>923</v>
      </c>
      <c r="F777" s="31">
        <v>52</v>
      </c>
      <c r="G777" t="s" s="26">
        <v>816</v>
      </c>
      <c r="H777" t="s" s="26">
        <v>44</v>
      </c>
      <c r="I777" t="s" s="6">
        <v>624</v>
      </c>
      <c r="J777" s="30"/>
    </row>
    <row r="778" ht="13.55" customHeight="1">
      <c r="A778" s="26"/>
      <c r="B778" t="s" s="26">
        <v>625</v>
      </c>
      <c r="C778" t="s" s="26">
        <v>40</v>
      </c>
      <c r="D778" t="s" s="26">
        <v>114</v>
      </c>
      <c r="E778" t="s" s="26">
        <v>923</v>
      </c>
      <c r="F778" s="31">
        <v>178</v>
      </c>
      <c r="G778" t="s" s="26">
        <v>816</v>
      </c>
      <c r="H778" t="s" s="26">
        <v>44</v>
      </c>
      <c r="I778" t="s" s="6">
        <v>626</v>
      </c>
      <c r="J778" s="30"/>
    </row>
    <row r="779" ht="13.55" customHeight="1">
      <c r="A779" s="26"/>
      <c r="B779" t="s" s="26">
        <v>627</v>
      </c>
      <c r="C779" t="s" s="26">
        <v>40</v>
      </c>
      <c r="D779" t="s" s="26">
        <v>158</v>
      </c>
      <c r="E779" t="s" s="26">
        <v>923</v>
      </c>
      <c r="F779" s="31">
        <v>275</v>
      </c>
      <c r="G779" t="s" s="26">
        <v>816</v>
      </c>
      <c r="H779" t="s" s="26">
        <v>44</v>
      </c>
      <c r="I779" t="s" s="6">
        <v>628</v>
      </c>
      <c r="J779" s="30"/>
    </row>
    <row r="780" ht="13.55" customHeight="1">
      <c r="A780" s="26"/>
      <c r="B780" t="s" s="26">
        <v>629</v>
      </c>
      <c r="C780" t="s" s="26">
        <v>40</v>
      </c>
      <c r="D780" t="s" s="26">
        <v>158</v>
      </c>
      <c r="E780" t="s" s="26">
        <v>923</v>
      </c>
      <c r="F780" s="31">
        <v>78</v>
      </c>
      <c r="G780" t="s" s="26">
        <v>816</v>
      </c>
      <c r="H780" t="s" s="26">
        <v>44</v>
      </c>
      <c r="I780" t="s" s="6">
        <v>630</v>
      </c>
      <c r="J780" s="30"/>
    </row>
    <row r="781" ht="13.55" customHeight="1">
      <c r="A781" s="26"/>
      <c r="B781" t="s" s="26">
        <v>631</v>
      </c>
      <c r="C781" t="s" s="26">
        <v>40</v>
      </c>
      <c r="D781" t="s" s="26">
        <v>47</v>
      </c>
      <c r="E781" t="s" s="26">
        <v>923</v>
      </c>
      <c r="F781" s="31">
        <v>58</v>
      </c>
      <c r="G781" t="s" s="26">
        <v>816</v>
      </c>
      <c r="H781" t="s" s="26">
        <v>44</v>
      </c>
      <c r="I781" t="s" s="6">
        <v>632</v>
      </c>
      <c r="J781" s="30"/>
    </row>
    <row r="782" ht="13.55" customHeight="1">
      <c r="A782" s="26"/>
      <c r="B782" t="s" s="26">
        <v>633</v>
      </c>
      <c r="C782" t="s" s="26">
        <v>40</v>
      </c>
      <c r="D782" t="s" s="26">
        <v>53</v>
      </c>
      <c r="E782" t="s" s="26">
        <v>923</v>
      </c>
      <c r="F782" s="31">
        <v>8</v>
      </c>
      <c r="G782" t="s" s="26">
        <v>816</v>
      </c>
      <c r="H782" t="s" s="26">
        <v>44</v>
      </c>
      <c r="I782" t="s" s="6">
        <v>634</v>
      </c>
      <c r="J782" s="30"/>
    </row>
    <row r="783" ht="13.55" customHeight="1">
      <c r="A783" s="26"/>
      <c r="B783" t="s" s="26">
        <v>635</v>
      </c>
      <c r="C783" t="s" s="26">
        <v>40</v>
      </c>
      <c r="D783" t="s" s="26">
        <v>86</v>
      </c>
      <c r="E783" t="s" s="26">
        <v>923</v>
      </c>
      <c r="F783" s="31">
        <v>45</v>
      </c>
      <c r="G783" t="s" s="26">
        <v>816</v>
      </c>
      <c r="H783" t="s" s="26">
        <v>44</v>
      </c>
      <c r="I783" t="s" s="6">
        <v>636</v>
      </c>
      <c r="J783" s="30"/>
    </row>
    <row r="784" ht="13.55" customHeight="1">
      <c r="A784" s="26"/>
      <c r="B784" t="s" s="26">
        <v>637</v>
      </c>
      <c r="C784" t="s" s="26">
        <v>40</v>
      </c>
      <c r="D784" t="s" s="26">
        <v>111</v>
      </c>
      <c r="E784" t="s" s="26">
        <v>923</v>
      </c>
      <c r="F784" s="31">
        <v>30</v>
      </c>
      <c r="G784" t="s" s="26">
        <v>816</v>
      </c>
      <c r="H784" t="s" s="26">
        <v>44</v>
      </c>
      <c r="I784" t="s" s="6">
        <v>638</v>
      </c>
      <c r="J784" s="30"/>
    </row>
    <row r="785" ht="13.55" customHeight="1">
      <c r="A785" s="26"/>
      <c r="B785" t="s" s="26">
        <v>639</v>
      </c>
      <c r="C785" t="s" s="26">
        <v>40</v>
      </c>
      <c r="D785" t="s" s="26">
        <v>61</v>
      </c>
      <c r="E785" t="s" s="26">
        <v>923</v>
      </c>
      <c r="F785" s="31">
        <v>19</v>
      </c>
      <c r="G785" t="s" s="26">
        <v>816</v>
      </c>
      <c r="H785" t="s" s="26">
        <v>44</v>
      </c>
      <c r="I785" t="s" s="6">
        <v>640</v>
      </c>
      <c r="J785" s="30"/>
    </row>
    <row r="786" ht="13.55" customHeight="1">
      <c r="A786" s="26"/>
      <c r="B786" t="s" s="26">
        <v>926</v>
      </c>
      <c r="C786" t="s" s="26">
        <v>40</v>
      </c>
      <c r="D786" t="s" s="26">
        <v>53</v>
      </c>
      <c r="E786" t="s" s="26">
        <v>923</v>
      </c>
      <c r="F786" s="31">
        <v>4</v>
      </c>
      <c r="G786" t="s" s="26">
        <v>816</v>
      </c>
      <c r="H786" t="s" s="26">
        <v>44</v>
      </c>
      <c r="I786" t="s" s="6">
        <v>927</v>
      </c>
      <c r="J786" s="30"/>
    </row>
    <row r="787" ht="13.55" customHeight="1">
      <c r="A787" s="26"/>
      <c r="B787" t="s" s="26">
        <v>641</v>
      </c>
      <c r="C787" t="s" s="26">
        <v>40</v>
      </c>
      <c r="D787" t="s" s="26">
        <v>72</v>
      </c>
      <c r="E787" t="s" s="26">
        <v>923</v>
      </c>
      <c r="F787" s="31">
        <v>75</v>
      </c>
      <c r="G787" t="s" s="26">
        <v>816</v>
      </c>
      <c r="H787" t="s" s="26">
        <v>44</v>
      </c>
      <c r="I787" t="s" s="6">
        <v>642</v>
      </c>
      <c r="J787" s="30"/>
    </row>
    <row r="788" ht="13.55" customHeight="1">
      <c r="A788" s="26"/>
      <c r="B788" t="s" s="26">
        <v>643</v>
      </c>
      <c r="C788" t="s" s="26">
        <v>40</v>
      </c>
      <c r="D788" t="s" s="26">
        <v>56</v>
      </c>
      <c r="E788" t="s" s="26">
        <v>923</v>
      </c>
      <c r="F788" s="31">
        <v>121</v>
      </c>
      <c r="G788" t="s" s="26">
        <v>816</v>
      </c>
      <c r="H788" t="s" s="26">
        <v>44</v>
      </c>
      <c r="I788" t="s" s="6">
        <v>644</v>
      </c>
      <c r="J788" s="30"/>
    </row>
    <row r="789" ht="13.55" customHeight="1">
      <c r="A789" s="26"/>
      <c r="B789" t="s" s="26">
        <v>645</v>
      </c>
      <c r="C789" t="s" s="26">
        <v>40</v>
      </c>
      <c r="D789" t="s" s="26">
        <v>72</v>
      </c>
      <c r="E789" t="s" s="26">
        <v>923</v>
      </c>
      <c r="F789" s="31">
        <v>2</v>
      </c>
      <c r="G789" t="s" s="26">
        <v>816</v>
      </c>
      <c r="H789" t="s" s="26">
        <v>44</v>
      </c>
      <c r="I789" t="s" s="6">
        <v>646</v>
      </c>
      <c r="J789" s="30"/>
    </row>
    <row r="790" ht="13.55" customHeight="1">
      <c r="A790" s="26"/>
      <c r="B790" t="s" s="26">
        <v>647</v>
      </c>
      <c r="C790" t="s" s="26">
        <v>40</v>
      </c>
      <c r="D790" t="s" s="26">
        <v>72</v>
      </c>
      <c r="E790" t="s" s="26">
        <v>923</v>
      </c>
      <c r="F790" s="31">
        <v>5</v>
      </c>
      <c r="G790" t="s" s="26">
        <v>816</v>
      </c>
      <c r="H790" t="s" s="26">
        <v>44</v>
      </c>
      <c r="I790" t="s" s="6">
        <v>648</v>
      </c>
      <c r="J790" s="30"/>
    </row>
    <row r="791" ht="13.55" customHeight="1">
      <c r="A791" s="26"/>
      <c r="B791" t="s" s="26">
        <v>649</v>
      </c>
      <c r="C791" t="s" s="26">
        <v>40</v>
      </c>
      <c r="D791" t="s" s="26">
        <v>111</v>
      </c>
      <c r="E791" t="s" s="26">
        <v>923</v>
      </c>
      <c r="F791" s="31">
        <v>128</v>
      </c>
      <c r="G791" t="s" s="26">
        <v>816</v>
      </c>
      <c r="H791" t="s" s="26">
        <v>44</v>
      </c>
      <c r="I791" t="s" s="6">
        <v>650</v>
      </c>
      <c r="J791" s="30"/>
    </row>
    <row r="792" ht="13.55" customHeight="1">
      <c r="A792" s="26"/>
      <c r="B792" t="s" s="26">
        <v>651</v>
      </c>
      <c r="C792" t="s" s="26">
        <v>40</v>
      </c>
      <c r="D792" t="s" s="26">
        <v>72</v>
      </c>
      <c r="E792" t="s" s="26">
        <v>923</v>
      </c>
      <c r="F792" s="31">
        <v>108</v>
      </c>
      <c r="G792" t="s" s="26">
        <v>816</v>
      </c>
      <c r="H792" t="s" s="26">
        <v>44</v>
      </c>
      <c r="I792" t="s" s="6">
        <v>652</v>
      </c>
      <c r="J792" s="30"/>
    </row>
    <row r="793" ht="13.55" customHeight="1">
      <c r="A793" s="26"/>
      <c r="B793" t="s" s="26">
        <v>653</v>
      </c>
      <c r="C793" t="s" s="26">
        <v>40</v>
      </c>
      <c r="D793" t="s" s="26">
        <v>158</v>
      </c>
      <c r="E793" t="s" s="26">
        <v>923</v>
      </c>
      <c r="F793" s="31">
        <v>662</v>
      </c>
      <c r="G793" t="s" s="26">
        <v>816</v>
      </c>
      <c r="H793" t="s" s="26">
        <v>44</v>
      </c>
      <c r="I793" t="s" s="6">
        <v>654</v>
      </c>
      <c r="J793" s="30"/>
    </row>
    <row r="794" ht="13.55" customHeight="1">
      <c r="A794" s="26"/>
      <c r="B794" t="s" s="26">
        <v>655</v>
      </c>
      <c r="C794" t="s" s="26">
        <v>40</v>
      </c>
      <c r="D794" t="s" s="26">
        <v>61</v>
      </c>
      <c r="E794" t="s" s="26">
        <v>923</v>
      </c>
      <c r="F794" s="31">
        <v>1438</v>
      </c>
      <c r="G794" t="s" s="26">
        <v>816</v>
      </c>
      <c r="H794" t="s" s="26">
        <v>44</v>
      </c>
      <c r="I794" t="s" s="6">
        <v>656</v>
      </c>
      <c r="J794" s="30"/>
    </row>
    <row r="795" ht="13.55" customHeight="1">
      <c r="A795" s="26"/>
      <c r="B795" t="s" s="26">
        <v>657</v>
      </c>
      <c r="C795" t="s" s="26">
        <v>40</v>
      </c>
      <c r="D795" t="s" s="26">
        <v>50</v>
      </c>
      <c r="E795" t="s" s="26">
        <v>923</v>
      </c>
      <c r="F795" s="31">
        <v>169</v>
      </c>
      <c r="G795" t="s" s="26">
        <v>816</v>
      </c>
      <c r="H795" t="s" s="26">
        <v>44</v>
      </c>
      <c r="I795" t="s" s="6">
        <v>658</v>
      </c>
      <c r="J795" s="30"/>
    </row>
    <row r="796" ht="13.55" customHeight="1">
      <c r="A796" s="26"/>
      <c r="B796" t="s" s="26">
        <v>60</v>
      </c>
      <c r="C796" t="s" s="26">
        <v>40</v>
      </c>
      <c r="D796" t="s" s="26">
        <v>61</v>
      </c>
      <c r="E796" t="s" s="26">
        <v>928</v>
      </c>
      <c r="F796" s="31">
        <v>400</v>
      </c>
      <c r="G796" t="s" s="26">
        <v>929</v>
      </c>
      <c r="H796" t="s" s="26">
        <v>930</v>
      </c>
      <c r="I796" t="s" s="6">
        <v>62</v>
      </c>
      <c r="J796" s="30"/>
    </row>
  </sheetData>
  <conditionalFormatting sqref="J3:J796">
    <cfRule type="cellIs" dxfId="1" priority="1" operator="equal" stopIfTrue="1">
      <formula>"OK"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10"/>
  <sheetViews>
    <sheetView workbookViewId="0" showGridLines="0" defaultGridColor="1"/>
  </sheetViews>
  <sheetFormatPr defaultColWidth="9.16667" defaultRowHeight="14.25" customHeight="1" outlineLevelRow="0" outlineLevelCol="0"/>
  <cols>
    <col min="1" max="1" width="10" style="32" customWidth="1"/>
    <col min="2" max="2" width="30.6719" style="32" customWidth="1"/>
    <col min="3" max="3" width="35.5" style="32" customWidth="1"/>
    <col min="4" max="4" width="11.1719" style="32" customWidth="1"/>
    <col min="5" max="5" width="7.17188" style="32" customWidth="1"/>
    <col min="6" max="6" width="5.5" style="32" customWidth="1"/>
    <col min="7" max="7" width="24.1719" style="32" customWidth="1"/>
    <col min="8" max="8" width="18" style="32" customWidth="1"/>
    <col min="9" max="9" width="13.3516" style="32" customWidth="1"/>
    <col min="10" max="10" width="17.5" style="32" customWidth="1"/>
    <col min="11" max="11" width="23.1719" style="32" customWidth="1"/>
    <col min="12" max="12" width="24.1719" style="32" customWidth="1"/>
    <col min="13" max="13" width="24.6719" style="32" customWidth="1"/>
    <col min="14" max="14" width="19.6719" style="32" customWidth="1"/>
    <col min="15" max="15" width="24.1719" style="32" customWidth="1"/>
    <col min="16" max="16" width="24" style="32" customWidth="1"/>
    <col min="17" max="17" width="19.1719" style="32" customWidth="1"/>
    <col min="18" max="18" width="56" style="32" customWidth="1"/>
    <col min="19" max="19" width="55.5" style="32" customWidth="1"/>
    <col min="20" max="20" width="49.5" style="32" customWidth="1"/>
    <col min="21" max="21" width="84.6719" style="32" customWidth="1"/>
    <col min="22" max="22" width="14.3516" style="32" customWidth="1"/>
    <col min="23" max="16384" width="9.17188" style="32" customWidth="1"/>
  </cols>
  <sheetData>
    <row r="1" ht="13.55" customHeight="1">
      <c r="A1" t="s" s="26">
        <v>931</v>
      </c>
      <c r="B1" s="26"/>
      <c r="C1" t="s" s="26">
        <v>932</v>
      </c>
      <c r="D1" t="s" s="26">
        <v>933</v>
      </c>
      <c r="E1" t="s" s="26">
        <v>934</v>
      </c>
      <c r="F1" t="s" s="26">
        <v>935</v>
      </c>
      <c r="G1" t="s" s="26">
        <v>936</v>
      </c>
      <c r="H1" t="s" s="26">
        <v>937</v>
      </c>
      <c r="I1" t="s" s="26">
        <v>938</v>
      </c>
      <c r="J1" t="s" s="26">
        <v>939</v>
      </c>
      <c r="K1" t="s" s="26">
        <v>940</v>
      </c>
      <c r="L1" t="s" s="26">
        <v>941</v>
      </c>
      <c r="M1" t="s" s="26">
        <v>942</v>
      </c>
      <c r="N1" t="s" s="26">
        <v>943</v>
      </c>
      <c r="O1" t="s" s="26">
        <v>944</v>
      </c>
      <c r="P1" t="s" s="26">
        <v>945</v>
      </c>
      <c r="Q1" t="s" s="26">
        <v>946</v>
      </c>
      <c r="R1" t="s" s="26">
        <v>947</v>
      </c>
      <c r="S1" t="s" s="26">
        <v>948</v>
      </c>
      <c r="T1" t="s" s="26">
        <v>949</v>
      </c>
      <c r="U1" t="s" s="26">
        <v>950</v>
      </c>
      <c r="V1" t="s" s="26">
        <v>951</v>
      </c>
    </row>
    <row r="2" ht="13.55" customHeight="1">
      <c r="A2" t="s" s="26">
        <v>952</v>
      </c>
      <c r="B2" t="s" s="26">
        <v>953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ht="13.55" customHeight="1">
      <c r="A3" t="s" s="26">
        <v>954</v>
      </c>
      <c r="B3" t="s" s="26">
        <v>955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ht="13.55" customHeight="1">
      <c r="A4" t="s" s="26">
        <v>956</v>
      </c>
      <c r="B4" s="26"/>
      <c r="C4" t="s" s="26">
        <v>957</v>
      </c>
      <c r="D4" t="s" s="26">
        <v>958</v>
      </c>
      <c r="E4" t="s" s="26">
        <v>959</v>
      </c>
      <c r="F4" s="26"/>
      <c r="G4" t="s" s="26">
        <v>960</v>
      </c>
      <c r="H4" t="s" s="26">
        <v>961</v>
      </c>
      <c r="I4" t="s" s="26">
        <v>962</v>
      </c>
      <c r="J4" t="s" s="26">
        <v>16</v>
      </c>
      <c r="K4" t="s" s="26">
        <v>963</v>
      </c>
      <c r="L4" t="s" s="26">
        <v>964</v>
      </c>
      <c r="M4" t="s" s="26">
        <v>961</v>
      </c>
      <c r="N4" t="s" s="26">
        <v>962</v>
      </c>
      <c r="O4" t="s" s="26">
        <v>965</v>
      </c>
      <c r="P4" t="s" s="26">
        <v>961</v>
      </c>
      <c r="Q4" t="s" s="26">
        <v>962</v>
      </c>
      <c r="R4" t="s" s="26">
        <v>966</v>
      </c>
      <c r="S4" t="s" s="26">
        <v>967</v>
      </c>
      <c r="T4" t="s" s="26">
        <v>959</v>
      </c>
      <c r="U4" t="s" s="26">
        <v>968</v>
      </c>
      <c r="V4" t="s" s="26">
        <v>969</v>
      </c>
    </row>
    <row r="5" ht="13.5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50"/>
  <sheetViews>
    <sheetView workbookViewId="0" showGridLines="0" defaultGridColor="1"/>
  </sheetViews>
  <sheetFormatPr defaultColWidth="8.83333" defaultRowHeight="14.25" customHeight="1" outlineLevelRow="0" outlineLevelCol="0"/>
  <cols>
    <col min="1" max="1" width="49.5" style="33" customWidth="1"/>
    <col min="2" max="3" width="8.85156" style="33" customWidth="1"/>
    <col min="4" max="4" width="49.5" style="33" customWidth="1"/>
    <col min="5" max="5" width="8.85156" style="33" customWidth="1"/>
    <col min="6" max="16384" width="8.85156" style="33" customWidth="1"/>
  </cols>
  <sheetData>
    <row r="1" ht="13.55" customHeight="1">
      <c r="A1" t="s" s="34">
        <v>30</v>
      </c>
      <c r="B1" t="s" s="34">
        <v>29</v>
      </c>
      <c r="C1" t="s" s="34">
        <v>29</v>
      </c>
      <c r="D1" t="s" s="34">
        <v>30</v>
      </c>
      <c r="E1" s="3"/>
    </row>
    <row r="2" ht="13.55" customHeight="1">
      <c r="A2" t="s" s="35">
        <v>970</v>
      </c>
      <c r="B2" t="s" s="35">
        <v>971</v>
      </c>
      <c r="C2" t="s" s="35">
        <v>972</v>
      </c>
      <c r="D2" t="s" s="35">
        <v>973</v>
      </c>
      <c r="E2" s="3"/>
    </row>
    <row r="3" ht="13.55" customHeight="1">
      <c r="A3" t="s" s="35">
        <v>974</v>
      </c>
      <c r="B3" t="s" s="35">
        <v>975</v>
      </c>
      <c r="C3" t="s" s="35">
        <v>976</v>
      </c>
      <c r="D3" t="s" s="35">
        <v>977</v>
      </c>
      <c r="E3" s="3"/>
    </row>
    <row r="4" ht="13.55" customHeight="1">
      <c r="A4" t="s" s="35">
        <v>978</v>
      </c>
      <c r="B4" t="s" s="35">
        <v>979</v>
      </c>
      <c r="C4" t="s" s="35">
        <v>971</v>
      </c>
      <c r="D4" t="s" s="35">
        <v>970</v>
      </c>
      <c r="E4" s="3"/>
    </row>
    <row r="5" ht="13.55" customHeight="1">
      <c r="A5" t="s" s="35">
        <v>980</v>
      </c>
      <c r="B5" t="s" s="35">
        <v>981</v>
      </c>
      <c r="C5" t="s" s="35">
        <v>982</v>
      </c>
      <c r="D5" t="s" s="35">
        <v>983</v>
      </c>
      <c r="E5" s="3"/>
    </row>
    <row r="6" ht="13.55" customHeight="1">
      <c r="A6" t="s" s="35">
        <v>984</v>
      </c>
      <c r="B6" t="s" s="35">
        <v>985</v>
      </c>
      <c r="C6" t="s" s="35">
        <v>986</v>
      </c>
      <c r="D6" t="s" s="35">
        <v>987</v>
      </c>
      <c r="E6" s="3"/>
    </row>
    <row r="7" ht="13.55" customHeight="1">
      <c r="A7" t="s" s="35">
        <v>973</v>
      </c>
      <c r="B7" t="s" s="35">
        <v>972</v>
      </c>
      <c r="C7" t="s" s="35">
        <v>979</v>
      </c>
      <c r="D7" t="s" s="35">
        <v>978</v>
      </c>
      <c r="E7" s="3"/>
    </row>
    <row r="8" ht="13.55" customHeight="1">
      <c r="A8" t="s" s="35">
        <v>988</v>
      </c>
      <c r="B8" t="s" s="35">
        <v>989</v>
      </c>
      <c r="C8" t="s" s="35">
        <v>990</v>
      </c>
      <c r="D8" t="s" s="35">
        <v>991</v>
      </c>
      <c r="E8" s="3"/>
    </row>
    <row r="9" ht="13.55" customHeight="1">
      <c r="A9" t="s" s="35">
        <v>987</v>
      </c>
      <c r="B9" t="s" s="35">
        <v>986</v>
      </c>
      <c r="C9" t="s" s="35">
        <v>989</v>
      </c>
      <c r="D9" t="s" s="35">
        <v>988</v>
      </c>
      <c r="E9" s="3"/>
    </row>
    <row r="10" ht="13.55" customHeight="1">
      <c r="A10" t="s" s="35">
        <v>992</v>
      </c>
      <c r="B10" t="s" s="35">
        <v>993</v>
      </c>
      <c r="C10" t="s" s="35">
        <v>993</v>
      </c>
      <c r="D10" t="s" s="35">
        <v>992</v>
      </c>
      <c r="E10" s="3"/>
    </row>
    <row r="11" ht="13.55" customHeight="1">
      <c r="A11" t="s" s="35">
        <v>983</v>
      </c>
      <c r="B11" t="s" s="35">
        <v>982</v>
      </c>
      <c r="C11" t="s" s="35">
        <v>994</v>
      </c>
      <c r="D11" t="s" s="35">
        <v>995</v>
      </c>
      <c r="E11" s="3"/>
    </row>
    <row r="12" ht="13.55" customHeight="1">
      <c r="A12" t="s" s="35">
        <v>995</v>
      </c>
      <c r="B12" t="s" s="35">
        <v>994</v>
      </c>
      <c r="C12" t="s" s="35">
        <v>985</v>
      </c>
      <c r="D12" t="s" s="35">
        <v>984</v>
      </c>
      <c r="E12" s="3"/>
    </row>
    <row r="13" ht="13.55" customHeight="1">
      <c r="A13" t="s" s="35">
        <v>991</v>
      </c>
      <c r="B13" t="s" s="35">
        <v>990</v>
      </c>
      <c r="C13" t="s" s="35">
        <v>996</v>
      </c>
      <c r="D13" t="s" s="35">
        <v>997</v>
      </c>
      <c r="E13" s="3"/>
    </row>
    <row r="14" ht="13.55" customHeight="1">
      <c r="A14" t="s" s="35">
        <v>998</v>
      </c>
      <c r="B14" t="s" s="35">
        <v>999</v>
      </c>
      <c r="C14" t="s" s="35">
        <v>1000</v>
      </c>
      <c r="D14" t="s" s="35">
        <v>1001</v>
      </c>
      <c r="E14" s="3"/>
    </row>
    <row r="15" ht="13.55" customHeight="1">
      <c r="A15" t="s" s="35">
        <v>1001</v>
      </c>
      <c r="B15" t="s" s="35">
        <v>1000</v>
      </c>
      <c r="C15" t="s" s="35">
        <v>999</v>
      </c>
      <c r="D15" t="s" s="35">
        <v>998</v>
      </c>
      <c r="E15" s="3"/>
    </row>
    <row r="16" ht="13.55" customHeight="1">
      <c r="A16" t="s" s="35">
        <v>997</v>
      </c>
      <c r="B16" t="s" s="35">
        <v>996</v>
      </c>
      <c r="C16" t="s" s="35">
        <v>975</v>
      </c>
      <c r="D16" t="s" s="35">
        <v>974</v>
      </c>
      <c r="E16" s="3"/>
    </row>
    <row r="17" ht="13.55" customHeight="1">
      <c r="A17" t="s" s="35">
        <v>1002</v>
      </c>
      <c r="B17" t="s" s="35">
        <v>1003</v>
      </c>
      <c r="C17" t="s" s="35">
        <v>1003</v>
      </c>
      <c r="D17" t="s" s="35">
        <v>1002</v>
      </c>
      <c r="E17" s="3"/>
    </row>
    <row r="18" ht="13.55" customHeight="1">
      <c r="A18" t="s" s="35">
        <v>1004</v>
      </c>
      <c r="B18" t="s" s="35">
        <v>1005</v>
      </c>
      <c r="C18" t="s" s="35">
        <v>1006</v>
      </c>
      <c r="D18" t="s" s="35">
        <v>1007</v>
      </c>
      <c r="E18" s="3"/>
    </row>
    <row r="19" ht="13.55" customHeight="1">
      <c r="A19" t="s" s="35">
        <v>1008</v>
      </c>
      <c r="B19" t="s" s="35">
        <v>1009</v>
      </c>
      <c r="C19" t="s" s="35">
        <v>1010</v>
      </c>
      <c r="D19" t="s" s="35">
        <v>1011</v>
      </c>
      <c r="E19" s="3"/>
    </row>
    <row r="20" ht="13.55" customHeight="1">
      <c r="A20" t="s" s="35">
        <v>1012</v>
      </c>
      <c r="B20" t="s" s="35">
        <v>1013</v>
      </c>
      <c r="C20" t="s" s="35">
        <v>1013</v>
      </c>
      <c r="D20" t="s" s="35">
        <v>1012</v>
      </c>
      <c r="E20" s="3"/>
    </row>
    <row r="21" ht="13.55" customHeight="1">
      <c r="A21" t="s" s="35">
        <v>1011</v>
      </c>
      <c r="B21" t="s" s="35">
        <v>1010</v>
      </c>
      <c r="C21" t="s" s="35">
        <v>1014</v>
      </c>
      <c r="D21" t="s" s="35">
        <v>1015</v>
      </c>
      <c r="E21" s="3"/>
    </row>
    <row r="22" ht="13.55" customHeight="1">
      <c r="A22" t="s" s="35">
        <v>1016</v>
      </c>
      <c r="B22" t="s" s="35">
        <v>1017</v>
      </c>
      <c r="C22" t="s" s="35">
        <v>1018</v>
      </c>
      <c r="D22" t="s" s="35">
        <v>1019</v>
      </c>
      <c r="E22" s="3"/>
    </row>
    <row r="23" ht="13.55" customHeight="1">
      <c r="A23" t="s" s="35">
        <v>1015</v>
      </c>
      <c r="B23" t="s" s="35">
        <v>1014</v>
      </c>
      <c r="C23" t="s" s="35">
        <v>1020</v>
      </c>
      <c r="D23" t="s" s="35">
        <v>1021</v>
      </c>
      <c r="E23" s="3"/>
    </row>
    <row r="24" ht="13.55" customHeight="1">
      <c r="A24" t="s" s="35">
        <v>1022</v>
      </c>
      <c r="B24" t="s" s="35">
        <v>1023</v>
      </c>
      <c r="C24" t="s" s="35">
        <v>1009</v>
      </c>
      <c r="D24" t="s" s="35">
        <v>1008</v>
      </c>
      <c r="E24" s="3"/>
    </row>
    <row r="25" ht="13.55" customHeight="1">
      <c r="A25" t="s" s="35">
        <v>1024</v>
      </c>
      <c r="B25" t="s" s="35">
        <v>1025</v>
      </c>
      <c r="C25" t="s" s="35">
        <v>1026</v>
      </c>
      <c r="D25" t="s" s="35">
        <v>1027</v>
      </c>
      <c r="E25" s="3"/>
    </row>
    <row r="26" ht="13.55" customHeight="1">
      <c r="A26" t="s" s="35">
        <v>1028</v>
      </c>
      <c r="B26" t="s" s="35">
        <v>1029</v>
      </c>
      <c r="C26" t="s" s="35">
        <v>1025</v>
      </c>
      <c r="D26" t="s" s="35">
        <v>1024</v>
      </c>
      <c r="E26" s="3"/>
    </row>
    <row r="27" ht="13.55" customHeight="1">
      <c r="A27" t="s" s="35">
        <v>1030</v>
      </c>
      <c r="B27" t="s" s="35">
        <v>1031</v>
      </c>
      <c r="C27" t="s" s="35">
        <v>1032</v>
      </c>
      <c r="D27" t="s" s="35">
        <v>1033</v>
      </c>
      <c r="E27" s="3"/>
    </row>
    <row r="28" ht="13.55" customHeight="1">
      <c r="A28" t="s" s="35">
        <v>1034</v>
      </c>
      <c r="B28" t="s" s="35">
        <v>1035</v>
      </c>
      <c r="C28" t="s" s="35">
        <v>1029</v>
      </c>
      <c r="D28" t="s" s="35">
        <v>1028</v>
      </c>
      <c r="E28" s="3"/>
    </row>
    <row r="29" ht="13.55" customHeight="1">
      <c r="A29" t="s" s="35">
        <v>1036</v>
      </c>
      <c r="B29" t="s" s="35">
        <v>1037</v>
      </c>
      <c r="C29" t="s" s="35">
        <v>1038</v>
      </c>
      <c r="D29" t="s" s="35">
        <v>1039</v>
      </c>
      <c r="E29" s="3"/>
    </row>
    <row r="30" ht="13.55" customHeight="1">
      <c r="A30" t="s" s="35">
        <v>1007</v>
      </c>
      <c r="B30" t="s" s="35">
        <v>1006</v>
      </c>
      <c r="C30" t="s" s="35">
        <v>1035</v>
      </c>
      <c r="D30" t="s" s="35">
        <v>1034</v>
      </c>
      <c r="E30" s="3"/>
    </row>
    <row r="31" ht="13.55" customHeight="1">
      <c r="A31" t="s" s="35">
        <v>1040</v>
      </c>
      <c r="B31" t="s" s="35">
        <v>1041</v>
      </c>
      <c r="C31" t="s" s="35">
        <v>1037</v>
      </c>
      <c r="D31" t="s" s="35">
        <v>1036</v>
      </c>
      <c r="E31" s="3"/>
    </row>
    <row r="32" ht="13.55" customHeight="1">
      <c r="A32" t="s" s="35">
        <v>1042</v>
      </c>
      <c r="B32" t="s" s="35">
        <v>1043</v>
      </c>
      <c r="C32" t="s" s="35">
        <v>1044</v>
      </c>
      <c r="D32" t="s" s="35">
        <v>1045</v>
      </c>
      <c r="E32" s="3"/>
    </row>
    <row r="33" ht="13.55" customHeight="1">
      <c r="A33" t="s" s="35">
        <v>1045</v>
      </c>
      <c r="B33" t="s" s="35">
        <v>1044</v>
      </c>
      <c r="C33" t="s" s="35">
        <v>1005</v>
      </c>
      <c r="D33" t="s" s="35">
        <v>1004</v>
      </c>
      <c r="E33" s="3"/>
    </row>
    <row r="34" ht="13.55" customHeight="1">
      <c r="A34" t="s" s="35">
        <v>1046</v>
      </c>
      <c r="B34" t="s" s="35">
        <v>1047</v>
      </c>
      <c r="C34" t="s" s="35">
        <v>1031</v>
      </c>
      <c r="D34" t="s" s="35">
        <v>1030</v>
      </c>
      <c r="E34" s="3"/>
    </row>
    <row r="35" ht="13.55" customHeight="1">
      <c r="A35" t="s" s="35">
        <v>1039</v>
      </c>
      <c r="B35" t="s" s="35">
        <v>1038</v>
      </c>
      <c r="C35" t="s" s="35">
        <v>1043</v>
      </c>
      <c r="D35" t="s" s="35">
        <v>1042</v>
      </c>
      <c r="E35" s="3"/>
    </row>
    <row r="36" ht="13.55" customHeight="1">
      <c r="A36" t="s" s="35">
        <v>1021</v>
      </c>
      <c r="B36" t="s" s="35">
        <v>1020</v>
      </c>
      <c r="C36" t="s" s="35">
        <v>1041</v>
      </c>
      <c r="D36" t="s" s="35">
        <v>1040</v>
      </c>
      <c r="E36" s="3"/>
    </row>
    <row r="37" ht="13.55" customHeight="1">
      <c r="A37" t="s" s="35">
        <v>1019</v>
      </c>
      <c r="B37" t="s" s="35">
        <v>1018</v>
      </c>
      <c r="C37" t="s" s="35">
        <v>1017</v>
      </c>
      <c r="D37" t="s" s="35">
        <v>1016</v>
      </c>
      <c r="E37" s="3"/>
    </row>
    <row r="38" ht="13.55" customHeight="1">
      <c r="A38" t="s" s="35">
        <v>1027</v>
      </c>
      <c r="B38" t="s" s="35">
        <v>1026</v>
      </c>
      <c r="C38" t="s" s="35">
        <v>1023</v>
      </c>
      <c r="D38" t="s" s="35">
        <v>1022</v>
      </c>
      <c r="E38" s="3"/>
    </row>
    <row r="39" ht="13.55" customHeight="1">
      <c r="A39" t="s" s="35">
        <v>1048</v>
      </c>
      <c r="B39" t="s" s="35">
        <v>1049</v>
      </c>
      <c r="C39" t="s" s="35">
        <v>1050</v>
      </c>
      <c r="D39" t="s" s="35">
        <v>1051</v>
      </c>
      <c r="E39" s="3"/>
    </row>
    <row r="40" ht="13.55" customHeight="1">
      <c r="A40" t="s" s="35">
        <v>1052</v>
      </c>
      <c r="B40" t="s" s="35">
        <v>1053</v>
      </c>
      <c r="C40" t="s" s="35">
        <v>1054</v>
      </c>
      <c r="D40" t="s" s="35">
        <v>1055</v>
      </c>
      <c r="E40" s="3"/>
    </row>
    <row r="41" ht="13.55" customHeight="1">
      <c r="A41" t="s" s="35">
        <v>1056</v>
      </c>
      <c r="B41" t="s" s="35">
        <v>1057</v>
      </c>
      <c r="C41" t="s" s="35">
        <v>1058</v>
      </c>
      <c r="D41" t="s" s="35">
        <v>1059</v>
      </c>
      <c r="E41" s="3"/>
    </row>
    <row r="42" ht="13.55" customHeight="1">
      <c r="A42" t="s" s="35">
        <v>1051</v>
      </c>
      <c r="B42" t="s" s="35">
        <v>1050</v>
      </c>
      <c r="C42" t="s" s="35">
        <v>1060</v>
      </c>
      <c r="D42" t="s" s="35">
        <v>1061</v>
      </c>
      <c r="E42" s="3"/>
    </row>
    <row r="43" ht="13.55" customHeight="1">
      <c r="A43" t="s" s="35">
        <v>1062</v>
      </c>
      <c r="B43" t="s" s="35">
        <v>1063</v>
      </c>
      <c r="C43" t="s" s="35">
        <v>1064</v>
      </c>
      <c r="D43" t="s" s="35">
        <v>1065</v>
      </c>
      <c r="E43" s="3"/>
    </row>
    <row r="44" ht="13.55" customHeight="1">
      <c r="A44" t="s" s="35">
        <v>1061</v>
      </c>
      <c r="B44" t="s" s="35">
        <v>1060</v>
      </c>
      <c r="C44" t="s" s="35">
        <v>1066</v>
      </c>
      <c r="D44" t="s" s="35">
        <v>1067</v>
      </c>
      <c r="E44" s="3"/>
    </row>
    <row r="45" ht="13.55" customHeight="1">
      <c r="A45" t="s" s="35">
        <v>1068</v>
      </c>
      <c r="B45" t="s" s="35">
        <v>1069</v>
      </c>
      <c r="C45" t="s" s="35">
        <v>1070</v>
      </c>
      <c r="D45" t="s" s="35">
        <v>1071</v>
      </c>
      <c r="E45" s="3"/>
    </row>
    <row r="46" ht="13.55" customHeight="1">
      <c r="A46" t="s" s="35">
        <v>1072</v>
      </c>
      <c r="B46" t="s" s="35">
        <v>1073</v>
      </c>
      <c r="C46" t="s" s="35">
        <v>1074</v>
      </c>
      <c r="D46" t="s" s="35">
        <v>1075</v>
      </c>
      <c r="E46" s="3"/>
    </row>
    <row r="47" ht="13.55" customHeight="1">
      <c r="A47" t="s" s="35">
        <v>1076</v>
      </c>
      <c r="B47" t="s" s="35">
        <v>40</v>
      </c>
      <c r="C47" t="s" s="35">
        <v>1073</v>
      </c>
      <c r="D47" t="s" s="35">
        <v>1072</v>
      </c>
      <c r="E47" s="3"/>
    </row>
    <row r="48" ht="13.55" customHeight="1">
      <c r="A48" t="s" s="35">
        <v>1077</v>
      </c>
      <c r="B48" t="s" s="35">
        <v>1078</v>
      </c>
      <c r="C48" t="s" s="35">
        <v>1057</v>
      </c>
      <c r="D48" t="s" s="35">
        <v>1056</v>
      </c>
      <c r="E48" s="3"/>
    </row>
    <row r="49" ht="13.55" customHeight="1">
      <c r="A49" t="s" s="35">
        <v>1055</v>
      </c>
      <c r="B49" t="s" s="35">
        <v>1054</v>
      </c>
      <c r="C49" t="s" s="35">
        <v>40</v>
      </c>
      <c r="D49" t="s" s="35">
        <v>1076</v>
      </c>
      <c r="E49" s="3"/>
    </row>
    <row r="50" ht="13.55" customHeight="1">
      <c r="A50" t="s" s="35">
        <v>1079</v>
      </c>
      <c r="B50" t="s" s="35">
        <v>1080</v>
      </c>
      <c r="C50" t="s" s="35">
        <v>1080</v>
      </c>
      <c r="D50" t="s" s="35">
        <v>1079</v>
      </c>
      <c r="E50" s="3"/>
    </row>
    <row r="51" ht="13.55" customHeight="1">
      <c r="A51" t="s" s="35">
        <v>1081</v>
      </c>
      <c r="B51" t="s" s="35">
        <v>1082</v>
      </c>
      <c r="C51" t="s" s="35">
        <v>1083</v>
      </c>
      <c r="D51" t="s" s="35">
        <v>1084</v>
      </c>
      <c r="E51" s="3"/>
    </row>
    <row r="52" ht="13.55" customHeight="1">
      <c r="A52" t="s" s="35">
        <v>1065</v>
      </c>
      <c r="B52" t="s" s="35">
        <v>1064</v>
      </c>
      <c r="C52" t="s" s="35">
        <v>1085</v>
      </c>
      <c r="D52" t="s" s="35">
        <v>1086</v>
      </c>
      <c r="E52" s="3"/>
    </row>
    <row r="53" ht="13.55" customHeight="1">
      <c r="A53" t="s" s="35">
        <v>1059</v>
      </c>
      <c r="B53" t="s" s="35">
        <v>1058</v>
      </c>
      <c r="C53" t="s" s="35">
        <v>1049</v>
      </c>
      <c r="D53" t="s" s="35">
        <v>1048</v>
      </c>
      <c r="E53" s="3"/>
    </row>
    <row r="54" ht="13.55" customHeight="1">
      <c r="A54" t="s" s="35">
        <v>1075</v>
      </c>
      <c r="B54" t="s" s="35">
        <v>1074</v>
      </c>
      <c r="C54" t="s" s="35">
        <v>1087</v>
      </c>
      <c r="D54" t="s" s="35">
        <v>1088</v>
      </c>
      <c r="E54" s="3"/>
    </row>
    <row r="55" ht="13.55" customHeight="1">
      <c r="A55" t="s" s="35">
        <v>1084</v>
      </c>
      <c r="B55" t="s" s="35">
        <v>1083</v>
      </c>
      <c r="C55" t="s" s="35">
        <v>1078</v>
      </c>
      <c r="D55" t="s" s="35">
        <v>1077</v>
      </c>
      <c r="E55" s="3"/>
    </row>
    <row r="56" ht="13.55" customHeight="1">
      <c r="A56" t="s" s="35">
        <v>1071</v>
      </c>
      <c r="B56" t="s" s="35">
        <v>1070</v>
      </c>
      <c r="C56" t="s" s="35">
        <v>1089</v>
      </c>
      <c r="D56" t="s" s="35">
        <v>1090</v>
      </c>
      <c r="E56" s="3"/>
    </row>
    <row r="57" ht="13.55" customHeight="1">
      <c r="A57" t="s" s="35">
        <v>1091</v>
      </c>
      <c r="B57" t="s" s="35">
        <v>1092</v>
      </c>
      <c r="C57" t="s" s="35">
        <v>1093</v>
      </c>
      <c r="D57" t="s" s="35">
        <v>1094</v>
      </c>
      <c r="E57" s="3"/>
    </row>
    <row r="58" ht="13.55" customHeight="1">
      <c r="A58" t="s" s="35">
        <v>1086</v>
      </c>
      <c r="B58" t="s" s="35">
        <v>1085</v>
      </c>
      <c r="C58" t="s" s="35">
        <v>1095</v>
      </c>
      <c r="D58" t="s" s="35">
        <v>1096</v>
      </c>
      <c r="E58" s="3"/>
    </row>
    <row r="59" ht="13.55" customHeight="1">
      <c r="A59" t="s" s="35">
        <v>1088</v>
      </c>
      <c r="B59" t="s" s="35">
        <v>1087</v>
      </c>
      <c r="C59" t="s" s="35">
        <v>1097</v>
      </c>
      <c r="D59" t="s" s="35">
        <v>1098</v>
      </c>
      <c r="E59" s="3"/>
    </row>
    <row r="60" ht="13.55" customHeight="1">
      <c r="A60" t="s" s="35">
        <v>1090</v>
      </c>
      <c r="B60" t="s" s="35">
        <v>1089</v>
      </c>
      <c r="C60" t="s" s="35">
        <v>1099</v>
      </c>
      <c r="D60" t="s" s="35">
        <v>1100</v>
      </c>
      <c r="E60" s="3"/>
    </row>
    <row r="61" ht="13.55" customHeight="1">
      <c r="A61" t="s" s="35">
        <v>1094</v>
      </c>
      <c r="B61" t="s" s="35">
        <v>1093</v>
      </c>
      <c r="C61" t="s" s="35">
        <v>1101</v>
      </c>
      <c r="D61" t="s" s="35">
        <v>1102</v>
      </c>
      <c r="E61" s="3"/>
    </row>
    <row r="62" ht="13.55" customHeight="1">
      <c r="A62" t="s" s="35">
        <v>1100</v>
      </c>
      <c r="B62" t="s" s="35">
        <v>1099</v>
      </c>
      <c r="C62" t="s" s="35">
        <v>1103</v>
      </c>
      <c r="D62" t="s" s="35">
        <v>1104</v>
      </c>
      <c r="E62" s="3"/>
    </row>
    <row r="63" ht="13.55" customHeight="1">
      <c r="A63" t="s" s="35">
        <v>1098</v>
      </c>
      <c r="B63" t="s" s="35">
        <v>1097</v>
      </c>
      <c r="C63" t="s" s="35">
        <v>981</v>
      </c>
      <c r="D63" t="s" s="35">
        <v>980</v>
      </c>
      <c r="E63" s="3"/>
    </row>
    <row r="64" ht="13.55" customHeight="1">
      <c r="A64" t="s" s="35">
        <v>1102</v>
      </c>
      <c r="B64" t="s" s="35">
        <v>1101</v>
      </c>
      <c r="C64" t="s" s="35">
        <v>1105</v>
      </c>
      <c r="D64" t="s" s="35">
        <v>1106</v>
      </c>
      <c r="E64" s="3"/>
    </row>
    <row r="65" ht="13.55" customHeight="1">
      <c r="A65" t="s" s="35">
        <v>1104</v>
      </c>
      <c r="B65" t="s" s="35">
        <v>1103</v>
      </c>
      <c r="C65" t="s" s="35">
        <v>1107</v>
      </c>
      <c r="D65" t="s" s="35">
        <v>1108</v>
      </c>
      <c r="E65" s="3"/>
    </row>
    <row r="66" ht="13.55" customHeight="1">
      <c r="A66" t="s" s="35">
        <v>1106</v>
      </c>
      <c r="B66" t="s" s="35">
        <v>1105</v>
      </c>
      <c r="C66" t="s" s="35">
        <v>1109</v>
      </c>
      <c r="D66" t="s" s="35">
        <v>1110</v>
      </c>
      <c r="E66" s="3"/>
    </row>
    <row r="67" ht="13.55" customHeight="1">
      <c r="A67" t="s" s="35">
        <v>1110</v>
      </c>
      <c r="B67" t="s" s="35">
        <v>1109</v>
      </c>
      <c r="C67" t="s" s="35">
        <v>1111</v>
      </c>
      <c r="D67" t="s" s="35">
        <v>1112</v>
      </c>
      <c r="E67" s="3"/>
    </row>
    <row r="68" ht="13.55" customHeight="1">
      <c r="A68" t="s" s="35">
        <v>1113</v>
      </c>
      <c r="B68" t="s" s="35">
        <v>1114</v>
      </c>
      <c r="C68" t="s" s="35">
        <v>1115</v>
      </c>
      <c r="D68" t="s" s="35">
        <v>1116</v>
      </c>
      <c r="E68" s="3"/>
    </row>
    <row r="69" ht="13.55" customHeight="1">
      <c r="A69" t="s" s="35">
        <v>1117</v>
      </c>
      <c r="B69" t="s" s="35">
        <v>1118</v>
      </c>
      <c r="C69" t="s" s="35">
        <v>1119</v>
      </c>
      <c r="D69" t="s" s="35">
        <v>1120</v>
      </c>
      <c r="E69" s="3"/>
    </row>
    <row r="70" ht="13.55" customHeight="1">
      <c r="A70" t="s" s="35">
        <v>1116</v>
      </c>
      <c r="B70" t="s" s="35">
        <v>1115</v>
      </c>
      <c r="C70" t="s" s="35">
        <v>1121</v>
      </c>
      <c r="D70" t="s" s="35">
        <v>1122</v>
      </c>
      <c r="E70" s="3"/>
    </row>
    <row r="71" ht="13.55" customHeight="1">
      <c r="A71" t="s" s="35">
        <v>1108</v>
      </c>
      <c r="B71" t="s" s="35">
        <v>1107</v>
      </c>
      <c r="C71" t="s" s="35">
        <v>1123</v>
      </c>
      <c r="D71" t="s" s="35">
        <v>1124</v>
      </c>
      <c r="E71" s="3"/>
    </row>
    <row r="72" ht="13.55" customHeight="1">
      <c r="A72" t="s" s="35">
        <v>1125</v>
      </c>
      <c r="B72" t="s" s="35">
        <v>1126</v>
      </c>
      <c r="C72" t="s" s="35">
        <v>1127</v>
      </c>
      <c r="D72" t="s" s="35">
        <v>1128</v>
      </c>
      <c r="E72" s="3"/>
    </row>
    <row r="73" ht="13.55" customHeight="1">
      <c r="A73" t="s" s="35">
        <v>1122</v>
      </c>
      <c r="B73" t="s" s="35">
        <v>1121</v>
      </c>
      <c r="C73" t="s" s="35">
        <v>1129</v>
      </c>
      <c r="D73" t="s" s="35">
        <v>1130</v>
      </c>
      <c r="E73" s="3"/>
    </row>
    <row r="74" ht="13.55" customHeight="1">
      <c r="A74" t="s" s="35">
        <v>1130</v>
      </c>
      <c r="B74" t="s" s="35">
        <v>1129</v>
      </c>
      <c r="C74" t="s" s="35">
        <v>1131</v>
      </c>
      <c r="D74" t="s" s="35">
        <v>1132</v>
      </c>
      <c r="E74" s="3"/>
    </row>
    <row r="75" ht="13.55" customHeight="1">
      <c r="A75" t="s" s="35">
        <v>1133</v>
      </c>
      <c r="B75" t="s" s="35">
        <v>1134</v>
      </c>
      <c r="C75" t="s" s="35">
        <v>1134</v>
      </c>
      <c r="D75" t="s" s="35">
        <v>1133</v>
      </c>
      <c r="E75" s="3"/>
    </row>
    <row r="76" ht="13.55" customHeight="1">
      <c r="A76" t="s" s="35">
        <v>1128</v>
      </c>
      <c r="B76" t="s" s="35">
        <v>1127</v>
      </c>
      <c r="C76" t="s" s="35">
        <v>1135</v>
      </c>
      <c r="D76" t="s" s="35">
        <v>1136</v>
      </c>
      <c r="E76" s="3"/>
    </row>
    <row r="77" ht="13.55" customHeight="1">
      <c r="A77" t="s" s="35">
        <v>1124</v>
      </c>
      <c r="B77" t="s" s="35">
        <v>1123</v>
      </c>
      <c r="C77" t="s" s="35">
        <v>1137</v>
      </c>
      <c r="D77" t="s" s="35">
        <v>1138</v>
      </c>
      <c r="E77" s="3"/>
    </row>
    <row r="78" ht="13.55" customHeight="1">
      <c r="A78" t="s" s="35">
        <v>1136</v>
      </c>
      <c r="B78" t="s" s="35">
        <v>1135</v>
      </c>
      <c r="C78" t="s" s="35">
        <v>1139</v>
      </c>
      <c r="D78" t="s" s="35">
        <v>1140</v>
      </c>
      <c r="E78" s="3"/>
    </row>
    <row r="79" ht="13.55" customHeight="1">
      <c r="A79" t="s" s="35">
        <v>1141</v>
      </c>
      <c r="B79" t="s" s="35">
        <v>1142</v>
      </c>
      <c r="C79" t="s" s="35">
        <v>1143</v>
      </c>
      <c r="D79" t="s" s="35">
        <v>1144</v>
      </c>
      <c r="E79" s="3"/>
    </row>
    <row r="80" ht="13.55" customHeight="1">
      <c r="A80" t="s" s="35">
        <v>1145</v>
      </c>
      <c r="B80" t="s" s="35">
        <v>1146</v>
      </c>
      <c r="C80" t="s" s="35">
        <v>1147</v>
      </c>
      <c r="D80" t="s" s="35">
        <v>1148</v>
      </c>
      <c r="E80" s="3"/>
    </row>
    <row r="81" ht="13.55" customHeight="1">
      <c r="A81" t="s" s="35">
        <v>1149</v>
      </c>
      <c r="B81" t="s" s="35">
        <v>1150</v>
      </c>
      <c r="C81" t="s" s="35">
        <v>1142</v>
      </c>
      <c r="D81" t="s" s="35">
        <v>1141</v>
      </c>
      <c r="E81" s="3"/>
    </row>
    <row r="82" ht="13.55" customHeight="1">
      <c r="A82" t="s" s="35">
        <v>1138</v>
      </c>
      <c r="B82" t="s" s="35">
        <v>1137</v>
      </c>
      <c r="C82" t="s" s="35">
        <v>1151</v>
      </c>
      <c r="D82" t="s" s="35">
        <v>1152</v>
      </c>
      <c r="E82" s="3"/>
    </row>
    <row r="83" ht="13.55" customHeight="1">
      <c r="A83" t="s" s="35">
        <v>1153</v>
      </c>
      <c r="B83" t="s" s="35">
        <v>1154</v>
      </c>
      <c r="C83" t="s" s="35">
        <v>1155</v>
      </c>
      <c r="D83" t="s" s="35">
        <v>1156</v>
      </c>
      <c r="E83" s="3"/>
    </row>
    <row r="84" ht="13.55" customHeight="1">
      <c r="A84" t="s" s="35">
        <v>1148</v>
      </c>
      <c r="B84" t="s" s="35">
        <v>1147</v>
      </c>
      <c r="C84" t="s" s="35">
        <v>1157</v>
      </c>
      <c r="D84" t="s" s="35">
        <v>1158</v>
      </c>
      <c r="E84" s="3"/>
    </row>
    <row r="85" ht="13.55" customHeight="1">
      <c r="A85" t="s" s="35">
        <v>1096</v>
      </c>
      <c r="B85" t="s" s="35">
        <v>1095</v>
      </c>
      <c r="C85" t="s" s="35">
        <v>1159</v>
      </c>
      <c r="D85" t="s" s="35">
        <v>1160</v>
      </c>
      <c r="E85" s="3"/>
    </row>
    <row r="86" ht="13.55" customHeight="1">
      <c r="A86" t="s" s="35">
        <v>1156</v>
      </c>
      <c r="B86" t="s" s="35">
        <v>1155</v>
      </c>
      <c r="C86" t="s" s="35">
        <v>1154</v>
      </c>
      <c r="D86" t="s" s="35">
        <v>1153</v>
      </c>
      <c r="E86" s="3"/>
    </row>
    <row r="87" ht="13.55" customHeight="1">
      <c r="A87" t="s" s="35">
        <v>1158</v>
      </c>
      <c r="B87" t="s" s="35">
        <v>1157</v>
      </c>
      <c r="C87" t="s" s="35">
        <v>1161</v>
      </c>
      <c r="D87" t="s" s="35">
        <v>1162</v>
      </c>
      <c r="E87" s="3"/>
    </row>
    <row r="88" ht="13.55" customHeight="1">
      <c r="A88" t="s" s="35">
        <v>1163</v>
      </c>
      <c r="B88" t="s" s="35">
        <v>1164</v>
      </c>
      <c r="C88" t="s" s="35">
        <v>1165</v>
      </c>
      <c r="D88" t="s" s="35">
        <v>1166</v>
      </c>
      <c r="E88" s="3"/>
    </row>
    <row r="89" ht="13.55" customHeight="1">
      <c r="A89" t="s" s="35">
        <v>1160</v>
      </c>
      <c r="B89" t="s" s="35">
        <v>1159</v>
      </c>
      <c r="C89" t="s" s="35">
        <v>1118</v>
      </c>
      <c r="D89" t="s" s="35">
        <v>1117</v>
      </c>
      <c r="E89" s="3"/>
    </row>
    <row r="90" ht="13.55" customHeight="1">
      <c r="A90" t="s" s="35">
        <v>1144</v>
      </c>
      <c r="B90" t="s" s="35">
        <v>1143</v>
      </c>
      <c r="C90" t="s" s="35">
        <v>1164</v>
      </c>
      <c r="D90" t="s" s="35">
        <v>1163</v>
      </c>
      <c r="E90" s="3"/>
    </row>
    <row r="91" ht="13.55" customHeight="1">
      <c r="A91" t="s" s="35">
        <v>1166</v>
      </c>
      <c r="B91" t="s" s="35">
        <v>1165</v>
      </c>
      <c r="C91" t="s" s="35">
        <v>1167</v>
      </c>
      <c r="D91" t="s" s="35">
        <v>1168</v>
      </c>
      <c r="E91" s="3"/>
    </row>
    <row r="92" ht="13.55" customHeight="1">
      <c r="A92" t="s" s="35">
        <v>1169</v>
      </c>
      <c r="B92" t="s" s="35">
        <v>1170</v>
      </c>
      <c r="C92" t="s" s="35">
        <v>1171</v>
      </c>
      <c r="D92" t="s" s="35">
        <v>1172</v>
      </c>
      <c r="E92" s="3"/>
    </row>
    <row r="93" ht="13.55" customHeight="1">
      <c r="A93" t="s" s="35">
        <v>1172</v>
      </c>
      <c r="B93" t="s" s="35">
        <v>1171</v>
      </c>
      <c r="C93" t="s" s="35">
        <v>1170</v>
      </c>
      <c r="D93" t="s" s="35">
        <v>1169</v>
      </c>
      <c r="E93" s="3"/>
    </row>
    <row r="94" ht="13.55" customHeight="1">
      <c r="A94" t="s" s="35">
        <v>1152</v>
      </c>
      <c r="B94" t="s" s="35">
        <v>1151</v>
      </c>
      <c r="C94" t="s" s="35">
        <v>1173</v>
      </c>
      <c r="D94" t="s" s="35">
        <v>1174</v>
      </c>
      <c r="E94" s="3"/>
    </row>
    <row r="95" ht="13.55" customHeight="1">
      <c r="A95" t="s" s="35">
        <v>1162</v>
      </c>
      <c r="B95" t="s" s="35">
        <v>1161</v>
      </c>
      <c r="C95" t="s" s="35">
        <v>1175</v>
      </c>
      <c r="D95" t="s" s="35">
        <v>1176</v>
      </c>
      <c r="E95" s="3"/>
    </row>
    <row r="96" ht="13.55" customHeight="1">
      <c r="A96" t="s" s="35">
        <v>1174</v>
      </c>
      <c r="B96" t="s" s="35">
        <v>1173</v>
      </c>
      <c r="C96" t="s" s="35">
        <v>89</v>
      </c>
      <c r="D96" t="s" s="35">
        <v>1177</v>
      </c>
      <c r="E96" s="3"/>
    </row>
    <row r="97" ht="13.55" customHeight="1">
      <c r="A97" t="s" s="35">
        <v>1176</v>
      </c>
      <c r="B97" t="s" s="35">
        <v>1175</v>
      </c>
      <c r="C97" t="s" s="35">
        <v>1178</v>
      </c>
      <c r="D97" t="s" s="35">
        <v>1179</v>
      </c>
      <c r="E97" s="3"/>
    </row>
    <row r="98" ht="13.55" customHeight="1">
      <c r="A98" t="s" s="35">
        <v>1180</v>
      </c>
      <c r="B98" t="s" s="35">
        <v>1181</v>
      </c>
      <c r="C98" t="s" s="35">
        <v>1182</v>
      </c>
      <c r="D98" t="s" s="35">
        <v>1183</v>
      </c>
      <c r="E98" s="3"/>
    </row>
    <row r="99" ht="13.55" customHeight="1">
      <c r="A99" t="s" s="35">
        <v>1179</v>
      </c>
      <c r="B99" t="s" s="35">
        <v>1178</v>
      </c>
      <c r="C99" t="s" s="35">
        <v>1092</v>
      </c>
      <c r="D99" t="s" s="35">
        <v>1091</v>
      </c>
      <c r="E99" s="3"/>
    </row>
    <row r="100" ht="13.55" customHeight="1">
      <c r="A100" t="s" s="35">
        <v>1184</v>
      </c>
      <c r="B100" t="s" s="35">
        <v>1185</v>
      </c>
      <c r="C100" t="s" s="35">
        <v>1181</v>
      </c>
      <c r="D100" t="s" s="35">
        <v>1180</v>
      </c>
      <c r="E100" s="3"/>
    </row>
    <row r="101" ht="13.55" customHeight="1">
      <c r="A101" t="s" s="35">
        <v>1183</v>
      </c>
      <c r="B101" t="s" s="35">
        <v>1182</v>
      </c>
      <c r="C101" t="s" s="35">
        <v>1186</v>
      </c>
      <c r="D101" t="s" s="35">
        <v>1187</v>
      </c>
      <c r="E101" s="3"/>
    </row>
    <row r="102" ht="13.55" customHeight="1">
      <c r="A102" t="s" s="35">
        <v>1177</v>
      </c>
      <c r="B102" t="s" s="35">
        <v>89</v>
      </c>
      <c r="C102" t="s" s="35">
        <v>29</v>
      </c>
      <c r="D102" t="s" s="35">
        <v>1188</v>
      </c>
      <c r="E102" s="3"/>
    </row>
    <row r="103" ht="13.55" customHeight="1">
      <c r="A103" t="s" s="35">
        <v>1187</v>
      </c>
      <c r="B103" t="s" s="35">
        <v>1186</v>
      </c>
      <c r="C103" t="s" s="35">
        <v>1189</v>
      </c>
      <c r="D103" t="s" s="35">
        <v>1190</v>
      </c>
      <c r="E103" s="3"/>
    </row>
    <row r="104" ht="13.55" customHeight="1">
      <c r="A104" t="s" s="35">
        <v>1191</v>
      </c>
      <c r="B104" t="s" s="35">
        <v>1192</v>
      </c>
      <c r="C104" t="s" s="35">
        <v>1193</v>
      </c>
      <c r="D104" t="s" s="35">
        <v>1194</v>
      </c>
      <c r="E104" s="3"/>
    </row>
    <row r="105" ht="13.55" customHeight="1">
      <c r="A105" t="s" s="35">
        <v>1195</v>
      </c>
      <c r="B105" t="s" s="35">
        <v>1196</v>
      </c>
      <c r="C105" t="s" s="35">
        <v>1197</v>
      </c>
      <c r="D105" t="s" s="35">
        <v>1198</v>
      </c>
      <c r="E105" s="3"/>
    </row>
    <row r="106" ht="13.55" customHeight="1">
      <c r="A106" t="s" s="35">
        <v>1188</v>
      </c>
      <c r="B106" t="s" s="35">
        <v>29</v>
      </c>
      <c r="C106" t="s" s="35">
        <v>1196</v>
      </c>
      <c r="D106" t="s" s="35">
        <v>1195</v>
      </c>
      <c r="E106" s="3"/>
    </row>
    <row r="107" ht="13.55" customHeight="1">
      <c r="A107" t="s" s="35">
        <v>1199</v>
      </c>
      <c r="B107" t="s" s="35">
        <v>1200</v>
      </c>
      <c r="C107" t="s" s="35">
        <v>1047</v>
      </c>
      <c r="D107" t="s" s="35">
        <v>1046</v>
      </c>
      <c r="E107" s="3"/>
    </row>
    <row r="108" ht="13.55" customHeight="1">
      <c r="A108" t="s" s="35">
        <v>1201</v>
      </c>
      <c r="B108" t="s" s="35">
        <v>1202</v>
      </c>
      <c r="C108" t="s" s="35">
        <v>1202</v>
      </c>
      <c r="D108" t="s" s="35">
        <v>1201</v>
      </c>
      <c r="E108" s="3"/>
    </row>
    <row r="109" ht="13.55" customHeight="1">
      <c r="A109" t="s" s="35">
        <v>1190</v>
      </c>
      <c r="B109" t="s" s="35">
        <v>1189</v>
      </c>
      <c r="C109" t="s" s="35">
        <v>1200</v>
      </c>
      <c r="D109" t="s" s="35">
        <v>1199</v>
      </c>
      <c r="E109" s="3"/>
    </row>
    <row r="110" ht="13.55" customHeight="1">
      <c r="A110" t="s" s="35">
        <v>1198</v>
      </c>
      <c r="B110" t="s" s="35">
        <v>1197</v>
      </c>
      <c r="C110" t="s" s="35">
        <v>1192</v>
      </c>
      <c r="D110" t="s" s="35">
        <v>1191</v>
      </c>
      <c r="E110" s="3"/>
    </row>
    <row r="111" ht="13.55" customHeight="1">
      <c r="A111" t="s" s="35">
        <v>1194</v>
      </c>
      <c r="B111" t="s" s="35">
        <v>1193</v>
      </c>
      <c r="C111" t="s" s="35">
        <v>1203</v>
      </c>
      <c r="D111" t="s" s="35">
        <v>1204</v>
      </c>
      <c r="E111" s="3"/>
    </row>
    <row r="112" ht="13.55" customHeight="1">
      <c r="A112" t="s" s="35">
        <v>1204</v>
      </c>
      <c r="B112" t="s" s="35">
        <v>1203</v>
      </c>
      <c r="C112" t="s" s="35">
        <v>1205</v>
      </c>
      <c r="D112" t="s" s="35">
        <v>1206</v>
      </c>
      <c r="E112" s="3"/>
    </row>
    <row r="113" ht="13.55" customHeight="1">
      <c r="A113" t="s" s="35">
        <v>1207</v>
      </c>
      <c r="B113" t="s" s="35">
        <v>1208</v>
      </c>
      <c r="C113" t="s" s="35">
        <v>1208</v>
      </c>
      <c r="D113" t="s" s="35">
        <v>1207</v>
      </c>
      <c r="E113" s="3"/>
    </row>
    <row r="114" ht="13.55" customHeight="1">
      <c r="A114" t="s" s="35">
        <v>1209</v>
      </c>
      <c r="B114" t="s" s="35">
        <v>1210</v>
      </c>
      <c r="C114" t="s" s="35">
        <v>1211</v>
      </c>
      <c r="D114" t="s" s="35">
        <v>1212</v>
      </c>
      <c r="E114" s="3"/>
    </row>
    <row r="115" ht="13.55" customHeight="1">
      <c r="A115" t="s" s="35">
        <v>1206</v>
      </c>
      <c r="B115" t="s" s="35">
        <v>1205</v>
      </c>
      <c r="C115" t="s" s="35">
        <v>1210</v>
      </c>
      <c r="D115" t="s" s="35">
        <v>1209</v>
      </c>
      <c r="E115" s="3"/>
    </row>
    <row r="116" ht="13.55" customHeight="1">
      <c r="A116" t="s" s="35">
        <v>1212</v>
      </c>
      <c r="B116" t="s" s="35">
        <v>1211</v>
      </c>
      <c r="C116" t="s" s="35">
        <v>1213</v>
      </c>
      <c r="D116" t="s" s="35">
        <v>1214</v>
      </c>
      <c r="E116" s="3"/>
    </row>
    <row r="117" ht="13.55" customHeight="1">
      <c r="A117" t="s" s="35">
        <v>1215</v>
      </c>
      <c r="B117" t="s" s="35">
        <v>1216</v>
      </c>
      <c r="C117" t="s" s="35">
        <v>1217</v>
      </c>
      <c r="D117" t="s" s="35">
        <v>1218</v>
      </c>
      <c r="E117" s="3"/>
    </row>
    <row r="118" ht="13.55" customHeight="1">
      <c r="A118" t="s" s="35">
        <v>1214</v>
      </c>
      <c r="B118" t="s" s="35">
        <v>1213</v>
      </c>
      <c r="C118" t="s" s="35">
        <v>1053</v>
      </c>
      <c r="D118" t="s" s="35">
        <v>1052</v>
      </c>
      <c r="E118" s="3"/>
    </row>
    <row r="119" ht="13.55" customHeight="1">
      <c r="A119" t="s" s="35">
        <v>1219</v>
      </c>
      <c r="B119" t="s" s="35">
        <v>1220</v>
      </c>
      <c r="C119" t="s" s="35">
        <v>1220</v>
      </c>
      <c r="D119" t="s" s="35">
        <v>1219</v>
      </c>
      <c r="E119" s="3"/>
    </row>
    <row r="120" ht="13.55" customHeight="1">
      <c r="A120" t="s" s="35">
        <v>1221</v>
      </c>
      <c r="B120" t="s" s="35">
        <v>1222</v>
      </c>
      <c r="C120" t="s" s="35">
        <v>1082</v>
      </c>
      <c r="D120" t="s" s="35">
        <v>1081</v>
      </c>
      <c r="E120" s="3"/>
    </row>
    <row r="121" ht="13.55" customHeight="1">
      <c r="A121" t="s" s="35">
        <v>1223</v>
      </c>
      <c r="B121" t="s" s="35">
        <v>1224</v>
      </c>
      <c r="C121" t="s" s="35">
        <v>1225</v>
      </c>
      <c r="D121" t="s" s="35">
        <v>1226</v>
      </c>
      <c r="E121" s="3"/>
    </row>
    <row r="122" ht="13.55" customHeight="1">
      <c r="A122" t="s" s="35">
        <v>1227</v>
      </c>
      <c r="B122" t="s" s="35">
        <v>1228</v>
      </c>
      <c r="C122" t="s" s="35">
        <v>1222</v>
      </c>
      <c r="D122" t="s" s="35">
        <v>1221</v>
      </c>
      <c r="E122" s="3"/>
    </row>
    <row r="123" ht="13.55" customHeight="1">
      <c r="A123" t="s" s="35">
        <v>1218</v>
      </c>
      <c r="B123" t="s" s="35">
        <v>1217</v>
      </c>
      <c r="C123" t="s" s="35">
        <v>1224</v>
      </c>
      <c r="D123" t="s" s="35">
        <v>1223</v>
      </c>
      <c r="E123" s="3"/>
    </row>
    <row r="124" ht="13.55" customHeight="1">
      <c r="A124" t="s" s="35">
        <v>1229</v>
      </c>
      <c r="B124" t="s" s="35">
        <v>1230</v>
      </c>
      <c r="C124" t="s" s="35">
        <v>1228</v>
      </c>
      <c r="D124" t="s" s="35">
        <v>1227</v>
      </c>
      <c r="E124" s="3"/>
    </row>
    <row r="125" ht="13.55" customHeight="1">
      <c r="A125" t="s" s="35">
        <v>1231</v>
      </c>
      <c r="B125" t="s" s="35">
        <v>1232</v>
      </c>
      <c r="C125" t="s" s="35">
        <v>1063</v>
      </c>
      <c r="D125" t="s" s="35">
        <v>1062</v>
      </c>
      <c r="E125" s="3"/>
    </row>
    <row r="126" ht="13.55" customHeight="1">
      <c r="A126" t="s" s="35">
        <v>1233</v>
      </c>
      <c r="B126" t="s" s="35">
        <v>1234</v>
      </c>
      <c r="C126" t="s" s="35">
        <v>1216</v>
      </c>
      <c r="D126" t="s" s="35">
        <v>1215</v>
      </c>
      <c r="E126" s="3"/>
    </row>
    <row r="127" ht="13.55" customHeight="1">
      <c r="A127" t="s" s="35">
        <v>1235</v>
      </c>
      <c r="B127" t="s" s="35">
        <v>1236</v>
      </c>
      <c r="C127" t="s" s="35">
        <v>1230</v>
      </c>
      <c r="D127" t="s" s="35">
        <v>1229</v>
      </c>
      <c r="E127" s="3"/>
    </row>
    <row r="128" ht="13.55" customHeight="1">
      <c r="A128" t="s" s="35">
        <v>1237</v>
      </c>
      <c r="B128" t="s" s="35">
        <v>1238</v>
      </c>
      <c r="C128" t="s" s="35">
        <v>1234</v>
      </c>
      <c r="D128" t="s" s="35">
        <v>1233</v>
      </c>
      <c r="E128" s="3"/>
    </row>
    <row r="129" ht="13.55" customHeight="1">
      <c r="A129" t="s" s="35">
        <v>1239</v>
      </c>
      <c r="B129" t="s" s="35">
        <v>1240</v>
      </c>
      <c r="C129" t="s" s="35">
        <v>1241</v>
      </c>
      <c r="D129" t="s" s="35">
        <v>1242</v>
      </c>
      <c r="E129" s="3"/>
    </row>
    <row r="130" ht="13.55" customHeight="1">
      <c r="A130" t="s" s="35">
        <v>1243</v>
      </c>
      <c r="B130" t="s" s="35">
        <v>1244</v>
      </c>
      <c r="C130" t="s" s="35">
        <v>1244</v>
      </c>
      <c r="D130" t="s" s="35">
        <v>1243</v>
      </c>
      <c r="E130" s="3"/>
    </row>
    <row r="131" ht="13.55" customHeight="1">
      <c r="A131" t="s" s="35">
        <v>1245</v>
      </c>
      <c r="B131" t="s" s="35">
        <v>1246</v>
      </c>
      <c r="C131" t="s" s="35">
        <v>1247</v>
      </c>
      <c r="D131" t="s" s="35">
        <v>1248</v>
      </c>
      <c r="E131" s="3"/>
    </row>
    <row r="132" ht="13.55" customHeight="1">
      <c r="A132" t="s" s="35">
        <v>1249</v>
      </c>
      <c r="B132" t="s" s="35">
        <v>1250</v>
      </c>
      <c r="C132" t="s" s="35">
        <v>1238</v>
      </c>
      <c r="D132" t="s" s="35">
        <v>1237</v>
      </c>
      <c r="E132" s="3"/>
    </row>
    <row r="133" ht="13.55" customHeight="1">
      <c r="A133" t="s" s="35">
        <v>1251</v>
      </c>
      <c r="B133" t="s" s="35">
        <v>1252</v>
      </c>
      <c r="C133" t="s" s="35">
        <v>1236</v>
      </c>
      <c r="D133" t="s" s="35">
        <v>1235</v>
      </c>
      <c r="E133" s="3"/>
    </row>
    <row r="134" ht="13.55" customHeight="1">
      <c r="A134" t="s" s="35">
        <v>1253</v>
      </c>
      <c r="B134" t="s" s="35">
        <v>1254</v>
      </c>
      <c r="C134" t="s" s="35">
        <v>1246</v>
      </c>
      <c r="D134" t="s" s="35">
        <v>1245</v>
      </c>
      <c r="E134" s="3"/>
    </row>
    <row r="135" ht="13.55" customHeight="1">
      <c r="A135" t="s" s="35">
        <v>1255</v>
      </c>
      <c r="B135" t="s" s="35">
        <v>1256</v>
      </c>
      <c r="C135" t="s" s="35">
        <v>1250</v>
      </c>
      <c r="D135" t="s" s="35">
        <v>1249</v>
      </c>
      <c r="E135" s="3"/>
    </row>
    <row r="136" ht="13.55" customHeight="1">
      <c r="A136" t="s" s="35">
        <v>1257</v>
      </c>
      <c r="B136" t="s" s="35">
        <v>1258</v>
      </c>
      <c r="C136" t="s" s="35">
        <v>1232</v>
      </c>
      <c r="D136" t="s" s="35">
        <v>1231</v>
      </c>
      <c r="E136" s="3"/>
    </row>
    <row r="137" ht="13.55" customHeight="1">
      <c r="A137" t="s" s="35">
        <v>1259</v>
      </c>
      <c r="B137" t="s" s="35">
        <v>1260</v>
      </c>
      <c r="C137" t="s" s="35">
        <v>1240</v>
      </c>
      <c r="D137" t="s" s="35">
        <v>1239</v>
      </c>
      <c r="E137" s="3"/>
    </row>
    <row r="138" ht="13.55" customHeight="1">
      <c r="A138" t="s" s="35">
        <v>1261</v>
      </c>
      <c r="B138" t="s" s="35">
        <v>1262</v>
      </c>
      <c r="C138" t="s" s="35">
        <v>1263</v>
      </c>
      <c r="D138" t="s" s="35">
        <v>1264</v>
      </c>
      <c r="E138" s="3"/>
    </row>
    <row r="139" ht="13.55" customHeight="1">
      <c r="A139" t="s" s="35">
        <v>1265</v>
      </c>
      <c r="B139" t="s" s="35">
        <v>1266</v>
      </c>
      <c r="C139" t="s" s="35">
        <v>1267</v>
      </c>
      <c r="D139" t="s" s="35">
        <v>1268</v>
      </c>
      <c r="E139" s="3"/>
    </row>
    <row r="140" ht="13.55" customHeight="1">
      <c r="A140" t="s" s="35">
        <v>1269</v>
      </c>
      <c r="B140" t="s" s="35">
        <v>1270</v>
      </c>
      <c r="C140" t="s" s="35">
        <v>1271</v>
      </c>
      <c r="D140" t="s" s="35">
        <v>1272</v>
      </c>
      <c r="E140" s="3"/>
    </row>
    <row r="141" ht="13.55" customHeight="1">
      <c r="A141" t="s" s="35">
        <v>1273</v>
      </c>
      <c r="B141" t="s" s="35">
        <v>1274</v>
      </c>
      <c r="C141" t="s" s="35">
        <v>1275</v>
      </c>
      <c r="D141" t="s" s="35">
        <v>1276</v>
      </c>
      <c r="E141" s="3"/>
    </row>
    <row r="142" ht="13.55" customHeight="1">
      <c r="A142" t="s" s="35">
        <v>1277</v>
      </c>
      <c r="B142" t="s" s="35">
        <v>1278</v>
      </c>
      <c r="C142" t="s" s="35">
        <v>1279</v>
      </c>
      <c r="D142" t="s" s="35">
        <v>1280</v>
      </c>
      <c r="E142" s="3"/>
    </row>
    <row r="143" ht="13.55" customHeight="1">
      <c r="A143" t="s" s="35">
        <v>1281</v>
      </c>
      <c r="B143" t="s" s="35">
        <v>1282</v>
      </c>
      <c r="C143" t="s" s="35">
        <v>1254</v>
      </c>
      <c r="D143" t="s" s="35">
        <v>1253</v>
      </c>
      <c r="E143" s="3"/>
    </row>
    <row r="144" ht="13.55" customHeight="1">
      <c r="A144" t="s" s="35">
        <v>1283</v>
      </c>
      <c r="B144" t="s" s="35">
        <v>1284</v>
      </c>
      <c r="C144" t="s" s="35">
        <v>1270</v>
      </c>
      <c r="D144" t="s" s="35">
        <v>1269</v>
      </c>
      <c r="E144" s="3"/>
    </row>
    <row r="145" ht="13.55" customHeight="1">
      <c r="A145" t="s" s="35">
        <v>1285</v>
      </c>
      <c r="B145" t="s" s="35">
        <v>1286</v>
      </c>
      <c r="C145" t="s" s="35">
        <v>1287</v>
      </c>
      <c r="D145" t="s" s="35">
        <v>1288</v>
      </c>
      <c r="E145" s="3"/>
    </row>
    <row r="146" ht="13.55" customHeight="1">
      <c r="A146" t="s" s="35">
        <v>1132</v>
      </c>
      <c r="B146" t="s" s="35">
        <v>1131</v>
      </c>
      <c r="C146" t="s" s="35">
        <v>1262</v>
      </c>
      <c r="D146" t="s" s="35">
        <v>1261</v>
      </c>
      <c r="E146" s="3"/>
    </row>
    <row r="147" ht="13.55" customHeight="1">
      <c r="A147" t="s" s="35">
        <v>1272</v>
      </c>
      <c r="B147" t="s" s="35">
        <v>1271</v>
      </c>
      <c r="C147" t="s" s="35">
        <v>1289</v>
      </c>
      <c r="D147" t="s" s="35">
        <v>1290</v>
      </c>
      <c r="E147" s="3"/>
    </row>
    <row r="148" ht="13.55" customHeight="1">
      <c r="A148" t="s" s="35">
        <v>1268</v>
      </c>
      <c r="B148" t="s" s="35">
        <v>1267</v>
      </c>
      <c r="C148" t="s" s="35">
        <v>1291</v>
      </c>
      <c r="D148" t="s" s="35">
        <v>1292</v>
      </c>
      <c r="E148" s="3"/>
    </row>
    <row r="149" ht="13.55" customHeight="1">
      <c r="A149" t="s" s="35">
        <v>1292</v>
      </c>
      <c r="B149" t="s" s="35">
        <v>1291</v>
      </c>
      <c r="C149" t="s" s="35">
        <v>1252</v>
      </c>
      <c r="D149" t="s" s="35">
        <v>1251</v>
      </c>
      <c r="E149" s="3"/>
    </row>
    <row r="150" ht="13.55" customHeight="1">
      <c r="A150" t="s" s="35">
        <v>1276</v>
      </c>
      <c r="B150" t="s" s="35">
        <v>1275</v>
      </c>
      <c r="C150" t="s" s="35">
        <v>1293</v>
      </c>
      <c r="D150" t="s" s="35">
        <v>1294</v>
      </c>
      <c r="E150" s="3"/>
    </row>
    <row r="151" ht="13.55" customHeight="1">
      <c r="A151" t="s" s="35">
        <v>1295</v>
      </c>
      <c r="B151" t="s" s="35">
        <v>1296</v>
      </c>
      <c r="C151" t="s" s="35">
        <v>1274</v>
      </c>
      <c r="D151" t="s" s="35">
        <v>1273</v>
      </c>
      <c r="E151" s="3"/>
    </row>
    <row r="152" ht="13.55" customHeight="1">
      <c r="A152" t="s" s="35">
        <v>1264</v>
      </c>
      <c r="B152" t="s" s="35">
        <v>1263</v>
      </c>
      <c r="C152" t="s" s="35">
        <v>1278</v>
      </c>
      <c r="D152" t="s" s="35">
        <v>1277</v>
      </c>
      <c r="E152" s="3"/>
    </row>
    <row r="153" ht="13.55" customHeight="1">
      <c r="A153" t="s" s="35">
        <v>1297</v>
      </c>
      <c r="B153" t="s" s="35">
        <v>1298</v>
      </c>
      <c r="C153" t="s" s="35">
        <v>1296</v>
      </c>
      <c r="D153" t="s" s="35">
        <v>1295</v>
      </c>
      <c r="E153" s="3"/>
    </row>
    <row r="154" ht="13.55" customHeight="1">
      <c r="A154" t="s" s="35">
        <v>1290</v>
      </c>
      <c r="B154" t="s" s="35">
        <v>1289</v>
      </c>
      <c r="C154" t="s" s="35">
        <v>1266</v>
      </c>
      <c r="D154" t="s" s="35">
        <v>1265</v>
      </c>
      <c r="E154" s="3"/>
    </row>
    <row r="155" ht="13.55" customHeight="1">
      <c r="A155" t="s" s="35">
        <v>1299</v>
      </c>
      <c r="B155" t="s" s="35">
        <v>1300</v>
      </c>
      <c r="C155" t="s" s="35">
        <v>1282</v>
      </c>
      <c r="D155" t="s" s="35">
        <v>1281</v>
      </c>
      <c r="E155" s="3"/>
    </row>
    <row r="156" ht="13.55" customHeight="1">
      <c r="A156" t="s" s="35">
        <v>1301</v>
      </c>
      <c r="B156" t="s" s="35">
        <v>1302</v>
      </c>
      <c r="C156" t="s" s="35">
        <v>1260</v>
      </c>
      <c r="D156" t="s" s="35">
        <v>1259</v>
      </c>
      <c r="E156" s="3"/>
    </row>
    <row r="157" ht="13.55" customHeight="1">
      <c r="A157" t="s" s="35">
        <v>1303</v>
      </c>
      <c r="B157" t="s" s="35">
        <v>1304</v>
      </c>
      <c r="C157" t="s" s="35">
        <v>1256</v>
      </c>
      <c r="D157" t="s" s="35">
        <v>1255</v>
      </c>
      <c r="E157" s="3"/>
    </row>
    <row r="158" ht="13.55" customHeight="1">
      <c r="A158" t="s" s="35">
        <v>1305</v>
      </c>
      <c r="B158" t="s" s="35">
        <v>1306</v>
      </c>
      <c r="C158" t="s" s="35">
        <v>1286</v>
      </c>
      <c r="D158" t="s" s="35">
        <v>1285</v>
      </c>
      <c r="E158" s="3"/>
    </row>
    <row r="159" ht="13.55" customHeight="1">
      <c r="A159" t="s" s="35">
        <v>1307</v>
      </c>
      <c r="B159" t="s" s="35">
        <v>1308</v>
      </c>
      <c r="C159" t="s" s="35">
        <v>1258</v>
      </c>
      <c r="D159" t="s" s="35">
        <v>1257</v>
      </c>
      <c r="E159" s="3"/>
    </row>
    <row r="160" ht="13.55" customHeight="1">
      <c r="A160" t="s" s="35">
        <v>1309</v>
      </c>
      <c r="B160" t="s" s="35">
        <v>1310</v>
      </c>
      <c r="C160" t="s" s="35">
        <v>1298</v>
      </c>
      <c r="D160" t="s" s="35">
        <v>1297</v>
      </c>
      <c r="E160" s="3"/>
    </row>
    <row r="161" ht="13.55" customHeight="1">
      <c r="A161" t="s" s="35">
        <v>1311</v>
      </c>
      <c r="B161" t="s" s="35">
        <v>1312</v>
      </c>
      <c r="C161" t="s" s="35">
        <v>1300</v>
      </c>
      <c r="D161" t="s" s="35">
        <v>1299</v>
      </c>
      <c r="E161" s="3"/>
    </row>
    <row r="162" ht="13.55" customHeight="1">
      <c r="A162" t="s" s="35">
        <v>1313</v>
      </c>
      <c r="B162" t="s" s="35">
        <v>1314</v>
      </c>
      <c r="C162" t="s" s="35">
        <v>1308</v>
      </c>
      <c r="D162" t="s" s="35">
        <v>1307</v>
      </c>
      <c r="E162" s="3"/>
    </row>
    <row r="163" ht="13.55" customHeight="1">
      <c r="A163" t="s" s="35">
        <v>1315</v>
      </c>
      <c r="B163" t="s" s="35">
        <v>1316</v>
      </c>
      <c r="C163" t="s" s="35">
        <v>1314</v>
      </c>
      <c r="D163" t="s" s="35">
        <v>1313</v>
      </c>
      <c r="E163" s="3"/>
    </row>
    <row r="164" ht="13.55" customHeight="1">
      <c r="A164" t="s" s="35">
        <v>1317</v>
      </c>
      <c r="B164" t="s" s="35">
        <v>1318</v>
      </c>
      <c r="C164" t="s" s="35">
        <v>1319</v>
      </c>
      <c r="D164" t="s" s="35">
        <v>1320</v>
      </c>
      <c r="E164" s="3"/>
    </row>
    <row r="165" ht="13.55" customHeight="1">
      <c r="A165" t="s" s="35">
        <v>1320</v>
      </c>
      <c r="B165" t="s" s="35">
        <v>1319</v>
      </c>
      <c r="C165" t="s" s="35">
        <v>1316</v>
      </c>
      <c r="D165" t="s" s="35">
        <v>1315</v>
      </c>
      <c r="E165" s="3"/>
    </row>
    <row r="166" ht="13.55" customHeight="1">
      <c r="A166" t="s" s="35">
        <v>1288</v>
      </c>
      <c r="B166" t="s" s="35">
        <v>1287</v>
      </c>
      <c r="C166" t="s" s="35">
        <v>1312</v>
      </c>
      <c r="D166" t="s" s="35">
        <v>1311</v>
      </c>
      <c r="E166" s="3"/>
    </row>
    <row r="167" ht="13.55" customHeight="1">
      <c r="A167" t="s" s="35">
        <v>1294</v>
      </c>
      <c r="B167" t="s" s="35">
        <v>1293</v>
      </c>
      <c r="C167" t="s" s="35">
        <v>1306</v>
      </c>
      <c r="D167" t="s" s="35">
        <v>1305</v>
      </c>
      <c r="E167" s="3"/>
    </row>
    <row r="168" ht="13.55" customHeight="1">
      <c r="A168" t="s" s="35">
        <v>1321</v>
      </c>
      <c r="B168" t="s" s="35">
        <v>1322</v>
      </c>
      <c r="C168" t="s" s="35">
        <v>1322</v>
      </c>
      <c r="D168" t="s" s="35">
        <v>1321</v>
      </c>
      <c r="E168" s="3"/>
    </row>
    <row r="169" ht="13.55" customHeight="1">
      <c r="A169" t="s" s="35">
        <v>1323</v>
      </c>
      <c r="B169" t="s" s="35">
        <v>1324</v>
      </c>
      <c r="C169" t="s" s="35">
        <v>1304</v>
      </c>
      <c r="D169" t="s" s="35">
        <v>1303</v>
      </c>
      <c r="E169" s="3"/>
    </row>
    <row r="170" ht="13.55" customHeight="1">
      <c r="A170" t="s" s="35">
        <v>1325</v>
      </c>
      <c r="B170" t="s" s="35">
        <v>1326</v>
      </c>
      <c r="C170" t="s" s="35">
        <v>1302</v>
      </c>
      <c r="D170" t="s" s="35">
        <v>1301</v>
      </c>
      <c r="E170" s="3"/>
    </row>
    <row r="171" ht="13.55" customHeight="1">
      <c r="A171" t="s" s="35">
        <v>1327</v>
      </c>
      <c r="B171" t="s" s="35">
        <v>1328</v>
      </c>
      <c r="C171" t="s" s="35">
        <v>1318</v>
      </c>
      <c r="D171" t="s" s="35">
        <v>1317</v>
      </c>
      <c r="E171" s="3"/>
    </row>
    <row r="172" ht="13.55" customHeight="1">
      <c r="A172" t="s" s="35">
        <v>1329</v>
      </c>
      <c r="B172" t="s" s="35">
        <v>1330</v>
      </c>
      <c r="C172" t="s" s="35">
        <v>1310</v>
      </c>
      <c r="D172" t="s" s="35">
        <v>1309</v>
      </c>
      <c r="E172" s="3"/>
    </row>
    <row r="173" ht="13.55" customHeight="1">
      <c r="A173" t="s" s="35">
        <v>1331</v>
      </c>
      <c r="B173" t="s" s="35">
        <v>1332</v>
      </c>
      <c r="C173" t="s" s="35">
        <v>1324</v>
      </c>
      <c r="D173" t="s" s="35">
        <v>1323</v>
      </c>
      <c r="E173" s="3"/>
    </row>
    <row r="174" ht="13.55" customHeight="1">
      <c r="A174" t="s" s="35">
        <v>1333</v>
      </c>
      <c r="B174" t="s" s="35">
        <v>1334</v>
      </c>
      <c r="C174" t="s" s="35">
        <v>1332</v>
      </c>
      <c r="D174" t="s" s="35">
        <v>1331</v>
      </c>
      <c r="E174" s="3"/>
    </row>
    <row r="175" ht="13.55" customHeight="1">
      <c r="A175" t="s" s="35">
        <v>1335</v>
      </c>
      <c r="B175" t="s" s="35">
        <v>1336</v>
      </c>
      <c r="C175" t="s" s="35">
        <v>1337</v>
      </c>
      <c r="D175" t="s" s="35">
        <v>1338</v>
      </c>
      <c r="E175" s="3"/>
    </row>
    <row r="176" ht="13.55" customHeight="1">
      <c r="A176" t="s" s="35">
        <v>1338</v>
      </c>
      <c r="B176" t="s" s="35">
        <v>1337</v>
      </c>
      <c r="C176" t="s" s="35">
        <v>1146</v>
      </c>
      <c r="D176" t="s" s="35">
        <v>1145</v>
      </c>
      <c r="E176" s="3"/>
    </row>
    <row r="177" ht="13.55" customHeight="1">
      <c r="A177" t="s" s="35">
        <v>1339</v>
      </c>
      <c r="B177" t="s" s="35">
        <v>1340</v>
      </c>
      <c r="C177" t="s" s="35">
        <v>1334</v>
      </c>
      <c r="D177" t="s" s="35">
        <v>1333</v>
      </c>
      <c r="E177" s="3"/>
    </row>
    <row r="178" ht="13.55" customHeight="1">
      <c r="A178" t="s" s="35">
        <v>1341</v>
      </c>
      <c r="B178" t="s" s="35">
        <v>1342</v>
      </c>
      <c r="C178" t="s" s="35">
        <v>1340</v>
      </c>
      <c r="D178" t="s" s="35">
        <v>1339</v>
      </c>
      <c r="E178" s="3"/>
    </row>
    <row r="179" ht="13.55" customHeight="1">
      <c r="A179" t="s" s="35">
        <v>1343</v>
      </c>
      <c r="B179" t="s" s="35">
        <v>1344</v>
      </c>
      <c r="C179" t="s" s="35">
        <v>1326</v>
      </c>
      <c r="D179" t="s" s="35">
        <v>1325</v>
      </c>
      <c r="E179" s="3"/>
    </row>
    <row r="180" ht="13.55" customHeight="1">
      <c r="A180" t="s" s="35">
        <v>1345</v>
      </c>
      <c r="B180" t="s" s="35">
        <v>1346</v>
      </c>
      <c r="C180" t="s" s="35">
        <v>1344</v>
      </c>
      <c r="D180" t="s" s="35">
        <v>1343</v>
      </c>
      <c r="E180" s="3"/>
    </row>
    <row r="181" ht="13.55" customHeight="1">
      <c r="A181" t="s" s="35">
        <v>1347</v>
      </c>
      <c r="B181" t="s" s="35">
        <v>1348</v>
      </c>
      <c r="C181" t="s" s="35">
        <v>1349</v>
      </c>
      <c r="D181" t="s" s="35">
        <v>1350</v>
      </c>
      <c r="E181" s="3"/>
    </row>
    <row r="182" ht="13.55" customHeight="1">
      <c r="A182" t="s" s="35">
        <v>1351</v>
      </c>
      <c r="B182" t="s" s="35">
        <v>1352</v>
      </c>
      <c r="C182" t="s" s="35">
        <v>1342</v>
      </c>
      <c r="D182" t="s" s="35">
        <v>1341</v>
      </c>
      <c r="E182" s="3"/>
    </row>
    <row r="183" ht="13.55" customHeight="1">
      <c r="A183" t="s" s="35">
        <v>1353</v>
      </c>
      <c r="B183" t="s" s="35">
        <v>1354</v>
      </c>
      <c r="C183" t="s" s="35">
        <v>1348</v>
      </c>
      <c r="D183" t="s" s="35">
        <v>1347</v>
      </c>
      <c r="E183" s="3"/>
    </row>
    <row r="184" ht="13.55" customHeight="1">
      <c r="A184" t="s" s="35">
        <v>1355</v>
      </c>
      <c r="B184" t="s" s="35">
        <v>1356</v>
      </c>
      <c r="C184" t="s" s="35">
        <v>1330</v>
      </c>
      <c r="D184" t="s" s="35">
        <v>1329</v>
      </c>
      <c r="E184" s="3"/>
    </row>
    <row r="185" ht="13.55" customHeight="1">
      <c r="A185" t="s" s="35">
        <v>1357</v>
      </c>
      <c r="B185" t="s" s="35">
        <v>1358</v>
      </c>
      <c r="C185" t="s" s="35">
        <v>1346</v>
      </c>
      <c r="D185" t="s" s="35">
        <v>1345</v>
      </c>
      <c r="E185" s="3"/>
    </row>
    <row r="186" ht="13.55" customHeight="1">
      <c r="A186" t="s" s="35">
        <v>1359</v>
      </c>
      <c r="B186" t="s" s="35">
        <v>1360</v>
      </c>
      <c r="C186" t="s" s="35">
        <v>1328</v>
      </c>
      <c r="D186" t="s" s="35">
        <v>1327</v>
      </c>
      <c r="E186" s="3"/>
    </row>
    <row r="187" ht="13.55" customHeight="1">
      <c r="A187" t="s" s="35">
        <v>1033</v>
      </c>
      <c r="B187" t="s" s="35">
        <v>1032</v>
      </c>
      <c r="C187" t="s" s="35">
        <v>1336</v>
      </c>
      <c r="D187" t="s" s="35">
        <v>1335</v>
      </c>
      <c r="E187" s="3"/>
    </row>
    <row r="188" ht="13.55" customHeight="1">
      <c r="A188" t="s" s="35">
        <v>1361</v>
      </c>
      <c r="B188" t="s" s="35">
        <v>1362</v>
      </c>
      <c r="C188" t="s" s="35">
        <v>1352</v>
      </c>
      <c r="D188" t="s" s="35">
        <v>1351</v>
      </c>
      <c r="E188" s="3"/>
    </row>
    <row r="189" ht="13.55" customHeight="1">
      <c r="A189" t="s" s="35">
        <v>1226</v>
      </c>
      <c r="B189" t="s" s="35">
        <v>1225</v>
      </c>
      <c r="C189" t="s" s="35">
        <v>1354</v>
      </c>
      <c r="D189" t="s" s="35">
        <v>1353</v>
      </c>
      <c r="E189" s="3"/>
    </row>
    <row r="190" ht="13.55" customHeight="1">
      <c r="A190" t="s" s="35">
        <v>1242</v>
      </c>
      <c r="B190" t="s" s="35">
        <v>1241</v>
      </c>
      <c r="C190" t="s" s="35">
        <v>1356</v>
      </c>
      <c r="D190" t="s" s="35">
        <v>1355</v>
      </c>
      <c r="E190" s="3"/>
    </row>
    <row r="191" ht="13.55" customHeight="1">
      <c r="A191" t="s" s="35">
        <v>1280</v>
      </c>
      <c r="B191" t="s" s="35">
        <v>1279</v>
      </c>
      <c r="C191" t="s" s="35">
        <v>1363</v>
      </c>
      <c r="D191" t="s" s="35">
        <v>1364</v>
      </c>
      <c r="E191" s="3"/>
    </row>
    <row r="192" ht="13.55" customHeight="1">
      <c r="A192" t="s" s="35">
        <v>1350</v>
      </c>
      <c r="B192" t="s" s="35">
        <v>1349</v>
      </c>
      <c r="C192" t="s" s="35">
        <v>1358</v>
      </c>
      <c r="D192" t="s" s="35">
        <v>1357</v>
      </c>
      <c r="E192" s="3"/>
    </row>
    <row r="193" ht="13.55" customHeight="1">
      <c r="A193" t="s" s="35">
        <v>1365</v>
      </c>
      <c r="B193" t="s" s="35">
        <v>1366</v>
      </c>
      <c r="C193" t="s" s="35">
        <v>1360</v>
      </c>
      <c r="D193" t="s" s="35">
        <v>1359</v>
      </c>
      <c r="E193" s="3"/>
    </row>
    <row r="194" ht="13.55" customHeight="1">
      <c r="A194" t="s" s="35">
        <v>1367</v>
      </c>
      <c r="B194" t="s" s="35">
        <v>1368</v>
      </c>
      <c r="C194" t="s" s="35">
        <v>1369</v>
      </c>
      <c r="D194" t="s" s="35">
        <v>1370</v>
      </c>
      <c r="E194" s="3"/>
    </row>
    <row r="195" ht="13.55" customHeight="1">
      <c r="A195" t="s" s="35">
        <v>1371</v>
      </c>
      <c r="B195" t="s" s="35">
        <v>1372</v>
      </c>
      <c r="C195" t="s" s="35">
        <v>1373</v>
      </c>
      <c r="D195" t="s" s="35">
        <v>1374</v>
      </c>
      <c r="E195" s="3"/>
    </row>
    <row r="196" ht="13.55" customHeight="1">
      <c r="A196" t="s" s="35">
        <v>1375</v>
      </c>
      <c r="B196" t="s" s="35">
        <v>1376</v>
      </c>
      <c r="C196" t="s" s="35">
        <v>1377</v>
      </c>
      <c r="D196" t="s" s="35">
        <v>1378</v>
      </c>
      <c r="E196" s="3"/>
    </row>
    <row r="197" ht="13.55" customHeight="1">
      <c r="A197" t="s" s="35">
        <v>1370</v>
      </c>
      <c r="B197" t="s" s="35">
        <v>1369</v>
      </c>
      <c r="C197" t="s" s="35">
        <v>1379</v>
      </c>
      <c r="D197" t="s" s="35">
        <v>1380</v>
      </c>
      <c r="E197" s="3"/>
    </row>
    <row r="198" ht="13.55" customHeight="1">
      <c r="A198" t="s" s="35">
        <v>1381</v>
      </c>
      <c r="B198" t="s" s="35">
        <v>1382</v>
      </c>
      <c r="C198" t="s" s="35">
        <v>1383</v>
      </c>
      <c r="D198" t="s" s="35">
        <v>1384</v>
      </c>
      <c r="E198" s="3"/>
    </row>
    <row r="199" ht="13.55" customHeight="1">
      <c r="A199" t="s" s="35">
        <v>1364</v>
      </c>
      <c r="B199" t="s" s="35">
        <v>1363</v>
      </c>
      <c r="C199" t="s" s="35">
        <v>1385</v>
      </c>
      <c r="D199" t="s" s="35">
        <v>1386</v>
      </c>
      <c r="E199" s="3"/>
    </row>
    <row r="200" ht="13.55" customHeight="1">
      <c r="A200" t="s" s="35">
        <v>1378</v>
      </c>
      <c r="B200" t="s" s="35">
        <v>1377</v>
      </c>
      <c r="C200" t="s" s="35">
        <v>1362</v>
      </c>
      <c r="D200" t="s" s="35">
        <v>1361</v>
      </c>
      <c r="E200" s="3"/>
    </row>
    <row r="201" ht="13.55" customHeight="1">
      <c r="A201" t="s" s="35">
        <v>1387</v>
      </c>
      <c r="B201" t="s" s="35">
        <v>1388</v>
      </c>
      <c r="C201" t="s" s="35">
        <v>1389</v>
      </c>
      <c r="D201" t="s" s="35">
        <v>1390</v>
      </c>
      <c r="E201" s="3"/>
    </row>
    <row r="202" ht="13.55" customHeight="1">
      <c r="A202" t="s" s="35">
        <v>1386</v>
      </c>
      <c r="B202" t="s" s="35">
        <v>1385</v>
      </c>
      <c r="C202" t="s" s="35">
        <v>1391</v>
      </c>
      <c r="D202" t="s" s="35">
        <v>1392</v>
      </c>
      <c r="E202" s="3"/>
    </row>
    <row r="203" ht="13.55" customHeight="1">
      <c r="A203" t="s" s="35">
        <v>1393</v>
      </c>
      <c r="B203" t="s" s="35">
        <v>1394</v>
      </c>
      <c r="C203" t="s" s="35">
        <v>1395</v>
      </c>
      <c r="D203" t="s" s="35">
        <v>1396</v>
      </c>
      <c r="E203" s="3"/>
    </row>
    <row r="204" ht="13.55" customHeight="1">
      <c r="A204" t="s" s="35">
        <v>1396</v>
      </c>
      <c r="B204" t="s" s="35">
        <v>1395</v>
      </c>
      <c r="C204" t="s" s="35">
        <v>1388</v>
      </c>
      <c r="D204" t="s" s="35">
        <v>1387</v>
      </c>
      <c r="E204" s="3"/>
    </row>
    <row r="205" ht="13.55" customHeight="1">
      <c r="A205" t="s" s="35">
        <v>1390</v>
      </c>
      <c r="B205" t="s" s="35">
        <v>1389</v>
      </c>
      <c r="C205" t="s" s="35">
        <v>1372</v>
      </c>
      <c r="D205" t="s" s="35">
        <v>1371</v>
      </c>
      <c r="E205" s="3"/>
    </row>
    <row r="206" ht="13.55" customHeight="1">
      <c r="A206" t="s" s="35">
        <v>1374</v>
      </c>
      <c r="B206" t="s" s="35">
        <v>1373</v>
      </c>
      <c r="C206" t="s" s="35">
        <v>1382</v>
      </c>
      <c r="D206" t="s" s="35">
        <v>1381</v>
      </c>
      <c r="E206" s="3"/>
    </row>
    <row r="207" ht="13.55" customHeight="1">
      <c r="A207" t="s" s="35">
        <v>1397</v>
      </c>
      <c r="B207" t="s" s="35">
        <v>1398</v>
      </c>
      <c r="C207" t="s" s="35">
        <v>1398</v>
      </c>
      <c r="D207" t="s" s="35">
        <v>1397</v>
      </c>
      <c r="E207" s="3"/>
    </row>
    <row r="208" ht="13.55" customHeight="1">
      <c r="A208" t="s" s="35">
        <v>1399</v>
      </c>
      <c r="B208" t="s" s="35">
        <v>1400</v>
      </c>
      <c r="C208" t="s" s="35">
        <v>1401</v>
      </c>
      <c r="D208" t="s" s="35">
        <v>1402</v>
      </c>
      <c r="E208" s="3"/>
    </row>
    <row r="209" ht="13.55" customHeight="1">
      <c r="A209" t="s" s="35">
        <v>1168</v>
      </c>
      <c r="B209" t="s" s="35">
        <v>1167</v>
      </c>
      <c r="C209" t="s" s="35">
        <v>1403</v>
      </c>
      <c r="D209" t="s" s="35">
        <v>1404</v>
      </c>
      <c r="E209" s="3"/>
    </row>
    <row r="210" ht="13.55" customHeight="1">
      <c r="A210" t="s" s="35">
        <v>1404</v>
      </c>
      <c r="B210" t="s" s="35">
        <v>1403</v>
      </c>
      <c r="C210" t="s" s="35">
        <v>1376</v>
      </c>
      <c r="D210" t="s" s="35">
        <v>1375</v>
      </c>
      <c r="E210" s="3"/>
    </row>
    <row r="211" ht="13.55" customHeight="1">
      <c r="A211" t="s" s="35">
        <v>1120</v>
      </c>
      <c r="B211" t="s" s="35">
        <v>1119</v>
      </c>
      <c r="C211" t="s" s="35">
        <v>1114</v>
      </c>
      <c r="D211" t="s" s="35">
        <v>1113</v>
      </c>
      <c r="E211" s="3"/>
    </row>
    <row r="212" ht="13.55" customHeight="1">
      <c r="A212" t="s" s="35">
        <v>1248</v>
      </c>
      <c r="B212" t="s" s="35">
        <v>1247</v>
      </c>
      <c r="C212" t="s" s="35">
        <v>1394</v>
      </c>
      <c r="D212" t="s" s="35">
        <v>1393</v>
      </c>
      <c r="E212" s="3"/>
    </row>
    <row r="213" ht="13.55" customHeight="1">
      <c r="A213" t="s" s="35">
        <v>1380</v>
      </c>
      <c r="B213" t="s" s="35">
        <v>1379</v>
      </c>
      <c r="C213" t="s" s="35">
        <v>1405</v>
      </c>
      <c r="D213" t="s" s="35">
        <v>1406</v>
      </c>
      <c r="E213" s="3"/>
    </row>
    <row r="214" ht="13.55" customHeight="1">
      <c r="A214" t="s" s="35">
        <v>1402</v>
      </c>
      <c r="B214" t="s" s="35">
        <v>1401</v>
      </c>
      <c r="C214" t="s" s="35">
        <v>1126</v>
      </c>
      <c r="D214" t="s" s="35">
        <v>1125</v>
      </c>
      <c r="E214" s="3"/>
    </row>
    <row r="215" ht="13.55" customHeight="1">
      <c r="A215" t="s" s="35">
        <v>1392</v>
      </c>
      <c r="B215" t="s" s="35">
        <v>1391</v>
      </c>
      <c r="C215" t="s" s="35">
        <v>1407</v>
      </c>
      <c r="D215" t="s" s="35">
        <v>1408</v>
      </c>
      <c r="E215" s="3"/>
    </row>
    <row r="216" ht="13.55" customHeight="1">
      <c r="A216" t="s" s="35">
        <v>1384</v>
      </c>
      <c r="B216" t="s" s="35">
        <v>1383</v>
      </c>
      <c r="C216" t="s" s="35">
        <v>1069</v>
      </c>
      <c r="D216" t="s" s="35">
        <v>1068</v>
      </c>
      <c r="E216" s="3"/>
    </row>
    <row r="217" ht="13.55" customHeight="1">
      <c r="A217" t="s" s="35">
        <v>1067</v>
      </c>
      <c r="B217" t="s" s="35">
        <v>1066</v>
      </c>
      <c r="C217" t="s" s="35">
        <v>1150</v>
      </c>
      <c r="D217" t="s" s="35">
        <v>1149</v>
      </c>
      <c r="E217" s="3"/>
    </row>
    <row r="218" ht="13.55" customHeight="1">
      <c r="A218" t="s" s="35">
        <v>1406</v>
      </c>
      <c r="B218" t="s" s="35">
        <v>1405</v>
      </c>
      <c r="C218" t="s" s="35">
        <v>1409</v>
      </c>
      <c r="D218" t="s" s="35">
        <v>1410</v>
      </c>
      <c r="E218" s="3"/>
    </row>
    <row r="219" ht="13.55" customHeight="1">
      <c r="A219" t="s" s="35">
        <v>1411</v>
      </c>
      <c r="B219" t="s" s="35">
        <v>1412</v>
      </c>
      <c r="C219" t="s" s="35">
        <v>1413</v>
      </c>
      <c r="D219" t="s" s="35">
        <v>1414</v>
      </c>
      <c r="E219" s="3"/>
    </row>
    <row r="220" ht="13.55" customHeight="1">
      <c r="A220" t="s" s="35">
        <v>1415</v>
      </c>
      <c r="B220" t="s" s="35">
        <v>1416</v>
      </c>
      <c r="C220" t="s" s="35">
        <v>1416</v>
      </c>
      <c r="D220" t="s" s="35">
        <v>1415</v>
      </c>
      <c r="E220" s="3"/>
    </row>
    <row r="221" ht="13.55" customHeight="1">
      <c r="A221" t="s" s="35">
        <v>1417</v>
      </c>
      <c r="B221" t="s" s="35">
        <v>1418</v>
      </c>
      <c r="C221" t="s" s="35">
        <v>1419</v>
      </c>
      <c r="D221" t="s" s="35">
        <v>1420</v>
      </c>
      <c r="E221" s="3"/>
    </row>
    <row r="222" ht="13.55" customHeight="1">
      <c r="A222" t="s" s="35">
        <v>1414</v>
      </c>
      <c r="B222" t="s" s="35">
        <v>1413</v>
      </c>
      <c r="C222" t="s" s="35">
        <v>1421</v>
      </c>
      <c r="D222" t="s" s="35">
        <v>1422</v>
      </c>
      <c r="E222" s="3"/>
    </row>
    <row r="223" ht="13.55" customHeight="1">
      <c r="A223" t="s" s="35">
        <v>1422</v>
      </c>
      <c r="B223" t="s" s="35">
        <v>1421</v>
      </c>
      <c r="C223" t="s" s="35">
        <v>1423</v>
      </c>
      <c r="D223" t="s" s="35">
        <v>1424</v>
      </c>
      <c r="E223" s="3"/>
    </row>
    <row r="224" ht="13.55" customHeight="1">
      <c r="A224" t="s" s="35">
        <v>1410</v>
      </c>
      <c r="B224" t="s" s="35">
        <v>1409</v>
      </c>
      <c r="C224" t="s" s="35">
        <v>1425</v>
      </c>
      <c r="D224" t="s" s="35">
        <v>1426</v>
      </c>
      <c r="E224" s="3"/>
    </row>
    <row r="225" ht="13.55" customHeight="1">
      <c r="A225" t="s" s="35">
        <v>1420</v>
      </c>
      <c r="B225" t="s" s="35">
        <v>1419</v>
      </c>
      <c r="C225" t="s" s="35">
        <v>1427</v>
      </c>
      <c r="D225" t="s" s="35">
        <v>1428</v>
      </c>
      <c r="E225" s="3"/>
    </row>
    <row r="226" ht="13.55" customHeight="1">
      <c r="A226" t="s" s="35">
        <v>1428</v>
      </c>
      <c r="B226" t="s" s="35">
        <v>1427</v>
      </c>
      <c r="C226" t="s" s="35">
        <v>1429</v>
      </c>
      <c r="D226" t="s" s="35">
        <v>1430</v>
      </c>
      <c r="E226" s="3"/>
    </row>
    <row r="227" ht="13.55" customHeight="1">
      <c r="A227" t="s" s="35">
        <v>1431</v>
      </c>
      <c r="B227" t="s" s="35">
        <v>1432</v>
      </c>
      <c r="C227" t="s" s="35">
        <v>1432</v>
      </c>
      <c r="D227" t="s" s="35">
        <v>1431</v>
      </c>
      <c r="E227" s="3"/>
    </row>
    <row r="228" ht="13.55" customHeight="1">
      <c r="A228" t="s" s="35">
        <v>1426</v>
      </c>
      <c r="B228" t="s" s="35">
        <v>1425</v>
      </c>
      <c r="C228" t="s" s="35">
        <v>1433</v>
      </c>
      <c r="D228" t="s" s="35">
        <v>1434</v>
      </c>
      <c r="E228" s="3"/>
    </row>
    <row r="229" ht="13.55" customHeight="1">
      <c r="A229" t="s" s="35">
        <v>1430</v>
      </c>
      <c r="B229" t="s" s="35">
        <v>1429</v>
      </c>
      <c r="C229" t="s" s="35">
        <v>1412</v>
      </c>
      <c r="D229" t="s" s="35">
        <v>1411</v>
      </c>
      <c r="E229" s="3"/>
    </row>
    <row r="230" ht="13.55" customHeight="1">
      <c r="A230" t="s" s="35">
        <v>1424</v>
      </c>
      <c r="B230" t="s" s="35">
        <v>1423</v>
      </c>
      <c r="C230" t="s" s="35">
        <v>1418</v>
      </c>
      <c r="D230" t="s" s="35">
        <v>1417</v>
      </c>
      <c r="E230" s="3"/>
    </row>
    <row r="231" ht="13.55" customHeight="1">
      <c r="A231" t="s" s="35">
        <v>1408</v>
      </c>
      <c r="B231" t="s" s="35">
        <v>1407</v>
      </c>
      <c r="C231" t="s" s="35">
        <v>1435</v>
      </c>
      <c r="D231" t="s" s="35">
        <v>1436</v>
      </c>
      <c r="E231" s="3"/>
    </row>
    <row r="232" ht="13.55" customHeight="1">
      <c r="A232" t="s" s="35">
        <v>1434</v>
      </c>
      <c r="B232" t="s" s="35">
        <v>1433</v>
      </c>
      <c r="C232" t="s" s="35">
        <v>1437</v>
      </c>
      <c r="D232" t="s" s="35">
        <v>1438</v>
      </c>
      <c r="E232" s="3"/>
    </row>
    <row r="233" ht="13.55" customHeight="1">
      <c r="A233" t="s" s="35">
        <v>1438</v>
      </c>
      <c r="B233" t="s" s="35">
        <v>1437</v>
      </c>
      <c r="C233" t="s" s="35">
        <v>1439</v>
      </c>
      <c r="D233" t="s" s="35">
        <v>1440</v>
      </c>
      <c r="E233" s="3"/>
    </row>
    <row r="234" ht="13.55" customHeight="1">
      <c r="A234" t="s" s="35">
        <v>1436</v>
      </c>
      <c r="B234" t="s" s="35">
        <v>1435</v>
      </c>
      <c r="C234" t="s" s="35">
        <v>1441</v>
      </c>
      <c r="D234" t="s" s="35">
        <v>1442</v>
      </c>
      <c r="E234" s="3"/>
    </row>
    <row r="235" ht="13.55" customHeight="1">
      <c r="A235" t="s" s="35">
        <v>977</v>
      </c>
      <c r="B235" t="s" s="35">
        <v>976</v>
      </c>
      <c r="C235" t="s" s="35">
        <v>1443</v>
      </c>
      <c r="D235" t="s" s="35">
        <v>1444</v>
      </c>
      <c r="E235" s="3"/>
    </row>
    <row r="236" ht="13.55" customHeight="1">
      <c r="A236" t="s" s="35">
        <v>1140</v>
      </c>
      <c r="B236" t="s" s="35">
        <v>1139</v>
      </c>
      <c r="C236" t="s" s="35">
        <v>1445</v>
      </c>
      <c r="D236" t="s" s="35">
        <v>1446</v>
      </c>
      <c r="E236" s="3"/>
    </row>
    <row r="237" ht="13.55" customHeight="1">
      <c r="A237" t="s" s="35">
        <v>1440</v>
      </c>
      <c r="B237" t="s" s="35">
        <v>1439</v>
      </c>
      <c r="C237" t="s" s="35">
        <v>1185</v>
      </c>
      <c r="D237" t="s" s="35">
        <v>1184</v>
      </c>
      <c r="E237" s="3"/>
    </row>
    <row r="238" ht="13.55" customHeight="1">
      <c r="A238" t="s" s="35">
        <v>1442</v>
      </c>
      <c r="B238" t="s" s="35">
        <v>1441</v>
      </c>
      <c r="C238" t="s" s="35">
        <v>1366</v>
      </c>
      <c r="D238" t="s" s="35">
        <v>1365</v>
      </c>
      <c r="E238" s="3"/>
    </row>
    <row r="239" ht="13.55" customHeight="1">
      <c r="A239" t="s" s="35">
        <v>1444</v>
      </c>
      <c r="B239" t="s" s="35">
        <v>1443</v>
      </c>
      <c r="C239" t="s" s="35">
        <v>1447</v>
      </c>
      <c r="D239" t="s" s="35">
        <v>1448</v>
      </c>
      <c r="E239" s="3"/>
    </row>
    <row r="240" ht="13.55" customHeight="1">
      <c r="A240" t="s" s="35">
        <v>1446</v>
      </c>
      <c r="B240" t="s" s="35">
        <v>1445</v>
      </c>
      <c r="C240" t="s" s="35">
        <v>1449</v>
      </c>
      <c r="D240" t="s" s="35">
        <v>1450</v>
      </c>
      <c r="E240" s="3"/>
    </row>
    <row r="241" ht="13.55" customHeight="1">
      <c r="A241" t="s" s="35">
        <v>1451</v>
      </c>
      <c r="B241" t="s" s="35">
        <v>1452</v>
      </c>
      <c r="C241" t="s" s="35">
        <v>1453</v>
      </c>
      <c r="D241" t="s" s="35">
        <v>1454</v>
      </c>
      <c r="E241" s="3"/>
    </row>
    <row r="242" ht="13.55" customHeight="1">
      <c r="A242" t="s" s="35">
        <v>1448</v>
      </c>
      <c r="B242" t="s" s="35">
        <v>1447</v>
      </c>
      <c r="C242" t="s" s="35">
        <v>1455</v>
      </c>
      <c r="D242" t="s" s="35">
        <v>1456</v>
      </c>
      <c r="E242" s="3"/>
    </row>
    <row r="243" ht="13.55" customHeight="1">
      <c r="A243" t="s" s="35">
        <v>1456</v>
      </c>
      <c r="B243" t="s" s="35">
        <v>1455</v>
      </c>
      <c r="C243" t="s" s="35">
        <v>1452</v>
      </c>
      <c r="D243" t="s" s="35">
        <v>1451</v>
      </c>
      <c r="E243" s="3"/>
    </row>
    <row r="244" ht="13.55" customHeight="1">
      <c r="A244" t="s" s="35">
        <v>1450</v>
      </c>
      <c r="B244" t="s" s="35">
        <v>1449</v>
      </c>
      <c r="C244" t="s" s="35">
        <v>1457</v>
      </c>
      <c r="D244" t="s" s="35">
        <v>1458</v>
      </c>
      <c r="E244" s="3"/>
    </row>
    <row r="245" ht="13.55" customHeight="1">
      <c r="A245" t="s" s="35">
        <v>1454</v>
      </c>
      <c r="B245" t="s" s="35">
        <v>1453</v>
      </c>
      <c r="C245" t="s" s="35">
        <v>1368</v>
      </c>
      <c r="D245" t="s" s="35">
        <v>1367</v>
      </c>
      <c r="E245" s="3"/>
    </row>
    <row r="246" ht="13.55" customHeight="1">
      <c r="A246" t="s" s="35">
        <v>1458</v>
      </c>
      <c r="B246" t="s" s="35">
        <v>1457</v>
      </c>
      <c r="C246" t="s" s="35">
        <v>1459</v>
      </c>
      <c r="D246" t="s" s="35">
        <v>1460</v>
      </c>
      <c r="E246" s="3"/>
    </row>
    <row r="247" ht="13.55" customHeight="1">
      <c r="A247" t="s" s="35">
        <v>1112</v>
      </c>
      <c r="B247" t="s" s="35">
        <v>1111</v>
      </c>
      <c r="C247" t="s" s="35">
        <v>1284</v>
      </c>
      <c r="D247" t="s" s="35">
        <v>1283</v>
      </c>
      <c r="E247" s="3"/>
    </row>
    <row r="248" ht="13.55" customHeight="1">
      <c r="A248" t="s" s="35">
        <v>1460</v>
      </c>
      <c r="B248" t="s" s="35">
        <v>1459</v>
      </c>
      <c r="C248" t="s" s="35">
        <v>1400</v>
      </c>
      <c r="D248" t="s" s="35">
        <v>1399</v>
      </c>
      <c r="E248" s="3"/>
    </row>
    <row r="249" ht="13.55" customHeight="1">
      <c r="A249" t="s" s="35">
        <v>1461</v>
      </c>
      <c r="B249" t="s" s="35">
        <v>1462</v>
      </c>
      <c r="C249" t="s" s="35">
        <v>1462</v>
      </c>
      <c r="D249" t="s" s="35">
        <v>1461</v>
      </c>
      <c r="E249" s="3"/>
    </row>
    <row r="250" ht="13.55" customHeight="1">
      <c r="A250" t="s" s="35">
        <v>1463</v>
      </c>
      <c r="B250" t="s" s="35">
        <v>1464</v>
      </c>
      <c r="C250" t="s" s="35">
        <v>1464</v>
      </c>
      <c r="D250" t="s" s="35">
        <v>1463</v>
      </c>
      <c r="E25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9.16667" defaultRowHeight="14.25" customHeight="1" outlineLevelRow="0" outlineLevelCol="0"/>
  <cols>
    <col min="1" max="1" width="22.5" style="36" customWidth="1"/>
    <col min="2" max="2" width="24.6719" style="36" customWidth="1"/>
    <col min="3" max="3" width="21.5" style="36" customWidth="1"/>
    <col min="4" max="4" width="23.5" style="36" customWidth="1"/>
    <col min="5" max="5" width="20.5" style="36" customWidth="1"/>
    <col min="6" max="6" width="20.1719" style="36" customWidth="1"/>
    <col min="7" max="7" width="15.6719" style="36" customWidth="1"/>
    <col min="8" max="16384" width="9.17188" style="36" customWidth="1"/>
  </cols>
  <sheetData>
    <row r="1" ht="13.55" customHeight="1">
      <c r="A1" t="s" s="26">
        <v>932</v>
      </c>
      <c r="B1" t="s" s="26">
        <v>1465</v>
      </c>
      <c r="C1" t="s" s="26">
        <v>1466</v>
      </c>
      <c r="D1" t="s" s="26">
        <v>1467</v>
      </c>
      <c r="E1" t="s" s="26">
        <v>1468</v>
      </c>
      <c r="F1" t="s" s="26">
        <v>1469</v>
      </c>
      <c r="G1" t="s" s="26">
        <v>1470</v>
      </c>
    </row>
    <row r="2" ht="13.55" customHeight="1">
      <c r="A2" t="s" s="26">
        <v>963</v>
      </c>
      <c r="B2" t="s" s="26">
        <v>1471</v>
      </c>
      <c r="C2" t="s" s="26">
        <v>1472</v>
      </c>
      <c r="D2" t="s" s="26">
        <v>1472</v>
      </c>
      <c r="E2" t="s" s="26">
        <v>1473</v>
      </c>
      <c r="F2" t="s" s="26">
        <v>1474</v>
      </c>
      <c r="G2" t="s" s="26">
        <v>958</v>
      </c>
    </row>
    <row r="3" ht="13.55" customHeight="1">
      <c r="A3" s="4"/>
      <c r="B3" s="4"/>
      <c r="C3" s="4"/>
      <c r="D3" s="4"/>
      <c r="E3" s="4"/>
      <c r="F3" s="4"/>
      <c r="G3" s="4"/>
    </row>
    <row r="4" ht="13.55" customHeight="1">
      <c r="A4" s="4"/>
      <c r="B4" s="4"/>
      <c r="C4" s="4"/>
      <c r="D4" s="4"/>
      <c r="E4" s="4"/>
      <c r="F4" s="4"/>
      <c r="G4" s="4"/>
    </row>
    <row r="5" ht="13.55" customHeight="1">
      <c r="A5" s="4"/>
      <c r="B5" s="4"/>
      <c r="C5" s="4"/>
      <c r="D5" s="4"/>
      <c r="E5" s="4"/>
      <c r="F5" s="4"/>
      <c r="G5" s="4"/>
    </row>
    <row r="6" ht="13.55" customHeight="1">
      <c r="A6" s="4"/>
      <c r="B6" s="4"/>
      <c r="C6" s="4"/>
      <c r="D6" s="4"/>
      <c r="E6" s="4"/>
      <c r="F6" s="4"/>
      <c r="G6" s="4"/>
    </row>
    <row r="7" ht="13.55" customHeight="1">
      <c r="A7" s="4"/>
      <c r="B7" s="4"/>
      <c r="C7" s="4"/>
      <c r="D7" s="4"/>
      <c r="E7" s="4"/>
      <c r="F7" s="4"/>
      <c r="G7" s="4"/>
    </row>
    <row r="8" ht="13.55" customHeight="1">
      <c r="A8" s="4"/>
      <c r="B8" s="4"/>
      <c r="C8" s="4"/>
      <c r="D8" s="4"/>
      <c r="E8" s="4"/>
      <c r="F8" s="4"/>
      <c r="G8" s="4"/>
    </row>
    <row r="9" ht="13.55" customHeight="1">
      <c r="A9" s="4"/>
      <c r="B9" s="4"/>
      <c r="C9" s="4"/>
      <c r="D9" s="4"/>
      <c r="E9" s="4"/>
      <c r="F9" s="4"/>
      <c r="G9" s="4"/>
    </row>
    <row r="10" ht="13.55" customHeight="1">
      <c r="A10" s="4"/>
      <c r="B10" s="4"/>
      <c r="C10" s="4"/>
      <c r="D10" s="4"/>
      <c r="E10" s="4"/>
      <c r="F10" s="4"/>
      <c r="G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9.16667" defaultRowHeight="14.25" customHeight="1" outlineLevelRow="0" outlineLevelCol="0"/>
  <cols>
    <col min="1" max="1" width="22.5" style="37" customWidth="1"/>
    <col min="2" max="2" width="24.6719" style="37" customWidth="1"/>
    <col min="3" max="3" width="21.5" style="37" customWidth="1"/>
    <col min="4" max="4" width="23.5" style="37" customWidth="1"/>
    <col min="5" max="5" width="20.5" style="37" customWidth="1"/>
    <col min="6" max="6" width="20.1719" style="37" customWidth="1"/>
    <col min="7" max="7" width="15.6719" style="37" customWidth="1"/>
    <col min="8" max="16384" width="9.17188" style="37" customWidth="1"/>
  </cols>
  <sheetData>
    <row r="1" ht="13.55" customHeight="1">
      <c r="A1" t="s" s="26">
        <v>932</v>
      </c>
      <c r="B1" t="s" s="26">
        <v>1465</v>
      </c>
      <c r="C1" t="s" s="26">
        <v>1466</v>
      </c>
      <c r="D1" t="s" s="26">
        <v>1467</v>
      </c>
      <c r="E1" t="s" s="26">
        <v>1468</v>
      </c>
      <c r="F1" t="s" s="26">
        <v>1469</v>
      </c>
      <c r="G1" t="s" s="26">
        <v>1470</v>
      </c>
    </row>
    <row r="2" ht="13.55" customHeight="1">
      <c r="A2" t="s" s="26">
        <v>16</v>
      </c>
      <c r="B2" t="s" s="26">
        <v>1475</v>
      </c>
      <c r="C2" t="s" s="26">
        <v>1472</v>
      </c>
      <c r="D2" t="s" s="26">
        <v>1472</v>
      </c>
      <c r="E2" t="s" s="26">
        <v>1473</v>
      </c>
      <c r="F2" t="s" s="26">
        <v>1474</v>
      </c>
      <c r="G2" t="s" s="26">
        <v>1476</v>
      </c>
    </row>
    <row r="3" ht="13.55" customHeight="1">
      <c r="A3" s="4"/>
      <c r="B3" s="4"/>
      <c r="C3" s="4"/>
      <c r="D3" s="4"/>
      <c r="E3" s="4"/>
      <c r="F3" s="4"/>
      <c r="G3" s="4"/>
    </row>
    <row r="4" ht="13.55" customHeight="1">
      <c r="A4" s="4"/>
      <c r="B4" s="4"/>
      <c r="C4" s="4"/>
      <c r="D4" s="4"/>
      <c r="E4" s="4"/>
      <c r="F4" s="4"/>
      <c r="G4" s="4"/>
    </row>
    <row r="5" ht="13.55" customHeight="1">
      <c r="A5" s="4"/>
      <c r="B5" s="4"/>
      <c r="C5" s="4"/>
      <c r="D5" s="4"/>
      <c r="E5" s="4"/>
      <c r="F5" s="4"/>
      <c r="G5" s="4"/>
    </row>
    <row r="6" ht="13.55" customHeight="1">
      <c r="A6" s="4"/>
      <c r="B6" s="4"/>
      <c r="C6" s="4"/>
      <c r="D6" s="4"/>
      <c r="E6" s="4"/>
      <c r="F6" s="4"/>
      <c r="G6" s="4"/>
    </row>
    <row r="7" ht="13.55" customHeight="1">
      <c r="A7" s="4"/>
      <c r="B7" s="4"/>
      <c r="C7" s="4"/>
      <c r="D7" s="4"/>
      <c r="E7" s="4"/>
      <c r="F7" s="4"/>
      <c r="G7" s="4"/>
    </row>
    <row r="8" ht="13.55" customHeight="1">
      <c r="A8" s="4"/>
      <c r="B8" s="4"/>
      <c r="C8" s="4"/>
      <c r="D8" s="4"/>
      <c r="E8" s="4"/>
      <c r="F8" s="4"/>
      <c r="G8" s="4"/>
    </row>
    <row r="9" ht="13.55" customHeight="1">
      <c r="A9" s="4"/>
      <c r="B9" s="4"/>
      <c r="C9" s="4"/>
      <c r="D9" s="4"/>
      <c r="E9" s="4"/>
      <c r="F9" s="4"/>
      <c r="G9" s="4"/>
    </row>
    <row r="10" ht="13.55" customHeight="1">
      <c r="A10" s="4"/>
      <c r="B10" s="4"/>
      <c r="C10" s="4"/>
      <c r="D10" s="4"/>
      <c r="E10" s="4"/>
      <c r="F10" s="4"/>
      <c r="G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9.16667" defaultRowHeight="14.25" customHeight="1" outlineLevelRow="0" outlineLevelCol="0"/>
  <cols>
    <col min="1" max="1" width="36.6719" style="38" customWidth="1"/>
    <col min="2" max="2" width="9.35156" style="38" customWidth="1"/>
    <col min="3" max="3" width="11" style="38" customWidth="1"/>
    <col min="4" max="4" width="10.3516" style="38" customWidth="1"/>
    <col min="5" max="5" width="6.35156" style="38" customWidth="1"/>
    <col min="6" max="6" width="4.67188" style="38" customWidth="1"/>
    <col min="7" max="7" width="12.3516" style="38" customWidth="1"/>
    <col min="8" max="8" width="7.35156" style="38" customWidth="1"/>
    <col min="9" max="10" width="9.35156" style="38" customWidth="1"/>
    <col min="11" max="11" width="11.5" style="38" customWidth="1"/>
    <col min="12" max="12" width="9.5" style="38" customWidth="1"/>
    <col min="13" max="13" width="30" style="38" customWidth="1"/>
    <col min="14" max="14" width="8.85156" style="38" customWidth="1"/>
    <col min="15" max="16384" width="9.17188" style="38" customWidth="1"/>
  </cols>
  <sheetData>
    <row r="1" ht="13.55" customHeight="1">
      <c r="A1" t="s" s="22">
        <v>29</v>
      </c>
      <c r="B1" t="s" s="22">
        <v>1477</v>
      </c>
      <c r="C1" t="s" s="22">
        <v>35</v>
      </c>
      <c r="D1" t="s" s="22">
        <v>36</v>
      </c>
      <c r="E1" t="s" s="22">
        <v>1478</v>
      </c>
      <c r="F1" s="22"/>
      <c r="G1" t="s" s="22">
        <v>1479</v>
      </c>
      <c r="H1" s="22"/>
      <c r="I1" t="s" s="22">
        <v>1480</v>
      </c>
      <c r="J1" s="22"/>
      <c r="K1" t="s" s="22">
        <v>1481</v>
      </c>
      <c r="L1" t="s" s="22">
        <v>31</v>
      </c>
      <c r="M1" t="s" s="22">
        <v>1482</v>
      </c>
      <c r="N1" t="s" s="24">
        <v>1483</v>
      </c>
    </row>
    <row r="2" ht="13.55" customHeight="1">
      <c r="A2" t="s" s="26">
        <v>1484</v>
      </c>
      <c r="B2" s="31">
        <v>387493</v>
      </c>
      <c r="C2" t="s" s="26">
        <v>43</v>
      </c>
      <c r="D2" t="s" s="26">
        <v>1485</v>
      </c>
      <c r="E2" t="s" s="26">
        <v>1486</v>
      </c>
      <c r="F2" t="s" s="26">
        <v>1487</v>
      </c>
      <c r="G2" t="s" s="26">
        <v>1488</v>
      </c>
      <c r="H2" t="s" s="26">
        <v>1489</v>
      </c>
      <c r="I2" t="s" s="26">
        <v>1490</v>
      </c>
      <c r="J2" t="s" s="26">
        <v>1490</v>
      </c>
      <c r="K2" t="s" s="26">
        <v>1491</v>
      </c>
      <c r="L2" t="s" s="26">
        <v>1139</v>
      </c>
      <c r="M2" t="s" s="6">
        <v>1492</v>
      </c>
      <c r="N2" s="39">
        <v>0</v>
      </c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0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429"/>
  <sheetViews>
    <sheetView workbookViewId="0" showGridLines="0" defaultGridColor="1"/>
  </sheetViews>
  <sheetFormatPr defaultColWidth="8.83333" defaultRowHeight="14.25" customHeight="1" outlineLevelRow="0" outlineLevelCol="0"/>
  <cols>
    <col min="1" max="1" width="36.5" style="41" customWidth="1"/>
    <col min="2" max="2" width="50.6719" style="41" customWidth="1"/>
    <col min="3" max="3" width="94.6719" style="41" customWidth="1"/>
    <col min="4" max="4" width="13.1719" style="41" customWidth="1"/>
    <col min="5" max="5" width="6.5" style="41" customWidth="1"/>
    <col min="6" max="16384" width="8.85156" style="41" customWidth="1"/>
  </cols>
  <sheetData>
    <row r="1" ht="13.55" customHeight="1">
      <c r="A1" t="s" s="42">
        <v>1493</v>
      </c>
      <c r="B1" s="43"/>
      <c r="C1" s="44"/>
      <c r="D1" s="45"/>
      <c r="E1" s="46"/>
    </row>
    <row r="2" ht="13.55" customHeight="1">
      <c r="A2" t="s" s="47">
        <v>1494</v>
      </c>
      <c r="B2" s="48">
        <f>COUNTIF(A4:A102,"*")</f>
        <v>99</v>
      </c>
      <c r="C2" s="49"/>
      <c r="D2" t="s" s="50">
        <v>28</v>
      </c>
      <c r="E2" s="48">
        <f>COUNTIF(E4:E103,"Incomplete")</f>
        <v>0</v>
      </c>
    </row>
    <row r="3" ht="13.55" customHeight="1">
      <c r="A3" t="s" s="51">
        <v>30</v>
      </c>
      <c r="B3" t="s" s="52">
        <v>1495</v>
      </c>
      <c r="C3" t="s" s="53">
        <v>32</v>
      </c>
      <c r="D3" t="s" s="54">
        <v>1496</v>
      </c>
      <c r="E3" t="s" s="55">
        <v>38</v>
      </c>
    </row>
    <row r="4" ht="13.55" customHeight="1">
      <c r="A4" t="s" s="56">
        <v>39</v>
      </c>
      <c r="B4" t="s" s="56">
        <v>40</v>
      </c>
      <c r="C4" t="s" s="57">
        <v>41</v>
      </c>
      <c r="D4" s="8"/>
      <c r="E4" t="s" s="58">
        <v>1497</v>
      </c>
    </row>
    <row r="5" ht="13.55" customHeight="1">
      <c r="A5" t="s" s="59">
        <v>46</v>
      </c>
      <c r="B5" t="s" s="59">
        <v>40</v>
      </c>
      <c r="C5" t="s" s="60">
        <v>47</v>
      </c>
      <c r="D5" s="8"/>
      <c r="E5" t="s" s="58">
        <v>1497</v>
      </c>
    </row>
    <row r="6" ht="13.55" customHeight="1">
      <c r="A6" t="s" s="59">
        <v>49</v>
      </c>
      <c r="B6" t="s" s="59">
        <v>40</v>
      </c>
      <c r="C6" t="s" s="60">
        <v>50</v>
      </c>
      <c r="D6" s="8"/>
      <c r="E6" t="s" s="58">
        <v>1497</v>
      </c>
    </row>
    <row r="7" ht="13.55" customHeight="1">
      <c r="A7" t="s" s="59">
        <v>52</v>
      </c>
      <c r="B7" t="s" s="59">
        <v>40</v>
      </c>
      <c r="C7" t="s" s="60">
        <v>53</v>
      </c>
      <c r="D7" s="8"/>
      <c r="E7" t="s" s="58">
        <v>1497</v>
      </c>
    </row>
    <row r="8" ht="13.55" customHeight="1">
      <c r="A8" t="s" s="59">
        <v>55</v>
      </c>
      <c r="B8" t="s" s="59">
        <v>40</v>
      </c>
      <c r="C8" t="s" s="60">
        <v>56</v>
      </c>
      <c r="D8" s="8"/>
      <c r="E8" t="s" s="58">
        <v>1497</v>
      </c>
    </row>
    <row r="9" ht="13.55" customHeight="1">
      <c r="A9" t="s" s="59">
        <v>58</v>
      </c>
      <c r="B9" t="s" s="59">
        <v>40</v>
      </c>
      <c r="C9" t="s" s="60">
        <v>53</v>
      </c>
      <c r="D9" s="8"/>
      <c r="E9" t="s" s="58">
        <v>1497</v>
      </c>
    </row>
    <row r="10" ht="13.55" customHeight="1">
      <c r="A10" t="s" s="59">
        <v>60</v>
      </c>
      <c r="B10" t="s" s="59">
        <v>40</v>
      </c>
      <c r="C10" t="s" s="60">
        <v>61</v>
      </c>
      <c r="D10" s="8"/>
      <c r="E10" t="s" s="58">
        <v>1497</v>
      </c>
    </row>
    <row r="11" ht="13.55" customHeight="1">
      <c r="A11" t="s" s="59">
        <v>63</v>
      </c>
      <c r="B11" t="s" s="59">
        <v>40</v>
      </c>
      <c r="C11" t="s" s="60">
        <v>61</v>
      </c>
      <c r="D11" s="8"/>
      <c r="E11" t="s" s="58">
        <v>1497</v>
      </c>
    </row>
    <row r="12" ht="13.55" customHeight="1">
      <c r="A12" t="s" s="59">
        <v>65</v>
      </c>
      <c r="B12" t="s" s="59">
        <v>40</v>
      </c>
      <c r="C12" t="s" s="60">
        <v>61</v>
      </c>
      <c r="D12" s="8"/>
      <c r="E12" t="s" s="58">
        <v>1497</v>
      </c>
    </row>
    <row r="13" ht="13.55" customHeight="1">
      <c r="A13" t="s" s="59">
        <v>67</v>
      </c>
      <c r="B13" t="s" s="59">
        <v>40</v>
      </c>
      <c r="C13" t="s" s="60">
        <v>47</v>
      </c>
      <c r="D13" s="8"/>
      <c r="E13" t="s" s="58">
        <v>1497</v>
      </c>
    </row>
    <row r="14" ht="13.55" customHeight="1">
      <c r="A14" t="s" s="59">
        <v>69</v>
      </c>
      <c r="B14" t="s" s="59">
        <v>40</v>
      </c>
      <c r="C14" t="s" s="60">
        <v>41</v>
      </c>
      <c r="D14" s="8"/>
      <c r="E14" t="s" s="58">
        <v>1497</v>
      </c>
    </row>
    <row r="15" ht="13.55" customHeight="1">
      <c r="A15" t="s" s="59">
        <v>71</v>
      </c>
      <c r="B15" t="s" s="59">
        <v>40</v>
      </c>
      <c r="C15" t="s" s="60">
        <v>72</v>
      </c>
      <c r="D15" s="8"/>
      <c r="E15" t="s" s="58">
        <v>1497</v>
      </c>
    </row>
    <row r="16" ht="13.55" customHeight="1">
      <c r="A16" t="s" s="59">
        <v>74</v>
      </c>
      <c r="B16" t="s" s="59">
        <v>40</v>
      </c>
      <c r="C16" t="s" s="60">
        <v>47</v>
      </c>
      <c r="D16" s="8"/>
      <c r="E16" t="s" s="58">
        <v>1497</v>
      </c>
    </row>
    <row r="17" ht="13.55" customHeight="1">
      <c r="A17" t="s" s="59">
        <v>76</v>
      </c>
      <c r="B17" t="s" s="59">
        <v>40</v>
      </c>
      <c r="C17" t="s" s="60">
        <v>72</v>
      </c>
      <c r="D17" s="8"/>
      <c r="E17" t="s" s="58">
        <v>1497</v>
      </c>
    </row>
    <row r="18" ht="13.55" customHeight="1">
      <c r="A18" t="s" s="59">
        <v>78</v>
      </c>
      <c r="B18" t="s" s="59">
        <v>40</v>
      </c>
      <c r="C18" t="s" s="60">
        <v>72</v>
      </c>
      <c r="D18" s="8"/>
      <c r="E18" t="s" s="58">
        <v>1497</v>
      </c>
    </row>
    <row r="19" ht="13.55" customHeight="1">
      <c r="A19" t="s" s="59">
        <v>80</v>
      </c>
      <c r="B19" t="s" s="59">
        <v>40</v>
      </c>
      <c r="C19" t="s" s="60">
        <v>81</v>
      </c>
      <c r="D19" s="8"/>
      <c r="E19" t="s" s="58">
        <v>1497</v>
      </c>
    </row>
    <row r="20" ht="13.55" customHeight="1">
      <c r="A20" t="s" s="59">
        <v>83</v>
      </c>
      <c r="B20" t="s" s="59">
        <v>40</v>
      </c>
      <c r="C20" t="s" s="60">
        <v>47</v>
      </c>
      <c r="D20" s="8"/>
      <c r="E20" t="s" s="58">
        <v>1497</v>
      </c>
    </row>
    <row r="21" ht="13.55" customHeight="1">
      <c r="A21" t="s" s="59">
        <v>85</v>
      </c>
      <c r="B21" t="s" s="59">
        <v>40</v>
      </c>
      <c r="C21" t="s" s="60">
        <v>86</v>
      </c>
      <c r="D21" s="8"/>
      <c r="E21" t="s" s="58">
        <v>1497</v>
      </c>
    </row>
    <row r="22" ht="13.55" customHeight="1">
      <c r="A22" t="s" s="59">
        <v>88</v>
      </c>
      <c r="B22" t="s" s="59">
        <v>40</v>
      </c>
      <c r="C22" t="s" s="60">
        <v>89</v>
      </c>
      <c r="D22" s="8"/>
      <c r="E22" t="s" s="58">
        <v>1497</v>
      </c>
    </row>
    <row r="23" ht="13.55" customHeight="1">
      <c r="A23" t="s" s="59">
        <v>91</v>
      </c>
      <c r="B23" t="s" s="59">
        <v>40</v>
      </c>
      <c r="C23" t="s" s="60">
        <v>47</v>
      </c>
      <c r="D23" s="8"/>
      <c r="E23" t="s" s="58">
        <v>1497</v>
      </c>
    </row>
    <row r="24" ht="13.55" customHeight="1">
      <c r="A24" t="s" s="59">
        <v>93</v>
      </c>
      <c r="B24" t="s" s="59">
        <v>40</v>
      </c>
      <c r="C24" t="s" s="60">
        <v>94</v>
      </c>
      <c r="D24" s="8"/>
      <c r="E24" t="s" s="58">
        <v>1497</v>
      </c>
    </row>
    <row r="25" ht="13.55" customHeight="1">
      <c r="A25" t="s" s="59">
        <v>96</v>
      </c>
      <c r="B25" t="s" s="59">
        <v>40</v>
      </c>
      <c r="C25" t="s" s="60">
        <v>89</v>
      </c>
      <c r="D25" s="8"/>
      <c r="E25" t="s" s="58">
        <v>1497</v>
      </c>
    </row>
    <row r="26" ht="13.55" customHeight="1">
      <c r="A26" t="s" s="59">
        <v>98</v>
      </c>
      <c r="B26" t="s" s="59">
        <v>40</v>
      </c>
      <c r="C26" t="s" s="60">
        <v>56</v>
      </c>
      <c r="D26" s="8"/>
      <c r="E26" t="s" s="58">
        <v>1497</v>
      </c>
    </row>
    <row r="27" ht="13.55" customHeight="1">
      <c r="A27" t="s" s="59">
        <v>100</v>
      </c>
      <c r="B27" t="s" s="59">
        <v>40</v>
      </c>
      <c r="C27" t="s" s="60">
        <v>101</v>
      </c>
      <c r="D27" s="8"/>
      <c r="E27" t="s" s="58">
        <v>1497</v>
      </c>
    </row>
    <row r="28" ht="13.55" customHeight="1">
      <c r="A28" t="s" s="59">
        <v>103</v>
      </c>
      <c r="B28" t="s" s="59">
        <v>40</v>
      </c>
      <c r="C28" t="s" s="60">
        <v>89</v>
      </c>
      <c r="D28" s="8"/>
      <c r="E28" t="s" s="58">
        <v>1497</v>
      </c>
    </row>
    <row r="29" ht="13.55" customHeight="1">
      <c r="A29" t="s" s="59">
        <v>105</v>
      </c>
      <c r="B29" t="s" s="59">
        <v>40</v>
      </c>
      <c r="C29" t="s" s="60">
        <v>72</v>
      </c>
      <c r="D29" s="8"/>
      <c r="E29" t="s" s="58">
        <v>1497</v>
      </c>
    </row>
    <row r="30" ht="13.55" customHeight="1">
      <c r="A30" t="s" s="59">
        <v>107</v>
      </c>
      <c r="B30" t="s" s="59">
        <v>40</v>
      </c>
      <c r="C30" t="s" s="60">
        <v>108</v>
      </c>
      <c r="D30" s="8"/>
      <c r="E30" t="s" s="58">
        <v>1497</v>
      </c>
    </row>
    <row r="31" ht="13.55" customHeight="1">
      <c r="A31" t="s" s="59">
        <v>110</v>
      </c>
      <c r="B31" t="s" s="59">
        <v>40</v>
      </c>
      <c r="C31" t="s" s="60">
        <v>111</v>
      </c>
      <c r="D31" s="8"/>
      <c r="E31" t="s" s="58">
        <v>1497</v>
      </c>
    </row>
    <row r="32" ht="13.55" customHeight="1">
      <c r="A32" t="s" s="59">
        <v>113</v>
      </c>
      <c r="B32" t="s" s="59">
        <v>40</v>
      </c>
      <c r="C32" t="s" s="60">
        <v>114</v>
      </c>
      <c r="D32" s="8"/>
      <c r="E32" t="s" s="58">
        <v>1497</v>
      </c>
    </row>
    <row r="33" ht="13.55" customHeight="1">
      <c r="A33" t="s" s="59">
        <v>116</v>
      </c>
      <c r="B33" t="s" s="59">
        <v>40</v>
      </c>
      <c r="C33" t="s" s="60">
        <v>114</v>
      </c>
      <c r="D33" s="8"/>
      <c r="E33" t="s" s="58">
        <v>1497</v>
      </c>
    </row>
    <row r="34" ht="13.55" customHeight="1">
      <c r="A34" t="s" s="59">
        <v>118</v>
      </c>
      <c r="B34" t="s" s="59">
        <v>40</v>
      </c>
      <c r="C34" t="s" s="60">
        <v>114</v>
      </c>
      <c r="D34" s="8"/>
      <c r="E34" t="s" s="58">
        <v>1497</v>
      </c>
    </row>
    <row r="35" ht="13.55" customHeight="1">
      <c r="A35" t="s" s="59">
        <v>120</v>
      </c>
      <c r="B35" t="s" s="59">
        <v>40</v>
      </c>
      <c r="C35" t="s" s="60">
        <v>53</v>
      </c>
      <c r="D35" s="8"/>
      <c r="E35" t="s" s="58">
        <v>1497</v>
      </c>
    </row>
    <row r="36" ht="13.55" customHeight="1">
      <c r="A36" t="s" s="59">
        <v>122</v>
      </c>
      <c r="B36" t="s" s="59">
        <v>40</v>
      </c>
      <c r="C36" t="s" s="60">
        <v>47</v>
      </c>
      <c r="D36" s="8"/>
      <c r="E36" t="s" s="58">
        <v>1497</v>
      </c>
    </row>
    <row r="37" ht="13.55" customHeight="1">
      <c r="A37" t="s" s="59">
        <v>124</v>
      </c>
      <c r="B37" t="s" s="59">
        <v>40</v>
      </c>
      <c r="C37" t="s" s="60">
        <v>89</v>
      </c>
      <c r="D37" s="8"/>
      <c r="E37" t="s" s="58">
        <v>1497</v>
      </c>
    </row>
    <row r="38" ht="13.55" customHeight="1">
      <c r="A38" t="s" s="59">
        <v>126</v>
      </c>
      <c r="B38" t="s" s="59">
        <v>40</v>
      </c>
      <c r="C38" t="s" s="60">
        <v>72</v>
      </c>
      <c r="D38" s="8"/>
      <c r="E38" t="s" s="58">
        <v>1497</v>
      </c>
    </row>
    <row r="39" ht="13.55" customHeight="1">
      <c r="A39" t="s" s="59">
        <v>128</v>
      </c>
      <c r="B39" t="s" s="59">
        <v>40</v>
      </c>
      <c r="C39" t="s" s="60">
        <v>61</v>
      </c>
      <c r="D39" s="8"/>
      <c r="E39" t="s" s="58">
        <v>1497</v>
      </c>
    </row>
    <row r="40" ht="13.55" customHeight="1">
      <c r="A40" t="s" s="59">
        <v>130</v>
      </c>
      <c r="B40" t="s" s="59">
        <v>40</v>
      </c>
      <c r="C40" t="s" s="60">
        <v>131</v>
      </c>
      <c r="D40" s="8"/>
      <c r="E40" t="s" s="58">
        <v>1497</v>
      </c>
    </row>
    <row r="41" ht="13.55" customHeight="1">
      <c r="A41" t="s" s="59">
        <v>133</v>
      </c>
      <c r="B41" t="s" s="59">
        <v>40</v>
      </c>
      <c r="C41" t="s" s="60">
        <v>134</v>
      </c>
      <c r="D41" s="8"/>
      <c r="E41" t="s" s="58">
        <v>1497</v>
      </c>
    </row>
    <row r="42" ht="13.55" customHeight="1">
      <c r="A42" t="s" s="59">
        <v>136</v>
      </c>
      <c r="B42" t="s" s="59">
        <v>40</v>
      </c>
      <c r="C42" t="s" s="60">
        <v>72</v>
      </c>
      <c r="D42" s="8"/>
      <c r="E42" t="s" s="58">
        <v>1497</v>
      </c>
    </row>
    <row r="43" ht="13.55" customHeight="1">
      <c r="A43" t="s" s="59">
        <v>138</v>
      </c>
      <c r="B43" t="s" s="59">
        <v>40</v>
      </c>
      <c r="C43" t="s" s="60">
        <v>89</v>
      </c>
      <c r="D43" s="8"/>
      <c r="E43" t="s" s="58">
        <v>1497</v>
      </c>
    </row>
    <row r="44" ht="13.55" customHeight="1">
      <c r="A44" t="s" s="59">
        <v>140</v>
      </c>
      <c r="B44" t="s" s="59">
        <v>40</v>
      </c>
      <c r="C44" t="s" s="60">
        <v>41</v>
      </c>
      <c r="D44" s="8"/>
      <c r="E44" t="s" s="58">
        <v>1497</v>
      </c>
    </row>
    <row r="45" ht="13.55" customHeight="1">
      <c r="A45" t="s" s="59">
        <v>142</v>
      </c>
      <c r="B45" t="s" s="59">
        <v>40</v>
      </c>
      <c r="C45" t="s" s="60">
        <v>89</v>
      </c>
      <c r="D45" s="8"/>
      <c r="E45" t="s" s="58">
        <v>1497</v>
      </c>
    </row>
    <row r="46" ht="13.55" customHeight="1">
      <c r="A46" t="s" s="59">
        <v>144</v>
      </c>
      <c r="B46" t="s" s="59">
        <v>40</v>
      </c>
      <c r="C46" t="s" s="60">
        <v>86</v>
      </c>
      <c r="D46" s="8"/>
      <c r="E46" t="s" s="58">
        <v>1497</v>
      </c>
    </row>
    <row r="47" ht="13.55" customHeight="1">
      <c r="A47" t="s" s="59">
        <v>146</v>
      </c>
      <c r="B47" t="s" s="59">
        <v>40</v>
      </c>
      <c r="C47" t="s" s="60">
        <v>134</v>
      </c>
      <c r="D47" s="8"/>
      <c r="E47" t="s" s="58">
        <v>1497</v>
      </c>
    </row>
    <row r="48" ht="13.55" customHeight="1">
      <c r="A48" t="s" s="59">
        <v>148</v>
      </c>
      <c r="B48" t="s" s="59">
        <v>40</v>
      </c>
      <c r="C48" t="s" s="60">
        <v>50</v>
      </c>
      <c r="D48" s="8"/>
      <c r="E48" t="s" s="58">
        <v>1497</v>
      </c>
    </row>
    <row r="49" ht="13.55" customHeight="1">
      <c r="A49" t="s" s="59">
        <v>150</v>
      </c>
      <c r="B49" t="s" s="59">
        <v>40</v>
      </c>
      <c r="C49" t="s" s="60">
        <v>72</v>
      </c>
      <c r="D49" s="8"/>
      <c r="E49" t="s" s="58">
        <v>1497</v>
      </c>
    </row>
    <row r="50" ht="13.55" customHeight="1">
      <c r="A50" t="s" s="59">
        <v>152</v>
      </c>
      <c r="B50" t="s" s="59">
        <v>40</v>
      </c>
      <c r="C50" t="s" s="60">
        <v>153</v>
      </c>
      <c r="D50" s="8"/>
      <c r="E50" t="s" s="58">
        <v>1497</v>
      </c>
    </row>
    <row r="51" ht="13.55" customHeight="1">
      <c r="A51" t="s" s="59">
        <v>155</v>
      </c>
      <c r="B51" t="s" s="59">
        <v>40</v>
      </c>
      <c r="C51" t="s" s="60">
        <v>61</v>
      </c>
      <c r="D51" s="8"/>
      <c r="E51" t="s" s="58">
        <v>1497</v>
      </c>
    </row>
    <row r="52" ht="13.55" customHeight="1">
      <c r="A52" t="s" s="59">
        <v>157</v>
      </c>
      <c r="B52" t="s" s="59">
        <v>40</v>
      </c>
      <c r="C52" t="s" s="60">
        <v>158</v>
      </c>
      <c r="D52" s="8"/>
      <c r="E52" t="s" s="58">
        <v>1497</v>
      </c>
    </row>
    <row r="53" ht="13.55" customHeight="1">
      <c r="A53" t="s" s="59">
        <v>160</v>
      </c>
      <c r="B53" t="s" s="59">
        <v>40</v>
      </c>
      <c r="C53" t="s" s="60">
        <v>53</v>
      </c>
      <c r="D53" s="8"/>
      <c r="E53" t="s" s="58">
        <v>1497</v>
      </c>
    </row>
    <row r="54" ht="13.55" customHeight="1">
      <c r="A54" t="s" s="59">
        <v>162</v>
      </c>
      <c r="B54" t="s" s="59">
        <v>40</v>
      </c>
      <c r="C54" t="s" s="60">
        <v>53</v>
      </c>
      <c r="D54" s="8"/>
      <c r="E54" t="s" s="58">
        <v>1497</v>
      </c>
    </row>
    <row r="55" ht="13.55" customHeight="1">
      <c r="A55" t="s" s="59">
        <v>164</v>
      </c>
      <c r="B55" t="s" s="59">
        <v>40</v>
      </c>
      <c r="C55" t="s" s="60">
        <v>47</v>
      </c>
      <c r="D55" s="8"/>
      <c r="E55" t="s" s="58">
        <v>1497</v>
      </c>
    </row>
    <row r="56" ht="13.55" customHeight="1">
      <c r="A56" t="s" s="59">
        <v>166</v>
      </c>
      <c r="B56" t="s" s="59">
        <v>40</v>
      </c>
      <c r="C56" t="s" s="60">
        <v>53</v>
      </c>
      <c r="D56" s="8"/>
      <c r="E56" t="s" s="58">
        <v>1497</v>
      </c>
    </row>
    <row r="57" ht="13.55" customHeight="1">
      <c r="A57" t="s" s="59">
        <v>168</v>
      </c>
      <c r="B57" t="s" s="59">
        <v>40</v>
      </c>
      <c r="C57" t="s" s="60">
        <v>53</v>
      </c>
      <c r="D57" s="8"/>
      <c r="E57" t="s" s="58">
        <v>1497</v>
      </c>
    </row>
    <row r="58" ht="13.55" customHeight="1">
      <c r="A58" t="s" s="59">
        <v>170</v>
      </c>
      <c r="B58" t="s" s="59">
        <v>40</v>
      </c>
      <c r="C58" t="s" s="60">
        <v>47</v>
      </c>
      <c r="D58" s="8"/>
      <c r="E58" t="s" s="58">
        <v>1497</v>
      </c>
    </row>
    <row r="59" ht="13.55" customHeight="1">
      <c r="A59" t="s" s="59">
        <v>172</v>
      </c>
      <c r="B59" t="s" s="59">
        <v>40</v>
      </c>
      <c r="C59" t="s" s="60">
        <v>89</v>
      </c>
      <c r="D59" s="8"/>
      <c r="E59" t="s" s="58">
        <v>1497</v>
      </c>
    </row>
    <row r="60" ht="13.55" customHeight="1">
      <c r="A60" t="s" s="59">
        <v>174</v>
      </c>
      <c r="B60" t="s" s="59">
        <v>40</v>
      </c>
      <c r="C60" t="s" s="60">
        <v>41</v>
      </c>
      <c r="D60" s="8"/>
      <c r="E60" t="s" s="58">
        <v>1497</v>
      </c>
    </row>
    <row r="61" ht="13.55" customHeight="1">
      <c r="A61" t="s" s="59">
        <v>176</v>
      </c>
      <c r="B61" t="s" s="59">
        <v>40</v>
      </c>
      <c r="C61" t="s" s="60">
        <v>153</v>
      </c>
      <c r="D61" s="8"/>
      <c r="E61" t="s" s="58">
        <v>1497</v>
      </c>
    </row>
    <row r="62" ht="13.55" customHeight="1">
      <c r="A62" t="s" s="59">
        <v>178</v>
      </c>
      <c r="B62" t="s" s="59">
        <v>40</v>
      </c>
      <c r="C62" t="s" s="60">
        <v>111</v>
      </c>
      <c r="D62" s="8"/>
      <c r="E62" t="s" s="58">
        <v>1497</v>
      </c>
    </row>
    <row r="63" ht="13.55" customHeight="1">
      <c r="A63" t="s" s="59">
        <v>180</v>
      </c>
      <c r="B63" t="s" s="59">
        <v>40</v>
      </c>
      <c r="C63" t="s" s="60">
        <v>41</v>
      </c>
      <c r="D63" s="8"/>
      <c r="E63" t="s" s="58">
        <v>1497</v>
      </c>
    </row>
    <row r="64" ht="13.55" customHeight="1">
      <c r="A64" t="s" s="59">
        <v>182</v>
      </c>
      <c r="B64" t="s" s="59">
        <v>40</v>
      </c>
      <c r="C64" t="s" s="60">
        <v>131</v>
      </c>
      <c r="D64" s="8"/>
      <c r="E64" t="s" s="58">
        <v>1497</v>
      </c>
    </row>
    <row r="65" ht="13.55" customHeight="1">
      <c r="A65" t="s" s="59">
        <v>184</v>
      </c>
      <c r="B65" t="s" s="59">
        <v>40</v>
      </c>
      <c r="C65" t="s" s="60">
        <v>114</v>
      </c>
      <c r="D65" s="8"/>
      <c r="E65" t="s" s="58">
        <v>1497</v>
      </c>
    </row>
    <row r="66" ht="13.55" customHeight="1">
      <c r="A66" t="s" s="59">
        <v>186</v>
      </c>
      <c r="B66" t="s" s="59">
        <v>40</v>
      </c>
      <c r="C66" t="s" s="60">
        <v>187</v>
      </c>
      <c r="D66" s="8"/>
      <c r="E66" t="s" s="58">
        <v>1497</v>
      </c>
    </row>
    <row r="67" ht="13.55" customHeight="1">
      <c r="A67" t="s" s="59">
        <v>189</v>
      </c>
      <c r="B67" t="s" s="59">
        <v>40</v>
      </c>
      <c r="C67" t="s" s="60">
        <v>72</v>
      </c>
      <c r="D67" s="8"/>
      <c r="E67" t="s" s="58">
        <v>1497</v>
      </c>
    </row>
    <row r="68" ht="13.55" customHeight="1">
      <c r="A68" t="s" s="59">
        <v>191</v>
      </c>
      <c r="B68" t="s" s="59">
        <v>40</v>
      </c>
      <c r="C68" t="s" s="60">
        <v>41</v>
      </c>
      <c r="D68" s="8"/>
      <c r="E68" t="s" s="58">
        <v>1497</v>
      </c>
    </row>
    <row r="69" ht="13.55" customHeight="1">
      <c r="A69" t="s" s="59">
        <v>193</v>
      </c>
      <c r="B69" t="s" s="59">
        <v>40</v>
      </c>
      <c r="C69" t="s" s="60">
        <v>53</v>
      </c>
      <c r="D69" s="8"/>
      <c r="E69" t="s" s="58">
        <v>1497</v>
      </c>
    </row>
    <row r="70" ht="13.55" customHeight="1">
      <c r="A70" t="s" s="59">
        <v>195</v>
      </c>
      <c r="B70" t="s" s="59">
        <v>40</v>
      </c>
      <c r="C70" t="s" s="60">
        <v>47</v>
      </c>
      <c r="D70" s="8"/>
      <c r="E70" t="s" s="58">
        <v>1497</v>
      </c>
    </row>
    <row r="71" ht="13.55" customHeight="1">
      <c r="A71" t="s" s="59">
        <v>197</v>
      </c>
      <c r="B71" t="s" s="59">
        <v>40</v>
      </c>
      <c r="C71" t="s" s="60">
        <v>47</v>
      </c>
      <c r="D71" s="8"/>
      <c r="E71" t="s" s="58">
        <v>1497</v>
      </c>
    </row>
    <row r="72" ht="13.55" customHeight="1">
      <c r="A72" t="s" s="59">
        <v>199</v>
      </c>
      <c r="B72" t="s" s="59">
        <v>40</v>
      </c>
      <c r="C72" t="s" s="60">
        <v>72</v>
      </c>
      <c r="D72" s="8"/>
      <c r="E72" t="s" s="58">
        <v>1497</v>
      </c>
    </row>
    <row r="73" ht="13.55" customHeight="1">
      <c r="A73" t="s" s="59">
        <v>201</v>
      </c>
      <c r="B73" t="s" s="59">
        <v>40</v>
      </c>
      <c r="C73" t="s" s="60">
        <v>47</v>
      </c>
      <c r="D73" s="8"/>
      <c r="E73" t="s" s="58">
        <v>1497</v>
      </c>
    </row>
    <row r="74" ht="13.55" customHeight="1">
      <c r="A74" t="s" s="59">
        <v>203</v>
      </c>
      <c r="B74" t="s" s="59">
        <v>40</v>
      </c>
      <c r="C74" t="s" s="60">
        <v>111</v>
      </c>
      <c r="D74" s="8"/>
      <c r="E74" t="s" s="58">
        <v>1497</v>
      </c>
    </row>
    <row r="75" ht="13.55" customHeight="1">
      <c r="A75" t="s" s="59">
        <v>205</v>
      </c>
      <c r="B75" t="s" s="59">
        <v>40</v>
      </c>
      <c r="C75" t="s" s="60">
        <v>111</v>
      </c>
      <c r="D75" s="8"/>
      <c r="E75" t="s" s="58">
        <v>1497</v>
      </c>
    </row>
    <row r="76" ht="13.55" customHeight="1">
      <c r="A76" t="s" s="59">
        <v>207</v>
      </c>
      <c r="B76" t="s" s="59">
        <v>40</v>
      </c>
      <c r="C76" t="s" s="60">
        <v>53</v>
      </c>
      <c r="D76" s="8"/>
      <c r="E76" t="s" s="58">
        <v>1497</v>
      </c>
    </row>
    <row r="77" ht="13.55" customHeight="1">
      <c r="A77" t="s" s="59">
        <v>209</v>
      </c>
      <c r="B77" t="s" s="59">
        <v>40</v>
      </c>
      <c r="C77" t="s" s="60">
        <v>56</v>
      </c>
      <c r="D77" s="8"/>
      <c r="E77" t="s" s="58">
        <v>1497</v>
      </c>
    </row>
    <row r="78" ht="13.55" customHeight="1">
      <c r="A78" t="s" s="59">
        <v>211</v>
      </c>
      <c r="B78" t="s" s="59">
        <v>40</v>
      </c>
      <c r="C78" t="s" s="60">
        <v>94</v>
      </c>
      <c r="D78" s="8"/>
      <c r="E78" t="s" s="58">
        <v>1497</v>
      </c>
    </row>
    <row r="79" ht="13.55" customHeight="1">
      <c r="A79" t="s" s="59">
        <v>213</v>
      </c>
      <c r="B79" t="s" s="59">
        <v>40</v>
      </c>
      <c r="C79" t="s" s="60">
        <v>41</v>
      </c>
      <c r="D79" s="8"/>
      <c r="E79" t="s" s="58">
        <v>1497</v>
      </c>
    </row>
    <row r="80" ht="13.55" customHeight="1">
      <c r="A80" t="s" s="59">
        <v>215</v>
      </c>
      <c r="B80" t="s" s="59">
        <v>40</v>
      </c>
      <c r="C80" t="s" s="60">
        <v>187</v>
      </c>
      <c r="D80" s="8"/>
      <c r="E80" t="s" s="58">
        <v>1497</v>
      </c>
    </row>
    <row r="81" ht="13.55" customHeight="1">
      <c r="A81" t="s" s="59">
        <v>217</v>
      </c>
      <c r="B81" t="s" s="59">
        <v>40</v>
      </c>
      <c r="C81" t="s" s="60">
        <v>56</v>
      </c>
      <c r="D81" s="8"/>
      <c r="E81" t="s" s="58">
        <v>1497</v>
      </c>
    </row>
    <row r="82" ht="13.55" customHeight="1">
      <c r="A82" t="s" s="59">
        <v>219</v>
      </c>
      <c r="B82" t="s" s="59">
        <v>40</v>
      </c>
      <c r="C82" t="s" s="60">
        <v>108</v>
      </c>
      <c r="D82" s="8"/>
      <c r="E82" t="s" s="58">
        <v>1497</v>
      </c>
    </row>
    <row r="83" ht="13.55" customHeight="1">
      <c r="A83" t="s" s="59">
        <v>221</v>
      </c>
      <c r="B83" t="s" s="59">
        <v>40</v>
      </c>
      <c r="C83" t="s" s="60">
        <v>41</v>
      </c>
      <c r="D83" s="8"/>
      <c r="E83" t="s" s="58">
        <v>1497</v>
      </c>
    </row>
    <row r="84" ht="13.55" customHeight="1">
      <c r="A84" t="s" s="59">
        <v>223</v>
      </c>
      <c r="B84" t="s" s="59">
        <v>40</v>
      </c>
      <c r="C84" t="s" s="60">
        <v>111</v>
      </c>
      <c r="D84" s="8"/>
      <c r="E84" t="s" s="58">
        <v>1497</v>
      </c>
    </row>
    <row r="85" ht="13.55" customHeight="1">
      <c r="A85" t="s" s="59">
        <v>225</v>
      </c>
      <c r="B85" t="s" s="59">
        <v>40</v>
      </c>
      <c r="C85" t="s" s="60">
        <v>134</v>
      </c>
      <c r="D85" s="8"/>
      <c r="E85" t="s" s="58">
        <v>1497</v>
      </c>
    </row>
    <row r="86" ht="13.55" customHeight="1">
      <c r="A86" t="s" s="59">
        <v>227</v>
      </c>
      <c r="B86" t="s" s="59">
        <v>40</v>
      </c>
      <c r="C86" t="s" s="60">
        <v>187</v>
      </c>
      <c r="D86" s="8"/>
      <c r="E86" t="s" s="58">
        <v>1497</v>
      </c>
    </row>
    <row r="87" ht="13.55" customHeight="1">
      <c r="A87" t="s" s="59">
        <v>229</v>
      </c>
      <c r="B87" t="s" s="59">
        <v>40</v>
      </c>
      <c r="C87" t="s" s="60">
        <v>86</v>
      </c>
      <c r="D87" s="8"/>
      <c r="E87" t="s" s="58">
        <v>1497</v>
      </c>
    </row>
    <row r="88" ht="13.55" customHeight="1">
      <c r="A88" t="s" s="59">
        <v>231</v>
      </c>
      <c r="B88" t="s" s="59">
        <v>40</v>
      </c>
      <c r="C88" t="s" s="60">
        <v>47</v>
      </c>
      <c r="D88" s="8"/>
      <c r="E88" t="s" s="58">
        <v>1497</v>
      </c>
    </row>
    <row r="89" ht="13.55" customHeight="1">
      <c r="A89" t="s" s="59">
        <v>233</v>
      </c>
      <c r="B89" t="s" s="59">
        <v>40</v>
      </c>
      <c r="C89" t="s" s="60">
        <v>61</v>
      </c>
      <c r="D89" s="8"/>
      <c r="E89" t="s" s="58">
        <v>1497</v>
      </c>
    </row>
    <row r="90" ht="13.55" customHeight="1">
      <c r="A90" t="s" s="59">
        <v>235</v>
      </c>
      <c r="B90" t="s" s="59">
        <v>40</v>
      </c>
      <c r="C90" t="s" s="60">
        <v>61</v>
      </c>
      <c r="D90" s="8"/>
      <c r="E90" t="s" s="58">
        <v>1497</v>
      </c>
    </row>
    <row r="91" ht="13.55" customHeight="1">
      <c r="A91" t="s" s="59">
        <v>237</v>
      </c>
      <c r="B91" t="s" s="59">
        <v>40</v>
      </c>
      <c r="C91" t="s" s="60">
        <v>238</v>
      </c>
      <c r="D91" s="8"/>
      <c r="E91" t="s" s="58">
        <v>1497</v>
      </c>
    </row>
    <row r="92" ht="13.55" customHeight="1">
      <c r="A92" t="s" s="59">
        <v>240</v>
      </c>
      <c r="B92" t="s" s="59">
        <v>40</v>
      </c>
      <c r="C92" t="s" s="60">
        <v>238</v>
      </c>
      <c r="D92" s="8"/>
      <c r="E92" t="s" s="58">
        <v>1497</v>
      </c>
    </row>
    <row r="93" ht="13.55" customHeight="1">
      <c r="A93" t="s" s="59">
        <v>242</v>
      </c>
      <c r="B93" t="s" s="59">
        <v>40</v>
      </c>
      <c r="C93" t="s" s="60">
        <v>238</v>
      </c>
      <c r="D93" s="8"/>
      <c r="E93" t="s" s="58">
        <v>1497</v>
      </c>
    </row>
    <row r="94" ht="13.55" customHeight="1">
      <c r="A94" t="s" s="59">
        <v>244</v>
      </c>
      <c r="B94" t="s" s="59">
        <v>40</v>
      </c>
      <c r="C94" t="s" s="60">
        <v>61</v>
      </c>
      <c r="D94" s="8"/>
      <c r="E94" t="s" s="58">
        <v>1497</v>
      </c>
    </row>
    <row r="95" ht="13.55" customHeight="1">
      <c r="A95" t="s" s="59">
        <v>246</v>
      </c>
      <c r="B95" t="s" s="59">
        <v>40</v>
      </c>
      <c r="C95" t="s" s="60">
        <v>238</v>
      </c>
      <c r="D95" s="8"/>
      <c r="E95" t="s" s="58">
        <v>1497</v>
      </c>
    </row>
    <row r="96" ht="13.55" customHeight="1">
      <c r="A96" t="s" s="59">
        <v>248</v>
      </c>
      <c r="B96" t="s" s="59">
        <v>40</v>
      </c>
      <c r="C96" t="s" s="60">
        <v>238</v>
      </c>
      <c r="D96" s="8"/>
      <c r="E96" t="s" s="58">
        <v>1497</v>
      </c>
    </row>
    <row r="97" ht="13.55" customHeight="1">
      <c r="A97" t="s" s="59">
        <v>250</v>
      </c>
      <c r="B97" t="s" s="59">
        <v>40</v>
      </c>
      <c r="C97" t="s" s="60">
        <v>238</v>
      </c>
      <c r="D97" s="8"/>
      <c r="E97" t="s" s="58">
        <v>1497</v>
      </c>
    </row>
    <row r="98" ht="13.55" customHeight="1">
      <c r="A98" t="s" s="59">
        <v>252</v>
      </c>
      <c r="B98" t="s" s="59">
        <v>40</v>
      </c>
      <c r="C98" t="s" s="60">
        <v>238</v>
      </c>
      <c r="D98" s="8"/>
      <c r="E98" t="s" s="58">
        <v>1497</v>
      </c>
    </row>
    <row r="99" ht="13.55" customHeight="1">
      <c r="A99" t="s" s="59">
        <v>254</v>
      </c>
      <c r="B99" t="s" s="59">
        <v>40</v>
      </c>
      <c r="C99" t="s" s="60">
        <v>238</v>
      </c>
      <c r="D99" s="8"/>
      <c r="E99" t="s" s="58">
        <v>1497</v>
      </c>
    </row>
    <row r="100" ht="13.55" customHeight="1">
      <c r="A100" t="s" s="59">
        <v>256</v>
      </c>
      <c r="B100" t="s" s="59">
        <v>40</v>
      </c>
      <c r="C100" t="s" s="60">
        <v>238</v>
      </c>
      <c r="D100" s="8"/>
      <c r="E100" t="s" s="58">
        <v>1497</v>
      </c>
    </row>
    <row r="101" ht="13.55" customHeight="1">
      <c r="A101" t="s" s="59">
        <v>258</v>
      </c>
      <c r="B101" t="s" s="59">
        <v>40</v>
      </c>
      <c r="C101" t="s" s="60">
        <v>238</v>
      </c>
      <c r="D101" s="8"/>
      <c r="E101" t="s" s="58">
        <v>1497</v>
      </c>
    </row>
    <row r="102" ht="13.55" customHeight="1">
      <c r="A102" t="s" s="59">
        <v>260</v>
      </c>
      <c r="B102" t="s" s="59">
        <v>40</v>
      </c>
      <c r="C102" t="s" s="60">
        <v>238</v>
      </c>
      <c r="D102" s="8"/>
      <c r="E102" t="s" s="58">
        <v>1497</v>
      </c>
    </row>
    <row r="103" ht="13.55" customHeight="1">
      <c r="A103" t="s" s="59">
        <v>262</v>
      </c>
      <c r="B103" t="s" s="59">
        <v>40</v>
      </c>
      <c r="C103" t="s" s="60">
        <v>238</v>
      </c>
      <c r="D103" s="8"/>
      <c r="E103" t="s" s="58">
        <v>1497</v>
      </c>
    </row>
    <row r="104" ht="13.55" customHeight="1">
      <c r="A104" t="s" s="59">
        <v>264</v>
      </c>
      <c r="B104" t="s" s="59">
        <v>40</v>
      </c>
      <c r="C104" t="s" s="59">
        <v>238</v>
      </c>
      <c r="D104" s="3"/>
      <c r="E104" s="3"/>
    </row>
    <row r="105" ht="13.55" customHeight="1">
      <c r="A105" t="s" s="59">
        <v>266</v>
      </c>
      <c r="B105" t="s" s="59">
        <v>40</v>
      </c>
      <c r="C105" t="s" s="59">
        <v>238</v>
      </c>
      <c r="D105" s="3"/>
      <c r="E105" s="3"/>
    </row>
    <row r="106" ht="13.55" customHeight="1">
      <c r="A106" t="s" s="59">
        <v>268</v>
      </c>
      <c r="B106" t="s" s="59">
        <v>40</v>
      </c>
      <c r="C106" t="s" s="59">
        <v>238</v>
      </c>
      <c r="D106" s="3"/>
      <c r="E106" s="3"/>
    </row>
    <row r="107" ht="13.55" customHeight="1">
      <c r="A107" t="s" s="59">
        <v>270</v>
      </c>
      <c r="B107" t="s" s="59">
        <v>40</v>
      </c>
      <c r="C107" t="s" s="59">
        <v>61</v>
      </c>
      <c r="D107" s="3"/>
      <c r="E107" s="3"/>
    </row>
    <row r="108" ht="13.55" customHeight="1">
      <c r="A108" t="s" s="59">
        <v>272</v>
      </c>
      <c r="B108" t="s" s="59">
        <v>40</v>
      </c>
      <c r="C108" t="s" s="59">
        <v>61</v>
      </c>
      <c r="D108" s="3"/>
      <c r="E108" s="3"/>
    </row>
    <row r="109" ht="13.55" customHeight="1">
      <c r="A109" t="s" s="59">
        <v>274</v>
      </c>
      <c r="B109" t="s" s="59">
        <v>40</v>
      </c>
      <c r="C109" t="s" s="59">
        <v>61</v>
      </c>
      <c r="D109" s="3"/>
      <c r="E109" s="3"/>
    </row>
    <row r="110" ht="13.55" customHeight="1">
      <c r="A110" t="s" s="59">
        <v>276</v>
      </c>
      <c r="B110" t="s" s="59">
        <v>40</v>
      </c>
      <c r="C110" t="s" s="59">
        <v>61</v>
      </c>
      <c r="D110" s="3"/>
      <c r="E110" s="3"/>
    </row>
    <row r="111" ht="13.55" customHeight="1">
      <c r="A111" t="s" s="59">
        <v>278</v>
      </c>
      <c r="B111" t="s" s="59">
        <v>40</v>
      </c>
      <c r="C111" t="s" s="59">
        <v>238</v>
      </c>
      <c r="D111" s="3"/>
      <c r="E111" s="3"/>
    </row>
    <row r="112" ht="13.55" customHeight="1">
      <c r="A112" t="s" s="59">
        <v>280</v>
      </c>
      <c r="B112" t="s" s="59">
        <v>40</v>
      </c>
      <c r="C112" t="s" s="59">
        <v>238</v>
      </c>
      <c r="D112" s="3"/>
      <c r="E112" s="3"/>
    </row>
    <row r="113" ht="13.55" customHeight="1">
      <c r="A113" t="s" s="59">
        <v>282</v>
      </c>
      <c r="B113" t="s" s="59">
        <v>40</v>
      </c>
      <c r="C113" t="s" s="59">
        <v>238</v>
      </c>
      <c r="D113" s="3"/>
      <c r="E113" s="3"/>
    </row>
    <row r="114" ht="13.55" customHeight="1">
      <c r="A114" t="s" s="59">
        <v>284</v>
      </c>
      <c r="B114" t="s" s="59">
        <v>40</v>
      </c>
      <c r="C114" t="s" s="59">
        <v>238</v>
      </c>
      <c r="D114" s="3"/>
      <c r="E114" s="3"/>
    </row>
    <row r="115" ht="13.55" customHeight="1">
      <c r="A115" t="s" s="59">
        <v>286</v>
      </c>
      <c r="B115" t="s" s="59">
        <v>40</v>
      </c>
      <c r="C115" t="s" s="59">
        <v>238</v>
      </c>
      <c r="D115" s="3"/>
      <c r="E115" s="3"/>
    </row>
    <row r="116" ht="13.55" customHeight="1">
      <c r="A116" t="s" s="59">
        <v>288</v>
      </c>
      <c r="B116" t="s" s="59">
        <v>40</v>
      </c>
      <c r="C116" t="s" s="59">
        <v>56</v>
      </c>
      <c r="D116" s="3"/>
      <c r="E116" s="3"/>
    </row>
    <row r="117" ht="13.55" customHeight="1">
      <c r="A117" t="s" s="59">
        <v>290</v>
      </c>
      <c r="B117" t="s" s="59">
        <v>40</v>
      </c>
      <c r="C117" t="s" s="59">
        <v>238</v>
      </c>
      <c r="D117" s="3"/>
      <c r="E117" s="3"/>
    </row>
    <row r="118" ht="13.55" customHeight="1">
      <c r="A118" t="s" s="59">
        <v>292</v>
      </c>
      <c r="B118" t="s" s="59">
        <v>40</v>
      </c>
      <c r="C118" t="s" s="59">
        <v>238</v>
      </c>
      <c r="D118" s="3"/>
      <c r="E118" s="3"/>
    </row>
    <row r="119" ht="13.55" customHeight="1">
      <c r="A119" t="s" s="59">
        <v>294</v>
      </c>
      <c r="B119" t="s" s="59">
        <v>40</v>
      </c>
      <c r="C119" t="s" s="59">
        <v>238</v>
      </c>
      <c r="D119" s="3"/>
      <c r="E119" s="3"/>
    </row>
    <row r="120" ht="13.55" customHeight="1">
      <c r="A120" t="s" s="59">
        <v>296</v>
      </c>
      <c r="B120" t="s" s="59">
        <v>40</v>
      </c>
      <c r="C120" t="s" s="59">
        <v>238</v>
      </c>
      <c r="D120" s="3"/>
      <c r="E120" s="3"/>
    </row>
    <row r="121" ht="13.55" customHeight="1">
      <c r="A121" t="s" s="59">
        <v>298</v>
      </c>
      <c r="B121" t="s" s="59">
        <v>40</v>
      </c>
      <c r="C121" t="s" s="59">
        <v>238</v>
      </c>
      <c r="D121" s="3"/>
      <c r="E121" s="3"/>
    </row>
    <row r="122" ht="13.55" customHeight="1">
      <c r="A122" t="s" s="59">
        <v>300</v>
      </c>
      <c r="B122" t="s" s="59">
        <v>40</v>
      </c>
      <c r="C122" t="s" s="59">
        <v>238</v>
      </c>
      <c r="D122" s="3"/>
      <c r="E122" s="3"/>
    </row>
    <row r="123" ht="13.55" customHeight="1">
      <c r="A123" t="s" s="59">
        <v>302</v>
      </c>
      <c r="B123" t="s" s="59">
        <v>40</v>
      </c>
      <c r="C123" t="s" s="59">
        <v>89</v>
      </c>
      <c r="D123" s="3"/>
      <c r="E123" s="3"/>
    </row>
    <row r="124" ht="13.55" customHeight="1">
      <c r="A124" t="s" s="59">
        <v>304</v>
      </c>
      <c r="B124" t="s" s="59">
        <v>40</v>
      </c>
      <c r="C124" t="s" s="59">
        <v>72</v>
      </c>
      <c r="D124" s="3"/>
      <c r="E124" s="3"/>
    </row>
    <row r="125" ht="13.55" customHeight="1">
      <c r="A125" t="s" s="59">
        <v>306</v>
      </c>
      <c r="B125" t="s" s="59">
        <v>40</v>
      </c>
      <c r="C125" t="s" s="59">
        <v>72</v>
      </c>
      <c r="D125" s="3"/>
      <c r="E125" s="3"/>
    </row>
    <row r="126" ht="13.55" customHeight="1">
      <c r="A126" t="s" s="59">
        <v>308</v>
      </c>
      <c r="B126" t="s" s="59">
        <v>40</v>
      </c>
      <c r="C126" t="s" s="59">
        <v>134</v>
      </c>
      <c r="D126" s="3"/>
      <c r="E126" s="3"/>
    </row>
    <row r="127" ht="13.55" customHeight="1">
      <c r="A127" t="s" s="59">
        <v>310</v>
      </c>
      <c r="B127" t="s" s="59">
        <v>40</v>
      </c>
      <c r="C127" t="s" s="59">
        <v>50</v>
      </c>
      <c r="D127" s="3"/>
      <c r="E127" s="3"/>
    </row>
    <row r="128" ht="13.55" customHeight="1">
      <c r="A128" t="s" s="59">
        <v>312</v>
      </c>
      <c r="B128" t="s" s="59">
        <v>40</v>
      </c>
      <c r="C128" t="s" s="59">
        <v>187</v>
      </c>
      <c r="D128" s="3"/>
      <c r="E128" s="3"/>
    </row>
    <row r="129" ht="13.55" customHeight="1">
      <c r="A129" t="s" s="59">
        <v>314</v>
      </c>
      <c r="B129" t="s" s="59">
        <v>40</v>
      </c>
      <c r="C129" t="s" s="59">
        <v>153</v>
      </c>
      <c r="D129" s="3"/>
      <c r="E129" s="3"/>
    </row>
    <row r="130" ht="13.55" customHeight="1">
      <c r="A130" t="s" s="59">
        <v>316</v>
      </c>
      <c r="B130" t="s" s="59">
        <v>40</v>
      </c>
      <c r="C130" t="s" s="59">
        <v>53</v>
      </c>
      <c r="D130" s="3"/>
      <c r="E130" s="3"/>
    </row>
    <row r="131" ht="13.55" customHeight="1">
      <c r="A131" t="s" s="59">
        <v>318</v>
      </c>
      <c r="B131" t="s" s="59">
        <v>40</v>
      </c>
      <c r="C131" t="s" s="59">
        <v>111</v>
      </c>
      <c r="D131" s="3"/>
      <c r="E131" s="3"/>
    </row>
    <row r="132" ht="13.55" customHeight="1">
      <c r="A132" t="s" s="59">
        <v>320</v>
      </c>
      <c r="B132" t="s" s="59">
        <v>40</v>
      </c>
      <c r="C132" t="s" s="59">
        <v>72</v>
      </c>
      <c r="D132" s="3"/>
      <c r="E132" s="3"/>
    </row>
    <row r="133" ht="13.55" customHeight="1">
      <c r="A133" t="s" s="59">
        <v>322</v>
      </c>
      <c r="B133" t="s" s="59">
        <v>40</v>
      </c>
      <c r="C133" t="s" s="59">
        <v>134</v>
      </c>
      <c r="D133" s="3"/>
      <c r="E133" s="3"/>
    </row>
    <row r="134" ht="13.55" customHeight="1">
      <c r="A134" t="s" s="59">
        <v>324</v>
      </c>
      <c r="B134" t="s" s="59">
        <v>40</v>
      </c>
      <c r="C134" t="s" s="59">
        <v>50</v>
      </c>
      <c r="D134" s="3"/>
      <c r="E134" s="3"/>
    </row>
    <row r="135" ht="13.55" customHeight="1">
      <c r="A135" t="s" s="59">
        <v>326</v>
      </c>
      <c r="B135" t="s" s="59">
        <v>40</v>
      </c>
      <c r="C135" t="s" s="59">
        <v>61</v>
      </c>
      <c r="D135" s="3"/>
      <c r="E135" s="3"/>
    </row>
    <row r="136" ht="13.55" customHeight="1">
      <c r="A136" t="s" s="59">
        <v>330</v>
      </c>
      <c r="B136" t="s" s="59">
        <v>40</v>
      </c>
      <c r="C136" t="s" s="59">
        <v>72</v>
      </c>
      <c r="D136" s="3"/>
      <c r="E136" s="3"/>
    </row>
    <row r="137" ht="13.55" customHeight="1">
      <c r="A137" t="s" s="59">
        <v>332</v>
      </c>
      <c r="B137" t="s" s="59">
        <v>40</v>
      </c>
      <c r="C137" t="s" s="59">
        <v>72</v>
      </c>
      <c r="D137" s="3"/>
      <c r="E137" s="3"/>
    </row>
    <row r="138" ht="13.55" customHeight="1">
      <c r="A138" t="s" s="59">
        <v>334</v>
      </c>
      <c r="B138" t="s" s="59">
        <v>40</v>
      </c>
      <c r="C138" t="s" s="59">
        <v>72</v>
      </c>
      <c r="D138" s="3"/>
      <c r="E138" s="3"/>
    </row>
    <row r="139" ht="13.55" customHeight="1">
      <c r="A139" t="s" s="59">
        <v>336</v>
      </c>
      <c r="B139" t="s" s="59">
        <v>40</v>
      </c>
      <c r="C139" t="s" s="59">
        <v>134</v>
      </c>
      <c r="D139" s="3"/>
      <c r="E139" s="3"/>
    </row>
    <row r="140" ht="13.55" customHeight="1">
      <c r="A140" t="s" s="59">
        <v>338</v>
      </c>
      <c r="B140" t="s" s="59">
        <v>40</v>
      </c>
      <c r="C140" t="s" s="59">
        <v>158</v>
      </c>
      <c r="D140" s="3"/>
      <c r="E140" s="3"/>
    </row>
    <row r="141" ht="13.55" customHeight="1">
      <c r="A141" t="s" s="59">
        <v>340</v>
      </c>
      <c r="B141" t="s" s="59">
        <v>40</v>
      </c>
      <c r="C141" t="s" s="59">
        <v>56</v>
      </c>
      <c r="D141" s="3"/>
      <c r="E141" s="3"/>
    </row>
    <row r="142" ht="13.55" customHeight="1">
      <c r="A142" t="s" s="59">
        <v>342</v>
      </c>
      <c r="B142" t="s" s="59">
        <v>40</v>
      </c>
      <c r="C142" t="s" s="59">
        <v>53</v>
      </c>
      <c r="D142" s="3"/>
      <c r="E142" s="3"/>
    </row>
    <row r="143" ht="13.55" customHeight="1">
      <c r="A143" t="s" s="59">
        <v>344</v>
      </c>
      <c r="B143" t="s" s="59">
        <v>40</v>
      </c>
      <c r="C143" t="s" s="59">
        <v>72</v>
      </c>
      <c r="D143" s="3"/>
      <c r="E143" s="3"/>
    </row>
    <row r="144" ht="13.55" customHeight="1">
      <c r="A144" t="s" s="59">
        <v>346</v>
      </c>
      <c r="B144" t="s" s="59">
        <v>40</v>
      </c>
      <c r="C144" t="s" s="59">
        <v>41</v>
      </c>
      <c r="D144" s="3"/>
      <c r="E144" s="3"/>
    </row>
    <row r="145" ht="13.55" customHeight="1">
      <c r="A145" t="s" s="59">
        <v>348</v>
      </c>
      <c r="B145" t="s" s="59">
        <v>40</v>
      </c>
      <c r="C145" t="s" s="59">
        <v>61</v>
      </c>
      <c r="D145" s="3"/>
      <c r="E145" s="3"/>
    </row>
    <row r="146" ht="13.55" customHeight="1">
      <c r="A146" t="s" s="59">
        <v>350</v>
      </c>
      <c r="B146" t="s" s="59">
        <v>40</v>
      </c>
      <c r="C146" t="s" s="59">
        <v>114</v>
      </c>
      <c r="D146" s="3"/>
      <c r="E146" s="3"/>
    </row>
    <row r="147" ht="13.55" customHeight="1">
      <c r="A147" t="s" s="59">
        <v>352</v>
      </c>
      <c r="B147" t="s" s="59">
        <v>40</v>
      </c>
      <c r="C147" t="s" s="59">
        <v>353</v>
      </c>
      <c r="D147" s="3"/>
      <c r="E147" s="3"/>
    </row>
    <row r="148" ht="13.55" customHeight="1">
      <c r="A148" t="s" s="59">
        <v>355</v>
      </c>
      <c r="B148" t="s" s="59">
        <v>40</v>
      </c>
      <c r="C148" t="s" s="59">
        <v>111</v>
      </c>
      <c r="D148" s="3"/>
      <c r="E148" s="3"/>
    </row>
    <row r="149" ht="13.55" customHeight="1">
      <c r="A149" t="s" s="59">
        <v>357</v>
      </c>
      <c r="B149" t="s" s="59">
        <v>40</v>
      </c>
      <c r="C149" t="s" s="59">
        <v>158</v>
      </c>
      <c r="D149" s="3"/>
      <c r="E149" s="3"/>
    </row>
    <row r="150" ht="13.55" customHeight="1">
      <c r="A150" t="s" s="59">
        <v>359</v>
      </c>
      <c r="B150" t="s" s="59">
        <v>40</v>
      </c>
      <c r="C150" t="s" s="59">
        <v>56</v>
      </c>
      <c r="D150" s="3"/>
      <c r="E150" s="3"/>
    </row>
    <row r="151" ht="13.55" customHeight="1">
      <c r="A151" t="s" s="59">
        <v>361</v>
      </c>
      <c r="B151" t="s" s="59">
        <v>40</v>
      </c>
      <c r="C151" t="s" s="59">
        <v>47</v>
      </c>
      <c r="D151" s="3"/>
      <c r="E151" s="3"/>
    </row>
    <row r="152" ht="13.55" customHeight="1">
      <c r="A152" t="s" s="59">
        <v>363</v>
      </c>
      <c r="B152" t="s" s="59">
        <v>40</v>
      </c>
      <c r="C152" t="s" s="59">
        <v>50</v>
      </c>
      <c r="D152" s="3"/>
      <c r="E152" s="3"/>
    </row>
    <row r="153" ht="13.55" customHeight="1">
      <c r="A153" t="s" s="59">
        <v>365</v>
      </c>
      <c r="B153" t="s" s="59">
        <v>40</v>
      </c>
      <c r="C153" t="s" s="59">
        <v>72</v>
      </c>
      <c r="D153" s="3"/>
      <c r="E153" s="3"/>
    </row>
    <row r="154" ht="13.55" customHeight="1">
      <c r="A154" t="s" s="59">
        <v>367</v>
      </c>
      <c r="B154" t="s" s="59">
        <v>40</v>
      </c>
      <c r="C154" t="s" s="59">
        <v>111</v>
      </c>
      <c r="D154" s="3"/>
      <c r="E154" s="3"/>
    </row>
    <row r="155" ht="13.55" customHeight="1">
      <c r="A155" t="s" s="59">
        <v>369</v>
      </c>
      <c r="B155" t="s" s="59">
        <v>40</v>
      </c>
      <c r="C155" t="s" s="59">
        <v>111</v>
      </c>
      <c r="D155" s="3"/>
      <c r="E155" s="3"/>
    </row>
    <row r="156" ht="13.55" customHeight="1">
      <c r="A156" t="s" s="59">
        <v>371</v>
      </c>
      <c r="B156" t="s" s="59">
        <v>40</v>
      </c>
      <c r="C156" t="s" s="59">
        <v>372</v>
      </c>
      <c r="D156" s="3"/>
      <c r="E156" s="3"/>
    </row>
    <row r="157" ht="13.55" customHeight="1">
      <c r="A157" t="s" s="59">
        <v>374</v>
      </c>
      <c r="B157" t="s" s="59">
        <v>40</v>
      </c>
      <c r="C157" t="s" s="59">
        <v>72</v>
      </c>
      <c r="D157" s="3"/>
      <c r="E157" s="3"/>
    </row>
    <row r="158" ht="13.55" customHeight="1">
      <c r="A158" t="s" s="59">
        <v>376</v>
      </c>
      <c r="B158" t="s" s="59">
        <v>40</v>
      </c>
      <c r="C158" t="s" s="59">
        <v>56</v>
      </c>
      <c r="D158" s="3"/>
      <c r="E158" s="3"/>
    </row>
    <row r="159" ht="13.55" customHeight="1">
      <c r="A159" t="s" s="59">
        <v>378</v>
      </c>
      <c r="B159" t="s" s="59">
        <v>40</v>
      </c>
      <c r="C159" t="s" s="59">
        <v>50</v>
      </c>
      <c r="D159" s="3"/>
      <c r="E159" s="3"/>
    </row>
    <row r="160" ht="13.55" customHeight="1">
      <c r="A160" t="s" s="59">
        <v>380</v>
      </c>
      <c r="B160" t="s" s="59">
        <v>40</v>
      </c>
      <c r="C160" t="s" s="59">
        <v>94</v>
      </c>
      <c r="D160" s="3"/>
      <c r="E160" s="3"/>
    </row>
    <row r="161" ht="13.55" customHeight="1">
      <c r="A161" t="s" s="59">
        <v>382</v>
      </c>
      <c r="B161" t="s" s="59">
        <v>40</v>
      </c>
      <c r="C161" t="s" s="59">
        <v>72</v>
      </c>
      <c r="D161" s="3"/>
      <c r="E161" s="3"/>
    </row>
    <row r="162" ht="13.55" customHeight="1">
      <c r="A162" t="s" s="59">
        <v>384</v>
      </c>
      <c r="B162" t="s" s="59">
        <v>40</v>
      </c>
      <c r="C162" t="s" s="59">
        <v>111</v>
      </c>
      <c r="D162" s="3"/>
      <c r="E162" s="3"/>
    </row>
    <row r="163" ht="13.55" customHeight="1">
      <c r="A163" t="s" s="59">
        <v>386</v>
      </c>
      <c r="B163" t="s" s="59">
        <v>40</v>
      </c>
      <c r="C163" t="s" s="59">
        <v>72</v>
      </c>
      <c r="D163" s="3"/>
      <c r="E163" s="3"/>
    </row>
    <row r="164" ht="13.55" customHeight="1">
      <c r="A164" t="s" s="59">
        <v>388</v>
      </c>
      <c r="B164" t="s" s="59">
        <v>40</v>
      </c>
      <c r="C164" t="s" s="59">
        <v>72</v>
      </c>
      <c r="D164" s="3"/>
      <c r="E164" s="3"/>
    </row>
    <row r="165" ht="13.55" customHeight="1">
      <c r="A165" t="s" s="59">
        <v>390</v>
      </c>
      <c r="B165" t="s" s="59">
        <v>40</v>
      </c>
      <c r="C165" t="s" s="59">
        <v>158</v>
      </c>
      <c r="D165" s="3"/>
      <c r="E165" s="3"/>
    </row>
    <row r="166" ht="13.55" customHeight="1">
      <c r="A166" t="s" s="59">
        <v>392</v>
      </c>
      <c r="B166" t="s" s="59">
        <v>40</v>
      </c>
      <c r="C166" t="s" s="59">
        <v>108</v>
      </c>
      <c r="D166" s="3"/>
      <c r="E166" s="3"/>
    </row>
    <row r="167" ht="13.55" customHeight="1">
      <c r="A167" t="s" s="59">
        <v>394</v>
      </c>
      <c r="B167" t="s" s="59">
        <v>40</v>
      </c>
      <c r="C167" t="s" s="59">
        <v>72</v>
      </c>
      <c r="D167" s="3"/>
      <c r="E167" s="3"/>
    </row>
    <row r="168" ht="13.55" customHeight="1">
      <c r="A168" t="s" s="59">
        <v>396</v>
      </c>
      <c r="B168" t="s" s="59">
        <v>40</v>
      </c>
      <c r="C168" t="s" s="59">
        <v>72</v>
      </c>
      <c r="D168" s="3"/>
      <c r="E168" s="3"/>
    </row>
    <row r="169" ht="13.55" customHeight="1">
      <c r="A169" t="s" s="59">
        <v>398</v>
      </c>
      <c r="B169" t="s" s="59">
        <v>40</v>
      </c>
      <c r="C169" t="s" s="59">
        <v>94</v>
      </c>
      <c r="D169" s="3"/>
      <c r="E169" s="3"/>
    </row>
    <row r="170" ht="13.55" customHeight="1">
      <c r="A170" t="s" s="59">
        <v>400</v>
      </c>
      <c r="B170" t="s" s="59">
        <v>40</v>
      </c>
      <c r="C170" t="s" s="59">
        <v>56</v>
      </c>
      <c r="D170" s="3"/>
      <c r="E170" s="3"/>
    </row>
    <row r="171" ht="13.55" customHeight="1">
      <c r="A171" t="s" s="59">
        <v>402</v>
      </c>
      <c r="B171" t="s" s="59">
        <v>40</v>
      </c>
      <c r="C171" t="s" s="59">
        <v>72</v>
      </c>
      <c r="D171" s="3"/>
      <c r="E171" s="3"/>
    </row>
    <row r="172" ht="13.55" customHeight="1">
      <c r="A172" t="s" s="59">
        <v>404</v>
      </c>
      <c r="B172" t="s" s="59">
        <v>40</v>
      </c>
      <c r="C172" t="s" s="59">
        <v>187</v>
      </c>
      <c r="D172" s="3"/>
      <c r="E172" s="3"/>
    </row>
    <row r="173" ht="13.55" customHeight="1">
      <c r="A173" t="s" s="59">
        <v>406</v>
      </c>
      <c r="B173" t="s" s="59">
        <v>40</v>
      </c>
      <c r="C173" t="s" s="59">
        <v>56</v>
      </c>
      <c r="D173" s="3"/>
      <c r="E173" s="3"/>
    </row>
    <row r="174" ht="13.55" customHeight="1">
      <c r="A174" t="s" s="59">
        <v>408</v>
      </c>
      <c r="B174" t="s" s="59">
        <v>40</v>
      </c>
      <c r="C174" t="s" s="59">
        <v>47</v>
      </c>
      <c r="D174" s="3"/>
      <c r="E174" s="3"/>
    </row>
    <row r="175" ht="13.55" customHeight="1">
      <c r="A175" t="s" s="59">
        <v>410</v>
      </c>
      <c r="B175" t="s" s="59">
        <v>40</v>
      </c>
      <c r="C175" t="s" s="59">
        <v>50</v>
      </c>
      <c r="D175" s="3"/>
      <c r="E175" s="3"/>
    </row>
    <row r="176" ht="13.55" customHeight="1">
      <c r="A176" t="s" s="59">
        <v>412</v>
      </c>
      <c r="B176" t="s" s="59">
        <v>40</v>
      </c>
      <c r="C176" t="s" s="59">
        <v>86</v>
      </c>
      <c r="D176" s="3"/>
      <c r="E176" s="3"/>
    </row>
    <row r="177" ht="13.55" customHeight="1">
      <c r="A177" t="s" s="59">
        <v>414</v>
      </c>
      <c r="B177" t="s" s="59">
        <v>40</v>
      </c>
      <c r="C177" t="s" s="59">
        <v>134</v>
      </c>
      <c r="D177" s="3"/>
      <c r="E177" s="3"/>
    </row>
    <row r="178" ht="13.55" customHeight="1">
      <c r="A178" t="s" s="59">
        <v>416</v>
      </c>
      <c r="B178" t="s" s="59">
        <v>40</v>
      </c>
      <c r="C178" t="s" s="59">
        <v>134</v>
      </c>
      <c r="D178" s="3"/>
      <c r="E178" s="3"/>
    </row>
    <row r="179" ht="13.55" customHeight="1">
      <c r="A179" t="s" s="59">
        <v>418</v>
      </c>
      <c r="B179" t="s" s="59">
        <v>40</v>
      </c>
      <c r="C179" t="s" s="59">
        <v>61</v>
      </c>
      <c r="D179" s="3"/>
      <c r="E179" s="3"/>
    </row>
    <row r="180" ht="13.55" customHeight="1">
      <c r="A180" t="s" s="59">
        <v>420</v>
      </c>
      <c r="B180" t="s" s="59">
        <v>40</v>
      </c>
      <c r="C180" t="s" s="59">
        <v>72</v>
      </c>
      <c r="D180" s="3"/>
      <c r="E180" s="3"/>
    </row>
    <row r="181" ht="13.55" customHeight="1">
      <c r="A181" t="s" s="59">
        <v>422</v>
      </c>
      <c r="B181" t="s" s="59">
        <v>40</v>
      </c>
      <c r="C181" t="s" s="59">
        <v>187</v>
      </c>
      <c r="D181" s="3"/>
      <c r="E181" s="3"/>
    </row>
    <row r="182" ht="13.55" customHeight="1">
      <c r="A182" t="s" s="59">
        <v>424</v>
      </c>
      <c r="B182" t="s" s="59">
        <v>40</v>
      </c>
      <c r="C182" t="s" s="59">
        <v>56</v>
      </c>
      <c r="D182" s="3"/>
      <c r="E182" s="3"/>
    </row>
    <row r="183" ht="13.55" customHeight="1">
      <c r="A183" t="s" s="59">
        <v>426</v>
      </c>
      <c r="B183" t="s" s="59">
        <v>40</v>
      </c>
      <c r="C183" t="s" s="59">
        <v>72</v>
      </c>
      <c r="D183" s="3"/>
      <c r="E183" s="3"/>
    </row>
    <row r="184" ht="13.55" customHeight="1">
      <c r="A184" t="s" s="59">
        <v>428</v>
      </c>
      <c r="B184" t="s" s="59">
        <v>40</v>
      </c>
      <c r="C184" t="s" s="59">
        <v>111</v>
      </c>
      <c r="D184" s="3"/>
      <c r="E184" s="3"/>
    </row>
    <row r="185" ht="13.55" customHeight="1">
      <c r="A185" t="s" s="59">
        <v>430</v>
      </c>
      <c r="B185" t="s" s="59">
        <v>40</v>
      </c>
      <c r="C185" t="s" s="59">
        <v>56</v>
      </c>
      <c r="D185" s="3"/>
      <c r="E185" s="3"/>
    </row>
    <row r="186" ht="13.55" customHeight="1">
      <c r="A186" t="s" s="59">
        <v>432</v>
      </c>
      <c r="B186" t="s" s="59">
        <v>40</v>
      </c>
      <c r="C186" t="s" s="59">
        <v>61</v>
      </c>
      <c r="D186" s="3"/>
      <c r="E186" s="3"/>
    </row>
    <row r="187" ht="13.55" customHeight="1">
      <c r="A187" t="s" s="59">
        <v>434</v>
      </c>
      <c r="B187" t="s" s="59">
        <v>40</v>
      </c>
      <c r="C187" t="s" s="59">
        <v>158</v>
      </c>
      <c r="D187" s="3"/>
      <c r="E187" s="3"/>
    </row>
    <row r="188" ht="13.55" customHeight="1">
      <c r="A188" t="s" s="59">
        <v>436</v>
      </c>
      <c r="B188" t="s" s="59">
        <v>40</v>
      </c>
      <c r="C188" t="s" s="59">
        <v>61</v>
      </c>
      <c r="D188" s="3"/>
      <c r="E188" s="3"/>
    </row>
    <row r="189" ht="13.55" customHeight="1">
      <c r="A189" t="s" s="59">
        <v>438</v>
      </c>
      <c r="B189" t="s" s="59">
        <v>40</v>
      </c>
      <c r="C189" t="s" s="59">
        <v>53</v>
      </c>
      <c r="D189" s="3"/>
      <c r="E189" s="3"/>
    </row>
    <row r="190" ht="13.55" customHeight="1">
      <c r="A190" t="s" s="59">
        <v>440</v>
      </c>
      <c r="B190" t="s" s="59">
        <v>40</v>
      </c>
      <c r="C190" t="s" s="59">
        <v>53</v>
      </c>
      <c r="D190" s="3"/>
      <c r="E190" s="3"/>
    </row>
    <row r="191" ht="13.55" customHeight="1">
      <c r="A191" t="s" s="59">
        <v>442</v>
      </c>
      <c r="B191" t="s" s="59">
        <v>40</v>
      </c>
      <c r="C191" t="s" s="59">
        <v>72</v>
      </c>
      <c r="D191" s="3"/>
      <c r="E191" s="3"/>
    </row>
    <row r="192" ht="13.55" customHeight="1">
      <c r="A192" t="s" s="59">
        <v>444</v>
      </c>
      <c r="B192" t="s" s="59">
        <v>40</v>
      </c>
      <c r="C192" t="s" s="59">
        <v>53</v>
      </c>
      <c r="D192" s="3"/>
      <c r="E192" s="3"/>
    </row>
    <row r="193" ht="13.55" customHeight="1">
      <c r="A193" t="s" s="59">
        <v>446</v>
      </c>
      <c r="B193" t="s" s="59">
        <v>40</v>
      </c>
      <c r="C193" t="s" s="59">
        <v>111</v>
      </c>
      <c r="D193" s="3"/>
      <c r="E193" s="3"/>
    </row>
    <row r="194" ht="13.55" customHeight="1">
      <c r="A194" t="s" s="59">
        <v>448</v>
      </c>
      <c r="B194" t="s" s="59">
        <v>40</v>
      </c>
      <c r="C194" t="s" s="59">
        <v>50</v>
      </c>
      <c r="D194" s="3"/>
      <c r="E194" s="3"/>
    </row>
    <row r="195" ht="13.55" customHeight="1">
      <c r="A195" t="s" s="59">
        <v>450</v>
      </c>
      <c r="B195" t="s" s="59">
        <v>40</v>
      </c>
      <c r="C195" t="s" s="59">
        <v>47</v>
      </c>
      <c r="D195" s="3"/>
      <c r="E195" s="3"/>
    </row>
    <row r="196" ht="13.55" customHeight="1">
      <c r="A196" t="s" s="59">
        <v>452</v>
      </c>
      <c r="B196" t="s" s="59">
        <v>40</v>
      </c>
      <c r="C196" t="s" s="59">
        <v>187</v>
      </c>
      <c r="D196" s="3"/>
      <c r="E196" s="3"/>
    </row>
    <row r="197" ht="13.55" customHeight="1">
      <c r="A197" t="s" s="59">
        <v>454</v>
      </c>
      <c r="B197" t="s" s="59">
        <v>40</v>
      </c>
      <c r="C197" t="s" s="59">
        <v>61</v>
      </c>
      <c r="D197" s="3"/>
      <c r="E197" s="3"/>
    </row>
    <row r="198" ht="13.55" customHeight="1">
      <c r="A198" t="s" s="59">
        <v>456</v>
      </c>
      <c r="B198" t="s" s="59">
        <v>40</v>
      </c>
      <c r="C198" t="s" s="59">
        <v>101</v>
      </c>
      <c r="D198" s="3"/>
      <c r="E198" s="3"/>
    </row>
    <row r="199" ht="13.55" customHeight="1">
      <c r="A199" t="s" s="59">
        <v>458</v>
      </c>
      <c r="B199" t="s" s="59">
        <v>40</v>
      </c>
      <c r="C199" t="s" s="59">
        <v>459</v>
      </c>
      <c r="D199" s="3"/>
      <c r="E199" s="3"/>
    </row>
    <row r="200" ht="13.55" customHeight="1">
      <c r="A200" t="s" s="59">
        <v>461</v>
      </c>
      <c r="B200" t="s" s="59">
        <v>40</v>
      </c>
      <c r="C200" t="s" s="59">
        <v>158</v>
      </c>
      <c r="D200" s="3"/>
      <c r="E200" s="3"/>
    </row>
    <row r="201" ht="13.55" customHeight="1">
      <c r="A201" t="s" s="59">
        <v>463</v>
      </c>
      <c r="B201" t="s" s="59">
        <v>40</v>
      </c>
      <c r="C201" t="s" s="59">
        <v>108</v>
      </c>
      <c r="D201" s="3"/>
      <c r="E201" s="3"/>
    </row>
    <row r="202" ht="13.55" customHeight="1">
      <c r="A202" t="s" s="59">
        <v>465</v>
      </c>
      <c r="B202" t="s" s="59">
        <v>40</v>
      </c>
      <c r="C202" t="s" s="59">
        <v>72</v>
      </c>
      <c r="D202" s="3"/>
      <c r="E202" s="3"/>
    </row>
    <row r="203" ht="13.55" customHeight="1">
      <c r="A203" t="s" s="59">
        <v>467</v>
      </c>
      <c r="B203" t="s" s="59">
        <v>40</v>
      </c>
      <c r="C203" t="s" s="59">
        <v>53</v>
      </c>
      <c r="D203" s="3"/>
      <c r="E203" s="3"/>
    </row>
    <row r="204" ht="13.55" customHeight="1">
      <c r="A204" t="s" s="59">
        <v>469</v>
      </c>
      <c r="B204" t="s" s="59">
        <v>40</v>
      </c>
      <c r="C204" t="s" s="59">
        <v>56</v>
      </c>
      <c r="D204" s="3"/>
      <c r="E204" s="3"/>
    </row>
    <row r="205" ht="13.55" customHeight="1">
      <c r="A205" t="s" s="59">
        <v>471</v>
      </c>
      <c r="B205" t="s" s="59">
        <v>40</v>
      </c>
      <c r="C205" t="s" s="59">
        <v>89</v>
      </c>
      <c r="D205" s="3"/>
      <c r="E205" s="3"/>
    </row>
    <row r="206" ht="13.55" customHeight="1">
      <c r="A206" t="s" s="59">
        <v>473</v>
      </c>
      <c r="B206" t="s" s="59">
        <v>40</v>
      </c>
      <c r="C206" t="s" s="59">
        <v>61</v>
      </c>
      <c r="D206" s="3"/>
      <c r="E206" s="3"/>
    </row>
    <row r="207" ht="13.55" customHeight="1">
      <c r="A207" t="s" s="59">
        <v>475</v>
      </c>
      <c r="B207" t="s" s="59">
        <v>40</v>
      </c>
      <c r="C207" t="s" s="59">
        <v>81</v>
      </c>
      <c r="D207" s="3"/>
      <c r="E207" s="3"/>
    </row>
    <row r="208" ht="13.55" customHeight="1">
      <c r="A208" t="s" s="59">
        <v>477</v>
      </c>
      <c r="B208" t="s" s="59">
        <v>40</v>
      </c>
      <c r="C208" t="s" s="59">
        <v>134</v>
      </c>
      <c r="D208" s="3"/>
      <c r="E208" s="3"/>
    </row>
    <row r="209" ht="13.55" customHeight="1">
      <c r="A209" t="s" s="59">
        <v>479</v>
      </c>
      <c r="B209" t="s" s="59">
        <v>40</v>
      </c>
      <c r="C209" t="s" s="59">
        <v>108</v>
      </c>
      <c r="D209" s="3"/>
      <c r="E209" s="3"/>
    </row>
    <row r="210" ht="13.55" customHeight="1">
      <c r="A210" t="s" s="59">
        <v>481</v>
      </c>
      <c r="B210" t="s" s="59">
        <v>40</v>
      </c>
      <c r="C210" t="s" s="59">
        <v>459</v>
      </c>
      <c r="D210" s="3"/>
      <c r="E210" s="3"/>
    </row>
    <row r="211" ht="13.55" customHeight="1">
      <c r="A211" t="s" s="59">
        <v>483</v>
      </c>
      <c r="B211" t="s" s="59">
        <v>40</v>
      </c>
      <c r="C211" t="s" s="59">
        <v>50</v>
      </c>
      <c r="D211" s="3"/>
      <c r="E211" s="3"/>
    </row>
    <row r="212" ht="13.55" customHeight="1">
      <c r="A212" t="s" s="59">
        <v>485</v>
      </c>
      <c r="B212" t="s" s="59">
        <v>40</v>
      </c>
      <c r="C212" t="s" s="59">
        <v>50</v>
      </c>
      <c r="D212" s="3"/>
      <c r="E212" s="3"/>
    </row>
    <row r="213" ht="13.55" customHeight="1">
      <c r="A213" t="s" s="59">
        <v>487</v>
      </c>
      <c r="B213" t="s" s="59">
        <v>40</v>
      </c>
      <c r="C213" t="s" s="59">
        <v>72</v>
      </c>
      <c r="D213" s="3"/>
      <c r="E213" s="3"/>
    </row>
    <row r="214" ht="13.55" customHeight="1">
      <c r="A214" t="s" s="59">
        <v>489</v>
      </c>
      <c r="B214" t="s" s="59">
        <v>40</v>
      </c>
      <c r="C214" t="s" s="59">
        <v>61</v>
      </c>
      <c r="D214" s="3"/>
      <c r="E214" s="3"/>
    </row>
    <row r="215" ht="13.55" customHeight="1">
      <c r="A215" t="s" s="59">
        <v>491</v>
      </c>
      <c r="B215" t="s" s="59">
        <v>40</v>
      </c>
      <c r="C215" t="s" s="59">
        <v>459</v>
      </c>
      <c r="D215" s="3"/>
      <c r="E215" s="3"/>
    </row>
    <row r="216" ht="13.55" customHeight="1">
      <c r="A216" t="s" s="59">
        <v>493</v>
      </c>
      <c r="B216" t="s" s="59">
        <v>40</v>
      </c>
      <c r="C216" t="s" s="59">
        <v>50</v>
      </c>
      <c r="D216" s="3"/>
      <c r="E216" s="3"/>
    </row>
    <row r="217" ht="13.55" customHeight="1">
      <c r="A217" t="s" s="59">
        <v>495</v>
      </c>
      <c r="B217" t="s" s="59">
        <v>40</v>
      </c>
      <c r="C217" t="s" s="59">
        <v>47</v>
      </c>
      <c r="D217" s="3"/>
      <c r="E217" s="3"/>
    </row>
    <row r="218" ht="13.55" customHeight="1">
      <c r="A218" t="s" s="59">
        <v>497</v>
      </c>
      <c r="B218" t="s" s="59">
        <v>40</v>
      </c>
      <c r="C218" t="s" s="59">
        <v>50</v>
      </c>
      <c r="D218" s="3"/>
      <c r="E218" s="3"/>
    </row>
    <row r="219" ht="13.55" customHeight="1">
      <c r="A219" t="s" s="59">
        <v>499</v>
      </c>
      <c r="B219" t="s" s="59">
        <v>40</v>
      </c>
      <c r="C219" t="s" s="59">
        <v>111</v>
      </c>
      <c r="D219" s="3"/>
      <c r="E219" s="3"/>
    </row>
    <row r="220" ht="13.55" customHeight="1">
      <c r="A220" t="s" s="59">
        <v>501</v>
      </c>
      <c r="B220" t="s" s="59">
        <v>40</v>
      </c>
      <c r="C220" t="s" s="59">
        <v>53</v>
      </c>
      <c r="D220" s="3"/>
      <c r="E220" s="3"/>
    </row>
    <row r="221" ht="13.55" customHeight="1">
      <c r="A221" t="s" s="59">
        <v>503</v>
      </c>
      <c r="B221" t="s" s="59">
        <v>40</v>
      </c>
      <c r="C221" t="s" s="59">
        <v>108</v>
      </c>
      <c r="D221" s="3"/>
      <c r="E221" s="3"/>
    </row>
    <row r="222" ht="13.55" customHeight="1">
      <c r="A222" t="s" s="59">
        <v>505</v>
      </c>
      <c r="B222" t="s" s="59">
        <v>40</v>
      </c>
      <c r="C222" t="s" s="59">
        <v>61</v>
      </c>
      <c r="D222" s="3"/>
      <c r="E222" s="3"/>
    </row>
    <row r="223" ht="13.55" customHeight="1">
      <c r="A223" t="s" s="59">
        <v>507</v>
      </c>
      <c r="B223" t="s" s="59">
        <v>40</v>
      </c>
      <c r="C223" t="s" s="59">
        <v>111</v>
      </c>
      <c r="D223" s="3"/>
      <c r="E223" s="3"/>
    </row>
    <row r="224" ht="13.55" customHeight="1">
      <c r="A224" t="s" s="59">
        <v>509</v>
      </c>
      <c r="B224" t="s" s="59">
        <v>40</v>
      </c>
      <c r="C224" t="s" s="59">
        <v>111</v>
      </c>
      <c r="D224" s="3"/>
      <c r="E224" s="3"/>
    </row>
    <row r="225" ht="13.55" customHeight="1">
      <c r="A225" t="s" s="59">
        <v>511</v>
      </c>
      <c r="B225" t="s" s="59">
        <v>40</v>
      </c>
      <c r="C225" t="s" s="59">
        <v>72</v>
      </c>
      <c r="D225" s="3"/>
      <c r="E225" s="3"/>
    </row>
    <row r="226" ht="13.55" customHeight="1">
      <c r="A226" t="s" s="59">
        <v>513</v>
      </c>
      <c r="B226" t="s" s="59">
        <v>40</v>
      </c>
      <c r="C226" t="s" s="59">
        <v>72</v>
      </c>
      <c r="D226" s="3"/>
      <c r="E226" s="3"/>
    </row>
    <row r="227" ht="13.55" customHeight="1">
      <c r="A227" t="s" s="59">
        <v>515</v>
      </c>
      <c r="B227" t="s" s="59">
        <v>40</v>
      </c>
      <c r="C227" t="s" s="59">
        <v>89</v>
      </c>
      <c r="D227" s="3"/>
      <c r="E227" s="3"/>
    </row>
    <row r="228" ht="13.55" customHeight="1">
      <c r="A228" t="s" s="59">
        <v>517</v>
      </c>
      <c r="B228" t="s" s="59">
        <v>40</v>
      </c>
      <c r="C228" t="s" s="59">
        <v>72</v>
      </c>
      <c r="D228" s="3"/>
      <c r="E228" s="3"/>
    </row>
    <row r="229" ht="13.55" customHeight="1">
      <c r="A229" t="s" s="59">
        <v>519</v>
      </c>
      <c r="B229" t="s" s="59">
        <v>40</v>
      </c>
      <c r="C229" t="s" s="59">
        <v>187</v>
      </c>
      <c r="D229" s="3"/>
      <c r="E229" s="3"/>
    </row>
    <row r="230" ht="13.55" customHeight="1">
      <c r="A230" t="s" s="59">
        <v>521</v>
      </c>
      <c r="B230" t="s" s="59">
        <v>40</v>
      </c>
      <c r="C230" t="s" s="59">
        <v>89</v>
      </c>
      <c r="D230" s="3"/>
      <c r="E230" s="3"/>
    </row>
    <row r="231" ht="13.55" customHeight="1">
      <c r="A231" t="s" s="59">
        <v>523</v>
      </c>
      <c r="B231" t="s" s="59">
        <v>40</v>
      </c>
      <c r="C231" t="s" s="59">
        <v>47</v>
      </c>
      <c r="D231" s="3"/>
      <c r="E231" s="3"/>
    </row>
    <row r="232" ht="13.55" customHeight="1">
      <c r="A232" t="s" s="59">
        <v>525</v>
      </c>
      <c r="B232" t="s" s="59">
        <v>40</v>
      </c>
      <c r="C232" t="s" s="59">
        <v>134</v>
      </c>
      <c r="D232" s="3"/>
      <c r="E232" s="3"/>
    </row>
    <row r="233" ht="13.55" customHeight="1">
      <c r="A233" t="s" s="59">
        <v>527</v>
      </c>
      <c r="B233" t="s" s="59">
        <v>40</v>
      </c>
      <c r="C233" t="s" s="59">
        <v>61</v>
      </c>
      <c r="D233" s="3"/>
      <c r="E233" s="3"/>
    </row>
    <row r="234" ht="13.55" customHeight="1">
      <c r="A234" t="s" s="59">
        <v>529</v>
      </c>
      <c r="B234" t="s" s="59">
        <v>40</v>
      </c>
      <c r="C234" t="s" s="59">
        <v>61</v>
      </c>
      <c r="D234" s="3"/>
      <c r="E234" s="3"/>
    </row>
    <row r="235" ht="13.55" customHeight="1">
      <c r="A235" t="s" s="59">
        <v>531</v>
      </c>
      <c r="B235" t="s" s="59">
        <v>40</v>
      </c>
      <c r="C235" t="s" s="59">
        <v>47</v>
      </c>
      <c r="D235" s="3"/>
      <c r="E235" s="3"/>
    </row>
    <row r="236" ht="13.55" customHeight="1">
      <c r="A236" t="s" s="59">
        <v>533</v>
      </c>
      <c r="B236" t="s" s="59">
        <v>40</v>
      </c>
      <c r="C236" t="s" s="59">
        <v>111</v>
      </c>
      <c r="D236" s="3"/>
      <c r="E236" s="3"/>
    </row>
    <row r="237" ht="13.55" customHeight="1">
      <c r="A237" t="s" s="59">
        <v>535</v>
      </c>
      <c r="B237" t="s" s="59">
        <v>40</v>
      </c>
      <c r="C237" t="s" s="59">
        <v>89</v>
      </c>
      <c r="D237" s="3"/>
      <c r="E237" s="3"/>
    </row>
    <row r="238" ht="13.55" customHeight="1">
      <c r="A238" t="s" s="59">
        <v>537</v>
      </c>
      <c r="B238" t="s" s="59">
        <v>40</v>
      </c>
      <c r="C238" t="s" s="59">
        <v>72</v>
      </c>
      <c r="D238" s="3"/>
      <c r="E238" s="3"/>
    </row>
    <row r="239" ht="13.55" customHeight="1">
      <c r="A239" t="s" s="59">
        <v>539</v>
      </c>
      <c r="B239" t="s" s="59">
        <v>40</v>
      </c>
      <c r="C239" t="s" s="59">
        <v>353</v>
      </c>
      <c r="D239" s="3"/>
      <c r="E239" s="3"/>
    </row>
    <row r="240" ht="13.55" customHeight="1">
      <c r="A240" t="s" s="59">
        <v>541</v>
      </c>
      <c r="B240" t="s" s="59">
        <v>40</v>
      </c>
      <c r="C240" t="s" s="59">
        <v>111</v>
      </c>
      <c r="D240" s="3"/>
      <c r="E240" s="3"/>
    </row>
    <row r="241" ht="13.55" customHeight="1">
      <c r="A241" t="s" s="59">
        <v>543</v>
      </c>
      <c r="B241" t="s" s="59">
        <v>40</v>
      </c>
      <c r="C241" t="s" s="59">
        <v>108</v>
      </c>
      <c r="D241" s="3"/>
      <c r="E241" s="3"/>
    </row>
    <row r="242" ht="13.55" customHeight="1">
      <c r="A242" t="s" s="59">
        <v>545</v>
      </c>
      <c r="B242" t="s" s="59">
        <v>40</v>
      </c>
      <c r="C242" t="s" s="59">
        <v>41</v>
      </c>
      <c r="D242" s="3"/>
      <c r="E242" s="3"/>
    </row>
    <row r="243" ht="13.55" customHeight="1">
      <c r="A243" t="s" s="59">
        <v>547</v>
      </c>
      <c r="B243" t="s" s="59">
        <v>40</v>
      </c>
      <c r="C243" t="s" s="59">
        <v>72</v>
      </c>
      <c r="D243" s="3"/>
      <c r="E243" s="3"/>
    </row>
    <row r="244" ht="13.55" customHeight="1">
      <c r="A244" t="s" s="59">
        <v>549</v>
      </c>
      <c r="B244" t="s" s="59">
        <v>40</v>
      </c>
      <c r="C244" t="s" s="59">
        <v>72</v>
      </c>
      <c r="D244" s="3"/>
      <c r="E244" s="3"/>
    </row>
    <row r="245" ht="13.55" customHeight="1">
      <c r="A245" t="s" s="59">
        <v>551</v>
      </c>
      <c r="B245" t="s" s="59">
        <v>40</v>
      </c>
      <c r="C245" t="s" s="59">
        <v>89</v>
      </c>
      <c r="D245" s="3"/>
      <c r="E245" s="3"/>
    </row>
    <row r="246" ht="13.55" customHeight="1">
      <c r="A246" t="s" s="59">
        <v>553</v>
      </c>
      <c r="B246" t="s" s="59">
        <v>40</v>
      </c>
      <c r="C246" t="s" s="59">
        <v>41</v>
      </c>
      <c r="D246" s="3"/>
      <c r="E246" s="3"/>
    </row>
    <row r="247" ht="13.55" customHeight="1">
      <c r="A247" t="s" s="59">
        <v>555</v>
      </c>
      <c r="B247" t="s" s="59">
        <v>40</v>
      </c>
      <c r="C247" t="s" s="59">
        <v>89</v>
      </c>
      <c r="D247" s="3"/>
      <c r="E247" s="3"/>
    </row>
    <row r="248" ht="13.55" customHeight="1">
      <c r="A248" t="s" s="59">
        <v>557</v>
      </c>
      <c r="B248" t="s" s="59">
        <v>40</v>
      </c>
      <c r="C248" t="s" s="59">
        <v>187</v>
      </c>
      <c r="D248" s="3"/>
      <c r="E248" s="3"/>
    </row>
    <row r="249" ht="13.55" customHeight="1">
      <c r="A249" t="s" s="59">
        <v>559</v>
      </c>
      <c r="B249" t="s" s="59">
        <v>40</v>
      </c>
      <c r="C249" t="s" s="59">
        <v>89</v>
      </c>
      <c r="D249" s="3"/>
      <c r="E249" s="3"/>
    </row>
    <row r="250" ht="13.55" customHeight="1">
      <c r="A250" t="s" s="59">
        <v>561</v>
      </c>
      <c r="B250" t="s" s="59">
        <v>40</v>
      </c>
      <c r="C250" t="s" s="59">
        <v>72</v>
      </c>
      <c r="D250" s="3"/>
      <c r="E250" s="3"/>
    </row>
    <row r="251" ht="13.55" customHeight="1">
      <c r="A251" t="s" s="59">
        <v>563</v>
      </c>
      <c r="B251" t="s" s="59">
        <v>40</v>
      </c>
      <c r="C251" t="s" s="59">
        <v>56</v>
      </c>
      <c r="D251" s="3"/>
      <c r="E251" s="3"/>
    </row>
    <row r="252" ht="13.55" customHeight="1">
      <c r="A252" t="s" s="59">
        <v>565</v>
      </c>
      <c r="B252" t="s" s="59">
        <v>40</v>
      </c>
      <c r="C252" t="s" s="59">
        <v>187</v>
      </c>
      <c r="D252" s="3"/>
      <c r="E252" s="3"/>
    </row>
    <row r="253" ht="13.55" customHeight="1">
      <c r="A253" t="s" s="59">
        <v>567</v>
      </c>
      <c r="B253" t="s" s="59">
        <v>40</v>
      </c>
      <c r="C253" t="s" s="59">
        <v>53</v>
      </c>
      <c r="D253" s="3"/>
      <c r="E253" s="3"/>
    </row>
    <row r="254" ht="13.55" customHeight="1">
      <c r="A254" t="s" s="59">
        <v>569</v>
      </c>
      <c r="B254" t="s" s="59">
        <v>40</v>
      </c>
      <c r="C254" t="s" s="59">
        <v>72</v>
      </c>
      <c r="D254" s="3"/>
      <c r="E254" s="3"/>
    </row>
    <row r="255" ht="13.55" customHeight="1">
      <c r="A255" t="s" s="59">
        <v>571</v>
      </c>
      <c r="B255" t="s" s="59">
        <v>40</v>
      </c>
      <c r="C255" t="s" s="59">
        <v>41</v>
      </c>
      <c r="D255" s="3"/>
      <c r="E255" s="3"/>
    </row>
    <row r="256" ht="13.55" customHeight="1">
      <c r="A256" t="s" s="59">
        <v>573</v>
      </c>
      <c r="B256" t="s" s="59">
        <v>40</v>
      </c>
      <c r="C256" t="s" s="59">
        <v>53</v>
      </c>
      <c r="D256" s="3"/>
      <c r="E256" s="3"/>
    </row>
    <row r="257" ht="13.55" customHeight="1">
      <c r="A257" t="s" s="59">
        <v>575</v>
      </c>
      <c r="B257" t="s" s="59">
        <v>40</v>
      </c>
      <c r="C257" t="s" s="59">
        <v>111</v>
      </c>
      <c r="D257" s="3"/>
      <c r="E257" s="3"/>
    </row>
    <row r="258" ht="13.55" customHeight="1">
      <c r="A258" t="s" s="59">
        <v>577</v>
      </c>
      <c r="B258" t="s" s="59">
        <v>40</v>
      </c>
      <c r="C258" t="s" s="59">
        <v>187</v>
      </c>
      <c r="D258" s="3"/>
      <c r="E258" s="3"/>
    </row>
    <row r="259" ht="13.55" customHeight="1">
      <c r="A259" t="s" s="59">
        <v>579</v>
      </c>
      <c r="B259" t="s" s="59">
        <v>40</v>
      </c>
      <c r="C259" t="s" s="59">
        <v>187</v>
      </c>
      <c r="D259" s="3"/>
      <c r="E259" s="3"/>
    </row>
    <row r="260" ht="13.55" customHeight="1">
      <c r="A260" t="s" s="59">
        <v>581</v>
      </c>
      <c r="B260" t="s" s="59">
        <v>40</v>
      </c>
      <c r="C260" t="s" s="59">
        <v>134</v>
      </c>
      <c r="D260" s="3"/>
      <c r="E260" s="3"/>
    </row>
    <row r="261" ht="13.55" customHeight="1">
      <c r="A261" t="s" s="59">
        <v>583</v>
      </c>
      <c r="B261" t="s" s="59">
        <v>40</v>
      </c>
      <c r="C261" t="s" s="59">
        <v>50</v>
      </c>
      <c r="D261" s="3"/>
      <c r="E261" s="3"/>
    </row>
    <row r="262" ht="13.55" customHeight="1">
      <c r="A262" t="s" s="59">
        <v>585</v>
      </c>
      <c r="B262" t="s" s="59">
        <v>40</v>
      </c>
      <c r="C262" t="s" s="59">
        <v>72</v>
      </c>
      <c r="D262" s="3"/>
      <c r="E262" s="3"/>
    </row>
    <row r="263" ht="13.55" customHeight="1">
      <c r="A263" t="s" s="59">
        <v>587</v>
      </c>
      <c r="B263" t="s" s="59">
        <v>40</v>
      </c>
      <c r="C263" t="s" s="59">
        <v>53</v>
      </c>
      <c r="D263" s="3"/>
      <c r="E263" s="3"/>
    </row>
    <row r="264" ht="13.55" customHeight="1">
      <c r="A264" t="s" s="59">
        <v>589</v>
      </c>
      <c r="B264" t="s" s="59">
        <v>40</v>
      </c>
      <c r="C264" t="s" s="59">
        <v>372</v>
      </c>
      <c r="D264" s="3"/>
      <c r="E264" s="3"/>
    </row>
    <row r="265" ht="13.55" customHeight="1">
      <c r="A265" t="s" s="59">
        <v>591</v>
      </c>
      <c r="B265" t="s" s="59">
        <v>40</v>
      </c>
      <c r="C265" t="s" s="59">
        <v>53</v>
      </c>
      <c r="D265" s="3"/>
      <c r="E265" s="3"/>
    </row>
    <row r="266" ht="13.55" customHeight="1">
      <c r="A266" t="s" s="59">
        <v>593</v>
      </c>
      <c r="B266" t="s" s="59">
        <v>40</v>
      </c>
      <c r="C266" t="s" s="59">
        <v>47</v>
      </c>
      <c r="D266" s="3"/>
      <c r="E266" s="3"/>
    </row>
    <row r="267" ht="13.55" customHeight="1">
      <c r="A267" t="s" s="59">
        <v>595</v>
      </c>
      <c r="B267" t="s" s="59">
        <v>40</v>
      </c>
      <c r="C267" t="s" s="59">
        <v>53</v>
      </c>
      <c r="D267" s="3"/>
      <c r="E267" s="3"/>
    </row>
    <row r="268" ht="13.55" customHeight="1">
      <c r="A268" t="s" s="59">
        <v>597</v>
      </c>
      <c r="B268" t="s" s="59">
        <v>40</v>
      </c>
      <c r="C268" t="s" s="59">
        <v>50</v>
      </c>
      <c r="D268" s="3"/>
      <c r="E268" s="3"/>
    </row>
    <row r="269" ht="13.55" customHeight="1">
      <c r="A269" t="s" s="59">
        <v>599</v>
      </c>
      <c r="B269" t="s" s="59">
        <v>40</v>
      </c>
      <c r="C269" t="s" s="59">
        <v>72</v>
      </c>
      <c r="D269" s="3"/>
      <c r="E269" s="3"/>
    </row>
    <row r="270" ht="13.55" customHeight="1">
      <c r="A270" t="s" s="59">
        <v>601</v>
      </c>
      <c r="B270" t="s" s="59">
        <v>40</v>
      </c>
      <c r="C270" t="s" s="59">
        <v>134</v>
      </c>
      <c r="D270" s="3"/>
      <c r="E270" s="3"/>
    </row>
    <row r="271" ht="13.55" customHeight="1">
      <c r="A271" t="s" s="59">
        <v>603</v>
      </c>
      <c r="B271" t="s" s="59">
        <v>40</v>
      </c>
      <c r="C271" t="s" s="59">
        <v>111</v>
      </c>
      <c r="D271" s="3"/>
      <c r="E271" s="3"/>
    </row>
    <row r="272" ht="13.55" customHeight="1">
      <c r="A272" t="s" s="59">
        <v>605</v>
      </c>
      <c r="B272" t="s" s="59">
        <v>40</v>
      </c>
      <c r="C272" t="s" s="59">
        <v>72</v>
      </c>
      <c r="D272" s="3"/>
      <c r="E272" s="3"/>
    </row>
    <row r="273" ht="13.55" customHeight="1">
      <c r="A273" t="s" s="59">
        <v>607</v>
      </c>
      <c r="B273" t="s" s="59">
        <v>40</v>
      </c>
      <c r="C273" t="s" s="59">
        <v>72</v>
      </c>
      <c r="D273" s="3"/>
      <c r="E273" s="3"/>
    </row>
    <row r="274" ht="13.55" customHeight="1">
      <c r="A274" t="s" s="59">
        <v>609</v>
      </c>
      <c r="B274" t="s" s="59">
        <v>40</v>
      </c>
      <c r="C274" t="s" s="59">
        <v>111</v>
      </c>
      <c r="D274" s="3"/>
      <c r="E274" s="3"/>
    </row>
    <row r="275" ht="13.55" customHeight="1">
      <c r="A275" t="s" s="59">
        <v>611</v>
      </c>
      <c r="B275" t="s" s="59">
        <v>40</v>
      </c>
      <c r="C275" t="s" s="59">
        <v>47</v>
      </c>
      <c r="D275" s="3"/>
      <c r="E275" s="3"/>
    </row>
    <row r="276" ht="13.55" customHeight="1">
      <c r="A276" t="s" s="59">
        <v>613</v>
      </c>
      <c r="B276" t="s" s="59">
        <v>40</v>
      </c>
      <c r="C276" t="s" s="59">
        <v>72</v>
      </c>
      <c r="D276" s="3"/>
      <c r="E276" s="3"/>
    </row>
    <row r="277" ht="13.55" customHeight="1">
      <c r="A277" t="s" s="59">
        <v>615</v>
      </c>
      <c r="B277" t="s" s="59">
        <v>40</v>
      </c>
      <c r="C277" t="s" s="59">
        <v>372</v>
      </c>
      <c r="D277" s="3"/>
      <c r="E277" s="3"/>
    </row>
    <row r="278" ht="13.55" customHeight="1">
      <c r="A278" t="s" s="59">
        <v>617</v>
      </c>
      <c r="B278" t="s" s="59">
        <v>40</v>
      </c>
      <c r="C278" t="s" s="59">
        <v>50</v>
      </c>
      <c r="D278" s="3"/>
      <c r="E278" s="3"/>
    </row>
    <row r="279" ht="13.55" customHeight="1">
      <c r="A279" t="s" s="59">
        <v>619</v>
      </c>
      <c r="B279" t="s" s="59">
        <v>40</v>
      </c>
      <c r="C279" t="s" s="59">
        <v>72</v>
      </c>
      <c r="D279" s="3"/>
      <c r="E279" s="3"/>
    </row>
    <row r="280" ht="13.55" customHeight="1">
      <c r="A280" t="s" s="59">
        <v>621</v>
      </c>
      <c r="B280" t="s" s="59">
        <v>40</v>
      </c>
      <c r="C280" t="s" s="59">
        <v>53</v>
      </c>
      <c r="D280" s="3"/>
      <c r="E280" s="3"/>
    </row>
    <row r="281" ht="13.55" customHeight="1">
      <c r="A281" t="s" s="59">
        <v>623</v>
      </c>
      <c r="B281" t="s" s="59">
        <v>40</v>
      </c>
      <c r="C281" t="s" s="59">
        <v>111</v>
      </c>
      <c r="D281" s="3"/>
      <c r="E281" s="3"/>
    </row>
    <row r="282" ht="13.55" customHeight="1">
      <c r="A282" t="s" s="59">
        <v>625</v>
      </c>
      <c r="B282" t="s" s="59">
        <v>40</v>
      </c>
      <c r="C282" t="s" s="59">
        <v>114</v>
      </c>
      <c r="D282" s="3"/>
      <c r="E282" s="3"/>
    </row>
    <row r="283" ht="13.55" customHeight="1">
      <c r="A283" t="s" s="59">
        <v>627</v>
      </c>
      <c r="B283" t="s" s="59">
        <v>40</v>
      </c>
      <c r="C283" t="s" s="59">
        <v>158</v>
      </c>
      <c r="D283" s="3"/>
      <c r="E283" s="3"/>
    </row>
    <row r="284" ht="13.55" customHeight="1">
      <c r="A284" t="s" s="59">
        <v>629</v>
      </c>
      <c r="B284" t="s" s="59">
        <v>40</v>
      </c>
      <c r="C284" t="s" s="59">
        <v>158</v>
      </c>
      <c r="D284" s="3"/>
      <c r="E284" s="3"/>
    </row>
    <row r="285" ht="13.55" customHeight="1">
      <c r="A285" t="s" s="59">
        <v>631</v>
      </c>
      <c r="B285" t="s" s="59">
        <v>40</v>
      </c>
      <c r="C285" t="s" s="59">
        <v>47</v>
      </c>
      <c r="D285" s="3"/>
      <c r="E285" s="3"/>
    </row>
    <row r="286" ht="13.55" customHeight="1">
      <c r="A286" t="s" s="59">
        <v>633</v>
      </c>
      <c r="B286" t="s" s="59">
        <v>40</v>
      </c>
      <c r="C286" t="s" s="59">
        <v>53</v>
      </c>
      <c r="D286" s="3"/>
      <c r="E286" s="3"/>
    </row>
    <row r="287" ht="13.55" customHeight="1">
      <c r="A287" t="s" s="59">
        <v>635</v>
      </c>
      <c r="B287" t="s" s="59">
        <v>40</v>
      </c>
      <c r="C287" t="s" s="59">
        <v>86</v>
      </c>
      <c r="D287" s="3"/>
      <c r="E287" s="3"/>
    </row>
    <row r="288" ht="13.55" customHeight="1">
      <c r="A288" t="s" s="59">
        <v>637</v>
      </c>
      <c r="B288" t="s" s="59">
        <v>40</v>
      </c>
      <c r="C288" t="s" s="59">
        <v>111</v>
      </c>
      <c r="D288" s="3"/>
      <c r="E288" s="3"/>
    </row>
    <row r="289" ht="13.55" customHeight="1">
      <c r="A289" t="s" s="59">
        <v>639</v>
      </c>
      <c r="B289" t="s" s="59">
        <v>40</v>
      </c>
      <c r="C289" t="s" s="59">
        <v>61</v>
      </c>
      <c r="D289" s="3"/>
      <c r="E289" s="3"/>
    </row>
    <row r="290" ht="13.55" customHeight="1">
      <c r="A290" t="s" s="59">
        <v>641</v>
      </c>
      <c r="B290" t="s" s="59">
        <v>40</v>
      </c>
      <c r="C290" t="s" s="59">
        <v>72</v>
      </c>
      <c r="D290" s="3"/>
      <c r="E290" s="3"/>
    </row>
    <row r="291" ht="13.55" customHeight="1">
      <c r="A291" t="s" s="59">
        <v>643</v>
      </c>
      <c r="B291" t="s" s="59">
        <v>40</v>
      </c>
      <c r="C291" t="s" s="59">
        <v>56</v>
      </c>
      <c r="D291" s="3"/>
      <c r="E291" s="3"/>
    </row>
    <row r="292" ht="13.55" customHeight="1">
      <c r="A292" t="s" s="59">
        <v>645</v>
      </c>
      <c r="B292" t="s" s="59">
        <v>40</v>
      </c>
      <c r="C292" t="s" s="59">
        <v>72</v>
      </c>
      <c r="D292" s="3"/>
      <c r="E292" s="3"/>
    </row>
    <row r="293" ht="13.55" customHeight="1">
      <c r="A293" t="s" s="59">
        <v>647</v>
      </c>
      <c r="B293" t="s" s="59">
        <v>40</v>
      </c>
      <c r="C293" t="s" s="59">
        <v>72</v>
      </c>
      <c r="D293" s="3"/>
      <c r="E293" s="3"/>
    </row>
    <row r="294" ht="13.55" customHeight="1">
      <c r="A294" t="s" s="59">
        <v>649</v>
      </c>
      <c r="B294" t="s" s="59">
        <v>40</v>
      </c>
      <c r="C294" t="s" s="59">
        <v>111</v>
      </c>
      <c r="D294" s="3"/>
      <c r="E294" s="3"/>
    </row>
    <row r="295" ht="13.55" customHeight="1">
      <c r="A295" t="s" s="59">
        <v>651</v>
      </c>
      <c r="B295" t="s" s="59">
        <v>40</v>
      </c>
      <c r="C295" t="s" s="59">
        <v>72</v>
      </c>
      <c r="D295" s="3"/>
      <c r="E295" s="3"/>
    </row>
    <row r="296" ht="13.55" customHeight="1">
      <c r="A296" t="s" s="59">
        <v>653</v>
      </c>
      <c r="B296" t="s" s="59">
        <v>40</v>
      </c>
      <c r="C296" t="s" s="59">
        <v>158</v>
      </c>
      <c r="D296" s="3"/>
      <c r="E296" s="3"/>
    </row>
    <row r="297" ht="13.55" customHeight="1">
      <c r="A297" t="s" s="59">
        <v>655</v>
      </c>
      <c r="B297" t="s" s="59">
        <v>40</v>
      </c>
      <c r="C297" t="s" s="59">
        <v>61</v>
      </c>
      <c r="D297" s="3"/>
      <c r="E297" s="3"/>
    </row>
    <row r="298" ht="13.55" customHeight="1">
      <c r="A298" t="s" s="59">
        <v>657</v>
      </c>
      <c r="B298" t="s" s="59">
        <v>40</v>
      </c>
      <c r="C298" t="s" s="59">
        <v>50</v>
      </c>
      <c r="D298" s="3"/>
      <c r="E298" s="3"/>
    </row>
    <row r="299" ht="13.55" customHeight="1">
      <c r="A299" t="s" s="59">
        <v>659</v>
      </c>
      <c r="B299" t="s" s="59">
        <v>40</v>
      </c>
      <c r="C299" t="s" s="59">
        <v>660</v>
      </c>
      <c r="D299" s="3"/>
      <c r="E299" s="3"/>
    </row>
    <row r="300" ht="13.55" customHeight="1">
      <c r="A300" t="s" s="59">
        <v>662</v>
      </c>
      <c r="B300" t="s" s="59">
        <v>40</v>
      </c>
      <c r="C300" t="s" s="59">
        <v>41</v>
      </c>
      <c r="D300" s="3"/>
      <c r="E300" s="3"/>
    </row>
    <row r="301" ht="13.55" customHeight="1">
      <c r="A301" t="s" s="59">
        <v>664</v>
      </c>
      <c r="B301" t="s" s="59">
        <v>40</v>
      </c>
      <c r="C301" t="s" s="59">
        <v>131</v>
      </c>
      <c r="D301" s="3"/>
      <c r="E301" s="3"/>
    </row>
    <row r="302" ht="13.55" customHeight="1">
      <c r="A302" t="s" s="59">
        <v>666</v>
      </c>
      <c r="B302" t="s" s="59">
        <v>40</v>
      </c>
      <c r="C302" t="s" s="59">
        <v>111</v>
      </c>
      <c r="D302" s="3"/>
      <c r="E302" s="3"/>
    </row>
    <row r="303" ht="13.55" customHeight="1">
      <c r="A303" t="s" s="59">
        <v>668</v>
      </c>
      <c r="B303" t="s" s="59">
        <v>40</v>
      </c>
      <c r="C303" t="s" s="59">
        <v>108</v>
      </c>
      <c r="D303" s="3"/>
      <c r="E303" s="3"/>
    </row>
    <row r="304" ht="13.55" customHeight="1">
      <c r="A304" t="s" s="59">
        <v>670</v>
      </c>
      <c r="B304" t="s" s="59">
        <v>40</v>
      </c>
      <c r="C304" t="s" s="59">
        <v>56</v>
      </c>
      <c r="D304" s="3"/>
      <c r="E304" s="3"/>
    </row>
    <row r="305" ht="13.55" customHeight="1">
      <c r="A305" t="s" s="59">
        <v>672</v>
      </c>
      <c r="B305" t="s" s="59">
        <v>40</v>
      </c>
      <c r="C305" t="s" s="59">
        <v>61</v>
      </c>
      <c r="D305" s="3"/>
      <c r="E305" s="3"/>
    </row>
    <row r="306" ht="13.55" customHeight="1">
      <c r="A306" t="s" s="59">
        <v>674</v>
      </c>
      <c r="B306" t="s" s="59">
        <v>40</v>
      </c>
      <c r="C306" t="s" s="59">
        <v>72</v>
      </c>
      <c r="D306" s="3"/>
      <c r="E306" s="3"/>
    </row>
    <row r="307" ht="13.55" customHeight="1">
      <c r="A307" t="s" s="59">
        <v>676</v>
      </c>
      <c r="B307" t="s" s="59">
        <v>40</v>
      </c>
      <c r="C307" t="s" s="59">
        <v>134</v>
      </c>
      <c r="D307" s="3"/>
      <c r="E307" s="3"/>
    </row>
    <row r="308" ht="13.55" customHeight="1">
      <c r="A308" t="s" s="59">
        <v>678</v>
      </c>
      <c r="B308" t="s" s="59">
        <v>40</v>
      </c>
      <c r="C308" t="s" s="59">
        <v>41</v>
      </c>
      <c r="D308" s="3"/>
      <c r="E308" s="3"/>
    </row>
    <row r="309" ht="13.55" customHeight="1">
      <c r="A309" t="s" s="59">
        <v>680</v>
      </c>
      <c r="B309" t="s" s="59">
        <v>40</v>
      </c>
      <c r="C309" t="s" s="59">
        <v>61</v>
      </c>
      <c r="D309" s="3"/>
      <c r="E309" s="3"/>
    </row>
    <row r="310" ht="13.55" customHeight="1">
      <c r="A310" t="s" s="59">
        <v>682</v>
      </c>
      <c r="B310" t="s" s="59">
        <v>40</v>
      </c>
      <c r="C310" t="s" s="59">
        <v>187</v>
      </c>
      <c r="D310" s="3"/>
      <c r="E310" s="3"/>
    </row>
    <row r="311" ht="13.55" customHeight="1">
      <c r="A311" t="s" s="59">
        <v>684</v>
      </c>
      <c r="B311" t="s" s="59">
        <v>40</v>
      </c>
      <c r="C311" t="s" s="59">
        <v>56</v>
      </c>
      <c r="D311" s="3"/>
      <c r="E311" s="3"/>
    </row>
    <row r="312" ht="13.55" customHeight="1">
      <c r="A312" t="s" s="59">
        <v>686</v>
      </c>
      <c r="B312" t="s" s="59">
        <v>40</v>
      </c>
      <c r="C312" t="s" s="59">
        <v>238</v>
      </c>
      <c r="D312" s="3"/>
      <c r="E312" s="3"/>
    </row>
    <row r="313" ht="13.55" customHeight="1">
      <c r="A313" t="s" s="59">
        <v>688</v>
      </c>
      <c r="B313" t="s" s="59">
        <v>40</v>
      </c>
      <c r="C313" t="s" s="59">
        <v>72</v>
      </c>
      <c r="D313" s="3"/>
      <c r="E313" s="3"/>
    </row>
    <row r="314" ht="13.55" customHeight="1">
      <c r="A314" t="s" s="59">
        <v>690</v>
      </c>
      <c r="B314" t="s" s="59">
        <v>40</v>
      </c>
      <c r="C314" t="s" s="59">
        <v>72</v>
      </c>
      <c r="D314" s="3"/>
      <c r="E314" s="3"/>
    </row>
    <row r="315" ht="13.55" customHeight="1">
      <c r="A315" t="s" s="59">
        <v>692</v>
      </c>
      <c r="B315" t="s" s="59">
        <v>40</v>
      </c>
      <c r="C315" t="s" s="59">
        <v>50</v>
      </c>
      <c r="D315" s="3"/>
      <c r="E315" s="3"/>
    </row>
    <row r="316" ht="13.55" customHeight="1">
      <c r="A316" t="s" s="59">
        <v>694</v>
      </c>
      <c r="B316" t="s" s="59">
        <v>40</v>
      </c>
      <c r="C316" t="s" s="59">
        <v>72</v>
      </c>
      <c r="D316" s="3"/>
      <c r="E316" s="3"/>
    </row>
    <row r="317" ht="13.55" customHeight="1">
      <c r="A317" t="s" s="59">
        <v>696</v>
      </c>
      <c r="B317" t="s" s="59">
        <v>40</v>
      </c>
      <c r="C317" t="s" s="59">
        <v>41</v>
      </c>
      <c r="D317" s="3"/>
      <c r="E317" s="3"/>
    </row>
    <row r="318" ht="13.55" customHeight="1">
      <c r="A318" t="s" s="59">
        <v>698</v>
      </c>
      <c r="B318" t="s" s="59">
        <v>40</v>
      </c>
      <c r="C318" t="s" s="59">
        <v>56</v>
      </c>
      <c r="D318" s="3"/>
      <c r="E318" s="3"/>
    </row>
    <row r="319" ht="13.55" customHeight="1">
      <c r="A319" t="s" s="59">
        <v>700</v>
      </c>
      <c r="B319" t="s" s="59">
        <v>40</v>
      </c>
      <c r="C319" t="s" s="59">
        <v>238</v>
      </c>
      <c r="D319" s="3"/>
      <c r="E319" s="3"/>
    </row>
    <row r="320" ht="13.55" customHeight="1">
      <c r="A320" t="s" s="59">
        <v>702</v>
      </c>
      <c r="B320" t="s" s="59">
        <v>40</v>
      </c>
      <c r="C320" t="s" s="59">
        <v>187</v>
      </c>
      <c r="D320" s="3"/>
      <c r="E320" s="3"/>
    </row>
    <row r="321" ht="13.55" customHeight="1">
      <c r="A321" t="s" s="59">
        <v>704</v>
      </c>
      <c r="B321" t="s" s="59">
        <v>40</v>
      </c>
      <c r="C321" t="s" s="59">
        <v>89</v>
      </c>
      <c r="D321" s="3"/>
      <c r="E321" s="3"/>
    </row>
    <row r="322" ht="13.55" customHeight="1">
      <c r="A322" t="s" s="59">
        <v>706</v>
      </c>
      <c r="B322" t="s" s="59">
        <v>40</v>
      </c>
      <c r="C322" t="s" s="59">
        <v>47</v>
      </c>
      <c r="D322" s="3"/>
      <c r="E322" s="3"/>
    </row>
    <row r="323" ht="13.55" customHeight="1">
      <c r="A323" t="s" s="59">
        <v>708</v>
      </c>
      <c r="B323" t="s" s="59">
        <v>40</v>
      </c>
      <c r="C323" t="s" s="59">
        <v>114</v>
      </c>
      <c r="D323" s="3"/>
      <c r="E323" s="3"/>
    </row>
    <row r="324" ht="13.55" customHeight="1">
      <c r="A324" t="s" s="59">
        <v>710</v>
      </c>
      <c r="B324" t="s" s="59">
        <v>40</v>
      </c>
      <c r="C324" t="s" s="59">
        <v>61</v>
      </c>
      <c r="D324" s="3"/>
      <c r="E324" s="3"/>
    </row>
    <row r="325" ht="13.55" customHeight="1">
      <c r="A325" t="s" s="59">
        <v>712</v>
      </c>
      <c r="B325" t="s" s="59">
        <v>40</v>
      </c>
      <c r="C325" t="s" s="59">
        <v>187</v>
      </c>
      <c r="D325" s="3"/>
      <c r="E325" s="3"/>
    </row>
    <row r="326" ht="13.55" customHeight="1">
      <c r="A326" t="s" s="59">
        <v>714</v>
      </c>
      <c r="B326" t="s" s="59">
        <v>40</v>
      </c>
      <c r="C326" t="s" s="59">
        <v>72</v>
      </c>
      <c r="D326" s="3"/>
      <c r="E326" s="3"/>
    </row>
    <row r="327" ht="13.55" customHeight="1">
      <c r="A327" t="s" s="59">
        <v>716</v>
      </c>
      <c r="B327" t="s" s="59">
        <v>40</v>
      </c>
      <c r="C327" t="s" s="59">
        <v>72</v>
      </c>
      <c r="D327" s="3"/>
      <c r="E327" s="3"/>
    </row>
    <row r="328" ht="13.55" customHeight="1">
      <c r="A328" t="s" s="59">
        <v>718</v>
      </c>
      <c r="B328" t="s" s="59">
        <v>40</v>
      </c>
      <c r="C328" t="s" s="59">
        <v>47</v>
      </c>
      <c r="D328" s="3"/>
      <c r="E328" s="3"/>
    </row>
    <row r="329" ht="13.55" customHeight="1">
      <c r="A329" t="s" s="59">
        <v>720</v>
      </c>
      <c r="B329" t="s" s="59">
        <v>40</v>
      </c>
      <c r="C329" t="s" s="59">
        <v>53</v>
      </c>
      <c r="D329" s="3"/>
      <c r="E329" s="3"/>
    </row>
    <row r="330" ht="13.55" customHeight="1">
      <c r="A330" t="s" s="59">
        <v>722</v>
      </c>
      <c r="B330" t="s" s="59">
        <v>40</v>
      </c>
      <c r="C330" t="s" s="59">
        <v>459</v>
      </c>
      <c r="D330" s="3"/>
      <c r="E330" s="3"/>
    </row>
    <row r="331" ht="13.55" customHeight="1">
      <c r="A331" t="s" s="59">
        <v>724</v>
      </c>
      <c r="B331" t="s" s="59">
        <v>40</v>
      </c>
      <c r="C331" t="s" s="59">
        <v>47</v>
      </c>
      <c r="D331" s="3"/>
      <c r="E331" s="3"/>
    </row>
    <row r="332" ht="13.55" customHeight="1">
      <c r="A332" t="s" s="59">
        <v>726</v>
      </c>
      <c r="B332" t="s" s="59">
        <v>40</v>
      </c>
      <c r="C332" t="s" s="59">
        <v>111</v>
      </c>
      <c r="D332" s="3"/>
      <c r="E332" s="3"/>
    </row>
    <row r="333" ht="13.55" customHeight="1">
      <c r="A333" t="s" s="59">
        <v>728</v>
      </c>
      <c r="B333" t="s" s="59">
        <v>40</v>
      </c>
      <c r="C333" t="s" s="59">
        <v>111</v>
      </c>
      <c r="D333" s="3"/>
      <c r="E333" s="3"/>
    </row>
    <row r="334" ht="13.55" customHeight="1">
      <c r="A334" t="s" s="59">
        <v>730</v>
      </c>
      <c r="B334" t="s" s="59">
        <v>40</v>
      </c>
      <c r="C334" t="s" s="59">
        <v>111</v>
      </c>
      <c r="D334" s="3"/>
      <c r="E334" s="3"/>
    </row>
    <row r="335" ht="13.55" customHeight="1">
      <c r="A335" t="s" s="59">
        <v>732</v>
      </c>
      <c r="B335" t="s" s="59">
        <v>40</v>
      </c>
      <c r="C335" t="s" s="59">
        <v>61</v>
      </c>
      <c r="D335" s="3"/>
      <c r="E335" s="3"/>
    </row>
    <row r="336" ht="13.55" customHeight="1">
      <c r="A336" t="s" s="59">
        <v>734</v>
      </c>
      <c r="B336" t="s" s="59">
        <v>40</v>
      </c>
      <c r="C336" t="s" s="59">
        <v>187</v>
      </c>
      <c r="D336" s="3"/>
      <c r="E336" s="3"/>
    </row>
    <row r="337" ht="13.55" customHeight="1">
      <c r="A337" t="s" s="59">
        <v>736</v>
      </c>
      <c r="B337" t="s" s="59">
        <v>40</v>
      </c>
      <c r="C337" t="s" s="59">
        <v>114</v>
      </c>
      <c r="D337" s="3"/>
      <c r="E337" s="3"/>
    </row>
    <row r="338" ht="13.55" customHeight="1">
      <c r="A338" t="s" s="59">
        <v>738</v>
      </c>
      <c r="B338" t="s" s="59">
        <v>40</v>
      </c>
      <c r="C338" t="s" s="59">
        <v>50</v>
      </c>
      <c r="D338" s="3"/>
      <c r="E338" s="3"/>
    </row>
    <row r="339" ht="13.55" customHeight="1">
      <c r="A339" t="s" s="59">
        <v>740</v>
      </c>
      <c r="B339" t="s" s="59">
        <v>40</v>
      </c>
      <c r="C339" t="s" s="59">
        <v>158</v>
      </c>
      <c r="D339" s="3"/>
      <c r="E339" s="3"/>
    </row>
    <row r="340" ht="13.55" customHeight="1">
      <c r="A340" t="s" s="59">
        <v>742</v>
      </c>
      <c r="B340" t="s" s="59">
        <v>40</v>
      </c>
      <c r="C340" t="s" s="59">
        <v>459</v>
      </c>
      <c r="D340" s="3"/>
      <c r="E340" s="3"/>
    </row>
    <row r="341" ht="13.55" customHeight="1">
      <c r="A341" t="s" s="59">
        <v>744</v>
      </c>
      <c r="B341" t="s" s="59">
        <v>40</v>
      </c>
      <c r="C341" t="s" s="59">
        <v>72</v>
      </c>
      <c r="D341" s="3"/>
      <c r="E341" s="3"/>
    </row>
    <row r="342" ht="13.55" customHeight="1">
      <c r="A342" t="s" s="59">
        <v>746</v>
      </c>
      <c r="B342" t="s" s="59">
        <v>40</v>
      </c>
      <c r="C342" t="s" s="59">
        <v>459</v>
      </c>
      <c r="D342" s="3"/>
      <c r="E342" s="3"/>
    </row>
    <row r="343" ht="13.55" customHeight="1">
      <c r="A343" t="s" s="59">
        <v>748</v>
      </c>
      <c r="B343" t="s" s="59">
        <v>40</v>
      </c>
      <c r="C343" t="s" s="59">
        <v>108</v>
      </c>
      <c r="D343" s="3"/>
      <c r="E343" s="3"/>
    </row>
    <row r="344" ht="13.55" customHeight="1">
      <c r="A344" t="s" s="59">
        <v>750</v>
      </c>
      <c r="B344" t="s" s="59">
        <v>40</v>
      </c>
      <c r="C344" t="s" s="59">
        <v>41</v>
      </c>
      <c r="D344" s="3"/>
      <c r="E344" s="3"/>
    </row>
    <row r="345" ht="13.55" customHeight="1">
      <c r="A345" t="s" s="59">
        <v>752</v>
      </c>
      <c r="B345" t="s" s="59">
        <v>40</v>
      </c>
      <c r="C345" t="s" s="59">
        <v>53</v>
      </c>
      <c r="D345" s="3"/>
      <c r="E345" s="3"/>
    </row>
    <row r="346" ht="13.55" customHeight="1">
      <c r="A346" t="s" s="59">
        <v>754</v>
      </c>
      <c r="B346" t="s" s="59">
        <v>40</v>
      </c>
      <c r="C346" t="s" s="59">
        <v>61</v>
      </c>
      <c r="D346" s="3"/>
      <c r="E346" s="3"/>
    </row>
    <row r="347" ht="13.55" customHeight="1">
      <c r="A347" t="s" s="59">
        <v>756</v>
      </c>
      <c r="B347" t="s" s="59">
        <v>40</v>
      </c>
      <c r="C347" t="s" s="59">
        <v>114</v>
      </c>
      <c r="D347" s="3"/>
      <c r="E347" s="3"/>
    </row>
    <row r="348" ht="13.55" customHeight="1">
      <c r="A348" t="s" s="59">
        <v>758</v>
      </c>
      <c r="B348" t="s" s="59">
        <v>40</v>
      </c>
      <c r="C348" t="s" s="59">
        <v>134</v>
      </c>
      <c r="D348" s="3"/>
      <c r="E348" s="3"/>
    </row>
    <row r="349" ht="13.55" customHeight="1">
      <c r="A349" t="s" s="59">
        <v>760</v>
      </c>
      <c r="B349" t="s" s="59">
        <v>40</v>
      </c>
      <c r="C349" t="s" s="59">
        <v>111</v>
      </c>
      <c r="D349" s="3"/>
      <c r="E349" s="3"/>
    </row>
    <row r="350" ht="13.55" customHeight="1">
      <c r="A350" t="s" s="59">
        <v>762</v>
      </c>
      <c r="B350" t="s" s="59">
        <v>40</v>
      </c>
      <c r="C350" t="s" s="59">
        <v>108</v>
      </c>
      <c r="D350" s="3"/>
      <c r="E350" s="3"/>
    </row>
    <row r="351" ht="13.55" customHeight="1">
      <c r="A351" t="s" s="59">
        <v>764</v>
      </c>
      <c r="B351" t="s" s="59">
        <v>40</v>
      </c>
      <c r="C351" t="s" s="59">
        <v>41</v>
      </c>
      <c r="D351" s="3"/>
      <c r="E351" s="3"/>
    </row>
    <row r="352" ht="13.55" customHeight="1">
      <c r="A352" t="s" s="59">
        <v>766</v>
      </c>
      <c r="B352" t="s" s="59">
        <v>40</v>
      </c>
      <c r="C352" t="s" s="59">
        <v>50</v>
      </c>
      <c r="D352" s="3"/>
      <c r="E352" s="3"/>
    </row>
    <row r="353" ht="13.55" customHeight="1">
      <c r="A353" t="s" s="59">
        <v>768</v>
      </c>
      <c r="B353" t="s" s="59">
        <v>40</v>
      </c>
      <c r="C353" t="s" s="59">
        <v>50</v>
      </c>
      <c r="D353" s="3"/>
      <c r="E353" s="3"/>
    </row>
    <row r="354" ht="13.55" customHeight="1">
      <c r="A354" t="s" s="59">
        <v>770</v>
      </c>
      <c r="B354" t="s" s="59">
        <v>40</v>
      </c>
      <c r="C354" t="s" s="59">
        <v>47</v>
      </c>
      <c r="D354" s="3"/>
      <c r="E354" s="3"/>
    </row>
    <row r="355" ht="13.55" customHeight="1">
      <c r="A355" t="s" s="59">
        <v>772</v>
      </c>
      <c r="B355" t="s" s="59">
        <v>40</v>
      </c>
      <c r="C355" t="s" s="59">
        <v>50</v>
      </c>
      <c r="D355" s="3"/>
      <c r="E355" s="3"/>
    </row>
    <row r="356" ht="13.55" customHeight="1">
      <c r="A356" t="s" s="59">
        <v>774</v>
      </c>
      <c r="B356" t="s" s="59">
        <v>40</v>
      </c>
      <c r="C356" t="s" s="59">
        <v>134</v>
      </c>
      <c r="D356" s="3"/>
      <c r="E356" s="3"/>
    </row>
    <row r="357" ht="13.55" customHeight="1">
      <c r="A357" t="s" s="59">
        <v>776</v>
      </c>
      <c r="B357" t="s" s="59">
        <v>40</v>
      </c>
      <c r="C357" t="s" s="59">
        <v>89</v>
      </c>
      <c r="D357" s="3"/>
      <c r="E357" s="3"/>
    </row>
    <row r="358" ht="13.55" customHeight="1">
      <c r="A358" t="s" s="59">
        <v>778</v>
      </c>
      <c r="B358" t="s" s="59">
        <v>40</v>
      </c>
      <c r="C358" t="s" s="59">
        <v>50</v>
      </c>
      <c r="D358" s="3"/>
      <c r="E358" s="3"/>
    </row>
    <row r="359" ht="13.55" customHeight="1">
      <c r="A359" t="s" s="59">
        <v>780</v>
      </c>
      <c r="B359" t="s" s="59">
        <v>40</v>
      </c>
      <c r="C359" t="s" s="59">
        <v>111</v>
      </c>
      <c r="D359" s="3"/>
      <c r="E359" s="3"/>
    </row>
    <row r="360" ht="13.55" customHeight="1">
      <c r="A360" t="s" s="59">
        <v>782</v>
      </c>
      <c r="B360" t="s" s="59">
        <v>40</v>
      </c>
      <c r="C360" t="s" s="59">
        <v>187</v>
      </c>
      <c r="D360" s="3"/>
      <c r="E360" s="3"/>
    </row>
    <row r="361" ht="13.55" customHeight="1">
      <c r="A361" t="s" s="59">
        <v>784</v>
      </c>
      <c r="B361" t="s" s="59">
        <v>40</v>
      </c>
      <c r="C361" t="s" s="59">
        <v>785</v>
      </c>
      <c r="D361" s="3"/>
      <c r="E361" s="3"/>
    </row>
    <row r="362" ht="13.55" customHeight="1">
      <c r="A362" t="s" s="59">
        <v>787</v>
      </c>
      <c r="B362" t="s" s="59">
        <v>40</v>
      </c>
      <c r="C362" t="s" s="59">
        <v>187</v>
      </c>
      <c r="D362" s="3"/>
      <c r="E362" s="3"/>
    </row>
    <row r="363" ht="13.55" customHeight="1">
      <c r="A363" t="s" s="59">
        <v>789</v>
      </c>
      <c r="B363" t="s" s="59">
        <v>40</v>
      </c>
      <c r="C363" t="s" s="59">
        <v>86</v>
      </c>
      <c r="D363" s="3"/>
      <c r="E363" s="3"/>
    </row>
    <row r="364" ht="13.55" customHeight="1">
      <c r="A364" t="s" s="59">
        <v>791</v>
      </c>
      <c r="B364" t="s" s="59">
        <v>40</v>
      </c>
      <c r="C364" t="s" s="59">
        <v>111</v>
      </c>
      <c r="D364" s="3"/>
      <c r="E364" s="3"/>
    </row>
    <row r="365" ht="13.55" customHeight="1">
      <c r="A365" t="s" s="59">
        <v>793</v>
      </c>
      <c r="B365" t="s" s="59">
        <v>40</v>
      </c>
      <c r="C365" t="s" s="59">
        <v>238</v>
      </c>
      <c r="D365" s="3"/>
      <c r="E365" s="3"/>
    </row>
    <row r="366" ht="13.55" customHeight="1">
      <c r="A366" t="s" s="59">
        <v>795</v>
      </c>
      <c r="B366" t="s" s="59">
        <v>40</v>
      </c>
      <c r="C366" t="s" s="59">
        <v>353</v>
      </c>
      <c r="D366" s="3"/>
      <c r="E366" s="3"/>
    </row>
    <row r="367" ht="13.55" customHeight="1">
      <c r="A367" t="s" s="59">
        <v>797</v>
      </c>
      <c r="B367" t="s" s="59">
        <v>40</v>
      </c>
      <c r="C367" t="s" s="59">
        <v>53</v>
      </c>
      <c r="D367" s="3"/>
      <c r="E367" s="3"/>
    </row>
    <row r="368" ht="13.55" customHeight="1">
      <c r="A368" t="s" s="59">
        <v>799</v>
      </c>
      <c r="B368" t="s" s="59">
        <v>40</v>
      </c>
      <c r="C368" t="s" s="59">
        <v>41</v>
      </c>
      <c r="D368" s="3"/>
      <c r="E368" s="3"/>
    </row>
    <row r="369" ht="13.55" customHeight="1">
      <c r="A369" t="s" s="59">
        <v>801</v>
      </c>
      <c r="B369" t="s" s="59">
        <v>40</v>
      </c>
      <c r="C369" t="s" s="59">
        <v>41</v>
      </c>
      <c r="D369" s="3"/>
      <c r="E369" s="3"/>
    </row>
    <row r="370" ht="13.55" customHeight="1">
      <c r="A370" t="s" s="59">
        <v>803</v>
      </c>
      <c r="B370" t="s" s="59">
        <v>40</v>
      </c>
      <c r="C370" t="s" s="59">
        <v>53</v>
      </c>
      <c r="D370" s="3"/>
      <c r="E370" s="3"/>
    </row>
    <row r="371" ht="13.55" customHeight="1">
      <c r="A371" t="s" s="59">
        <v>805</v>
      </c>
      <c r="B371" t="s" s="59">
        <v>40</v>
      </c>
      <c r="C371" t="s" s="59">
        <v>41</v>
      </c>
      <c r="D371" s="3"/>
      <c r="E371" s="3"/>
    </row>
    <row r="372" ht="13.55" customHeight="1">
      <c r="A372" t="s" s="59">
        <v>807</v>
      </c>
      <c r="B372" t="s" s="59">
        <v>40</v>
      </c>
      <c r="C372" t="s" s="59">
        <v>134</v>
      </c>
      <c r="D372" s="3"/>
      <c r="E372" s="3"/>
    </row>
    <row r="373" ht="13.55" customHeight="1">
      <c r="A373" t="s" s="59">
        <v>809</v>
      </c>
      <c r="B373" t="s" s="59">
        <v>40</v>
      </c>
      <c r="C373" t="s" s="59">
        <v>41</v>
      </c>
      <c r="D373" s="3"/>
      <c r="E373" s="3"/>
    </row>
    <row r="374" ht="13.55" customHeight="1">
      <c r="A374" t="s" s="59">
        <v>811</v>
      </c>
      <c r="B374" t="s" s="59">
        <v>40</v>
      </c>
      <c r="C374" t="s" s="59">
        <v>41</v>
      </c>
      <c r="D374" s="3"/>
      <c r="E374" s="3"/>
    </row>
    <row r="375" ht="13.55" customHeight="1">
      <c r="A375" t="s" s="59">
        <v>813</v>
      </c>
      <c r="B375" t="s" s="59">
        <v>40</v>
      </c>
      <c r="C375" t="s" s="59">
        <v>50</v>
      </c>
      <c r="D375" s="3"/>
      <c r="E375" s="3"/>
    </row>
    <row r="376" ht="13.55" customHeight="1">
      <c r="A376" t="s" s="59">
        <v>815</v>
      </c>
      <c r="B376" t="s" s="59">
        <v>40</v>
      </c>
      <c r="C376" t="s" s="59">
        <v>56</v>
      </c>
      <c r="D376" s="3"/>
      <c r="E376" s="3"/>
    </row>
    <row r="377" ht="13.55" customHeight="1">
      <c r="A377" t="s" s="59">
        <v>819</v>
      </c>
      <c r="B377" t="s" s="59">
        <v>40</v>
      </c>
      <c r="C377" t="s" s="59">
        <v>47</v>
      </c>
      <c r="D377" s="3"/>
      <c r="E377" s="3"/>
    </row>
    <row r="378" ht="13.55" customHeight="1">
      <c r="A378" t="s" s="59">
        <v>821</v>
      </c>
      <c r="B378" t="s" s="59">
        <v>40</v>
      </c>
      <c r="C378" t="s" s="59">
        <v>72</v>
      </c>
      <c r="D378" s="3"/>
      <c r="E378" s="3"/>
    </row>
    <row r="379" ht="13.55" customHeight="1">
      <c r="A379" t="s" s="59">
        <v>823</v>
      </c>
      <c r="B379" t="s" s="59">
        <v>40</v>
      </c>
      <c r="C379" t="s" s="59">
        <v>131</v>
      </c>
      <c r="D379" s="3"/>
      <c r="E379" s="3"/>
    </row>
    <row r="380" ht="13.55" customHeight="1">
      <c r="A380" t="s" s="59">
        <v>825</v>
      </c>
      <c r="B380" t="s" s="59">
        <v>40</v>
      </c>
      <c r="C380" t="s" s="59">
        <v>158</v>
      </c>
      <c r="D380" s="3"/>
      <c r="E380" s="3"/>
    </row>
    <row r="381" ht="13.55" customHeight="1">
      <c r="A381" t="s" s="59">
        <v>827</v>
      </c>
      <c r="B381" t="s" s="59">
        <v>40</v>
      </c>
      <c r="C381" t="s" s="59">
        <v>56</v>
      </c>
      <c r="D381" s="3"/>
      <c r="E381" s="3"/>
    </row>
    <row r="382" ht="13.55" customHeight="1">
      <c r="A382" t="s" s="59">
        <v>829</v>
      </c>
      <c r="B382" t="s" s="59">
        <v>40</v>
      </c>
      <c r="C382" t="s" s="59">
        <v>72</v>
      </c>
      <c r="D382" s="3"/>
      <c r="E382" s="3"/>
    </row>
    <row r="383" ht="13.55" customHeight="1">
      <c r="A383" t="s" s="59">
        <v>831</v>
      </c>
      <c r="B383" t="s" s="59">
        <v>40</v>
      </c>
      <c r="C383" t="s" s="59">
        <v>89</v>
      </c>
      <c r="D383" s="3"/>
      <c r="E383" s="3"/>
    </row>
    <row r="384" ht="13.55" customHeight="1">
      <c r="A384" t="s" s="59">
        <v>833</v>
      </c>
      <c r="B384" t="s" s="59">
        <v>40</v>
      </c>
      <c r="C384" t="s" s="59">
        <v>94</v>
      </c>
      <c r="D384" s="3"/>
      <c r="E384" s="3"/>
    </row>
    <row r="385" ht="13.55" customHeight="1">
      <c r="A385" t="s" s="59">
        <v>835</v>
      </c>
      <c r="B385" t="s" s="59">
        <v>40</v>
      </c>
      <c r="C385" t="s" s="59">
        <v>187</v>
      </c>
      <c r="D385" s="3"/>
      <c r="E385" s="3"/>
    </row>
    <row r="386" ht="13.55" customHeight="1">
      <c r="A386" t="s" s="59">
        <v>837</v>
      </c>
      <c r="B386" t="s" s="59">
        <v>40</v>
      </c>
      <c r="C386" t="s" s="59">
        <v>50</v>
      </c>
      <c r="D386" s="3"/>
      <c r="E386" s="3"/>
    </row>
    <row r="387" ht="13.55" customHeight="1">
      <c r="A387" t="s" s="59">
        <v>839</v>
      </c>
      <c r="B387" t="s" s="59">
        <v>40</v>
      </c>
      <c r="C387" t="s" s="59">
        <v>50</v>
      </c>
      <c r="D387" s="3"/>
      <c r="E387" s="3"/>
    </row>
    <row r="388" ht="13.55" customHeight="1">
      <c r="A388" t="s" s="59">
        <v>841</v>
      </c>
      <c r="B388" t="s" s="59">
        <v>40</v>
      </c>
      <c r="C388" t="s" s="59">
        <v>50</v>
      </c>
      <c r="D388" s="3"/>
      <c r="E388" s="3"/>
    </row>
    <row r="389" ht="13.55" customHeight="1">
      <c r="A389" t="s" s="59">
        <v>843</v>
      </c>
      <c r="B389" t="s" s="59">
        <v>40</v>
      </c>
      <c r="C389" t="s" s="59">
        <v>72</v>
      </c>
      <c r="D389" s="3"/>
      <c r="E389" s="3"/>
    </row>
    <row r="390" ht="13.55" customHeight="1">
      <c r="A390" t="s" s="59">
        <v>845</v>
      </c>
      <c r="B390" t="s" s="59">
        <v>40</v>
      </c>
      <c r="C390" t="s" s="59">
        <v>111</v>
      </c>
      <c r="D390" s="3"/>
      <c r="E390" s="3"/>
    </row>
    <row r="391" ht="13.55" customHeight="1">
      <c r="A391" t="s" s="59">
        <v>847</v>
      </c>
      <c r="B391" t="s" s="59">
        <v>40</v>
      </c>
      <c r="C391" t="s" s="59">
        <v>111</v>
      </c>
      <c r="D391" s="3"/>
      <c r="E391" s="3"/>
    </row>
    <row r="392" ht="13.55" customHeight="1">
      <c r="A392" t="s" s="59">
        <v>849</v>
      </c>
      <c r="B392" t="s" s="59">
        <v>40</v>
      </c>
      <c r="C392" t="s" s="59">
        <v>111</v>
      </c>
      <c r="D392" s="3"/>
      <c r="E392" s="3"/>
    </row>
    <row r="393" ht="13.55" customHeight="1">
      <c r="A393" t="s" s="59">
        <v>851</v>
      </c>
      <c r="B393" t="s" s="59">
        <v>40</v>
      </c>
      <c r="C393" t="s" s="59">
        <v>111</v>
      </c>
      <c r="D393" s="3"/>
      <c r="E393" s="3"/>
    </row>
    <row r="394" ht="13.55" customHeight="1">
      <c r="A394" t="s" s="59">
        <v>853</v>
      </c>
      <c r="B394" t="s" s="59">
        <v>40</v>
      </c>
      <c r="C394" t="s" s="59">
        <v>53</v>
      </c>
      <c r="D394" s="3"/>
      <c r="E394" s="3"/>
    </row>
    <row r="395" ht="13.55" customHeight="1">
      <c r="A395" t="s" s="59">
        <v>855</v>
      </c>
      <c r="B395" t="s" s="59">
        <v>40</v>
      </c>
      <c r="C395" t="s" s="59">
        <v>50</v>
      </c>
      <c r="D395" s="3"/>
      <c r="E395" s="3"/>
    </row>
    <row r="396" ht="13.55" customHeight="1">
      <c r="A396" t="s" s="59">
        <v>857</v>
      </c>
      <c r="B396" t="s" s="59">
        <v>40</v>
      </c>
      <c r="C396" t="s" s="59">
        <v>89</v>
      </c>
      <c r="D396" s="3"/>
      <c r="E396" s="3"/>
    </row>
    <row r="397" ht="13.55" customHeight="1">
      <c r="A397" t="s" s="59">
        <v>859</v>
      </c>
      <c r="B397" t="s" s="59">
        <v>40</v>
      </c>
      <c r="C397" t="s" s="59">
        <v>41</v>
      </c>
      <c r="D397" s="3"/>
      <c r="E397" s="3"/>
    </row>
    <row r="398" ht="13.55" customHeight="1">
      <c r="A398" t="s" s="59">
        <v>861</v>
      </c>
      <c r="B398" t="s" s="59">
        <v>40</v>
      </c>
      <c r="C398" t="s" s="59">
        <v>86</v>
      </c>
      <c r="D398" s="3"/>
      <c r="E398" s="3"/>
    </row>
    <row r="399" ht="13.55" customHeight="1">
      <c r="A399" t="s" s="59">
        <v>863</v>
      </c>
      <c r="B399" t="s" s="59">
        <v>40</v>
      </c>
      <c r="C399" t="s" s="59">
        <v>187</v>
      </c>
      <c r="D399" s="3"/>
      <c r="E399" s="3"/>
    </row>
    <row r="400" ht="13.55" customHeight="1">
      <c r="A400" t="s" s="59">
        <v>865</v>
      </c>
      <c r="B400" t="s" s="59">
        <v>40</v>
      </c>
      <c r="C400" t="s" s="59">
        <v>72</v>
      </c>
      <c r="D400" s="3"/>
      <c r="E400" s="3"/>
    </row>
    <row r="401" ht="13.55" customHeight="1">
      <c r="A401" t="s" s="59">
        <v>867</v>
      </c>
      <c r="B401" t="s" s="59">
        <v>40</v>
      </c>
      <c r="C401" t="s" s="59">
        <v>86</v>
      </c>
      <c r="D401" s="3"/>
      <c r="E401" s="3"/>
    </row>
    <row r="402" ht="13.55" customHeight="1">
      <c r="A402" t="s" s="59">
        <v>869</v>
      </c>
      <c r="B402" t="s" s="59">
        <v>40</v>
      </c>
      <c r="C402" t="s" s="59">
        <v>86</v>
      </c>
      <c r="D402" s="3"/>
      <c r="E402" s="3"/>
    </row>
    <row r="403" ht="13.55" customHeight="1">
      <c r="A403" t="s" s="59">
        <v>871</v>
      </c>
      <c r="B403" t="s" s="59">
        <v>40</v>
      </c>
      <c r="C403" t="s" s="59">
        <v>61</v>
      </c>
      <c r="D403" s="3"/>
      <c r="E403" s="3"/>
    </row>
    <row r="404" ht="13.55" customHeight="1">
      <c r="A404" t="s" s="59">
        <v>873</v>
      </c>
      <c r="B404" t="s" s="59">
        <v>40</v>
      </c>
      <c r="C404" t="s" s="59">
        <v>50</v>
      </c>
      <c r="D404" s="3"/>
      <c r="E404" s="3"/>
    </row>
    <row r="405" ht="13.55" customHeight="1">
      <c r="A405" t="s" s="59">
        <v>875</v>
      </c>
      <c r="B405" t="s" s="59">
        <v>40</v>
      </c>
      <c r="C405" t="s" s="59">
        <v>56</v>
      </c>
      <c r="D405" s="3"/>
      <c r="E405" s="3"/>
    </row>
    <row r="406" ht="13.55" customHeight="1">
      <c r="A406" t="s" s="59">
        <v>877</v>
      </c>
      <c r="B406" t="s" s="59">
        <v>40</v>
      </c>
      <c r="C406" t="s" s="59">
        <v>56</v>
      </c>
      <c r="D406" s="3"/>
      <c r="E406" s="3"/>
    </row>
    <row r="407" ht="13.55" customHeight="1">
      <c r="A407" t="s" s="59">
        <v>879</v>
      </c>
      <c r="B407" t="s" s="59">
        <v>40</v>
      </c>
      <c r="C407" t="s" s="59">
        <v>72</v>
      </c>
      <c r="D407" s="3"/>
      <c r="E407" s="3"/>
    </row>
    <row r="408" ht="13.55" customHeight="1">
      <c r="A408" t="s" s="59">
        <v>881</v>
      </c>
      <c r="B408" t="s" s="59">
        <v>40</v>
      </c>
      <c r="C408" t="s" s="59">
        <v>372</v>
      </c>
      <c r="D408" s="3"/>
      <c r="E408" s="3"/>
    </row>
    <row r="409" ht="13.55" customHeight="1">
      <c r="A409" t="s" s="59">
        <v>883</v>
      </c>
      <c r="B409" t="s" s="59">
        <v>40</v>
      </c>
      <c r="C409" t="s" s="59">
        <v>56</v>
      </c>
      <c r="D409" s="3"/>
      <c r="E409" s="3"/>
    </row>
    <row r="410" ht="13.55" customHeight="1">
      <c r="A410" t="s" s="59">
        <v>885</v>
      </c>
      <c r="B410" t="s" s="59">
        <v>40</v>
      </c>
      <c r="C410" t="s" s="59">
        <v>372</v>
      </c>
      <c r="D410" s="3"/>
      <c r="E410" s="3"/>
    </row>
    <row r="411" ht="13.55" customHeight="1">
      <c r="A411" t="s" s="59">
        <v>887</v>
      </c>
      <c r="B411" t="s" s="59">
        <v>40</v>
      </c>
      <c r="C411" t="s" s="59">
        <v>111</v>
      </c>
      <c r="D411" s="3"/>
      <c r="E411" s="3"/>
    </row>
    <row r="412" ht="13.55" customHeight="1">
      <c r="A412" t="s" s="59">
        <v>889</v>
      </c>
      <c r="B412" t="s" s="59">
        <v>40</v>
      </c>
      <c r="C412" t="s" s="59">
        <v>134</v>
      </c>
      <c r="D412" s="3"/>
      <c r="E412" s="3"/>
    </row>
    <row r="413" ht="13.55" customHeight="1">
      <c r="A413" t="s" s="59">
        <v>891</v>
      </c>
      <c r="B413" t="s" s="59">
        <v>40</v>
      </c>
      <c r="C413" t="s" s="59">
        <v>41</v>
      </c>
      <c r="D413" s="3"/>
      <c r="E413" s="3"/>
    </row>
    <row r="414" ht="13.55" customHeight="1">
      <c r="A414" t="s" s="59">
        <v>893</v>
      </c>
      <c r="B414" t="s" s="59">
        <v>40</v>
      </c>
      <c r="C414" t="s" s="59">
        <v>72</v>
      </c>
      <c r="D414" s="3"/>
      <c r="E414" s="3"/>
    </row>
    <row r="415" ht="13.55" customHeight="1">
      <c r="A415" t="s" s="59">
        <v>895</v>
      </c>
      <c r="B415" t="s" s="59">
        <v>40</v>
      </c>
      <c r="C415" t="s" s="59">
        <v>238</v>
      </c>
      <c r="D415" s="3"/>
      <c r="E415" s="3"/>
    </row>
    <row r="416" ht="13.55" customHeight="1">
      <c r="A416" t="s" s="59">
        <v>897</v>
      </c>
      <c r="B416" t="s" s="59">
        <v>40</v>
      </c>
      <c r="C416" t="s" s="59">
        <v>187</v>
      </c>
      <c r="D416" s="3"/>
      <c r="E416" s="3"/>
    </row>
    <row r="417" ht="13.55" customHeight="1">
      <c r="A417" t="s" s="59">
        <v>901</v>
      </c>
      <c r="B417" t="s" s="59">
        <v>40</v>
      </c>
      <c r="C417" t="s" s="59">
        <v>53</v>
      </c>
      <c r="D417" s="3"/>
      <c r="E417" s="3"/>
    </row>
    <row r="418" ht="13.55" customHeight="1">
      <c r="A418" t="s" s="59">
        <v>903</v>
      </c>
      <c r="B418" t="s" s="59">
        <v>40</v>
      </c>
      <c r="C418" t="s" s="59">
        <v>50</v>
      </c>
      <c r="D418" s="3"/>
      <c r="E418" s="3"/>
    </row>
    <row r="419" ht="13.55" customHeight="1">
      <c r="A419" t="s" s="59">
        <v>905</v>
      </c>
      <c r="B419" t="s" s="59">
        <v>40</v>
      </c>
      <c r="C419" t="s" s="59">
        <v>111</v>
      </c>
      <c r="D419" s="3"/>
      <c r="E419" s="3"/>
    </row>
    <row r="420" ht="13.55" customHeight="1">
      <c r="A420" t="s" s="59">
        <v>907</v>
      </c>
      <c r="B420" t="s" s="59">
        <v>40</v>
      </c>
      <c r="C420" t="s" s="59">
        <v>111</v>
      </c>
      <c r="D420" s="3"/>
      <c r="E420" s="3"/>
    </row>
    <row r="421" ht="13.55" customHeight="1">
      <c r="A421" t="s" s="59">
        <v>909</v>
      </c>
      <c r="B421" t="s" s="59">
        <v>40</v>
      </c>
      <c r="C421" t="s" s="59">
        <v>134</v>
      </c>
      <c r="D421" s="3"/>
      <c r="E421" s="3"/>
    </row>
    <row r="422" ht="13.55" customHeight="1">
      <c r="A422" t="s" s="59">
        <v>911</v>
      </c>
      <c r="B422" t="s" s="59">
        <v>40</v>
      </c>
      <c r="C422" t="s" s="59">
        <v>89</v>
      </c>
      <c r="D422" s="3"/>
      <c r="E422" s="3"/>
    </row>
    <row r="423" ht="13.55" customHeight="1">
      <c r="A423" t="s" s="59">
        <v>913</v>
      </c>
      <c r="B423" t="s" s="59">
        <v>40</v>
      </c>
      <c r="C423" t="s" s="59">
        <v>134</v>
      </c>
      <c r="D423" s="3"/>
      <c r="E423" s="3"/>
    </row>
    <row r="424" ht="13.55" customHeight="1">
      <c r="A424" t="s" s="59">
        <v>915</v>
      </c>
      <c r="B424" t="s" s="59">
        <v>40</v>
      </c>
      <c r="C424" t="s" s="59">
        <v>41</v>
      </c>
      <c r="D424" s="3"/>
      <c r="E424" s="3"/>
    </row>
    <row r="425" ht="13.55" customHeight="1">
      <c r="A425" t="s" s="59">
        <v>917</v>
      </c>
      <c r="B425" t="s" s="59">
        <v>40</v>
      </c>
      <c r="C425" t="s" s="59">
        <v>111</v>
      </c>
      <c r="D425" s="3"/>
      <c r="E425" s="3"/>
    </row>
    <row r="426" ht="13.55" customHeight="1">
      <c r="A426" t="s" s="59">
        <v>919</v>
      </c>
      <c r="B426" t="s" s="59">
        <v>40</v>
      </c>
      <c r="C426" t="s" s="59">
        <v>108</v>
      </c>
      <c r="D426" s="3"/>
      <c r="E426" s="3"/>
    </row>
    <row r="427" ht="13.55" customHeight="1">
      <c r="A427" t="s" s="59">
        <v>921</v>
      </c>
      <c r="B427" t="s" s="59">
        <v>40</v>
      </c>
      <c r="C427" t="s" s="59">
        <v>111</v>
      </c>
      <c r="D427" s="3"/>
      <c r="E427" s="3"/>
    </row>
    <row r="428" ht="13.55" customHeight="1">
      <c r="A428" t="s" s="59">
        <v>924</v>
      </c>
      <c r="B428" t="s" s="59">
        <v>40</v>
      </c>
      <c r="C428" t="s" s="59">
        <v>53</v>
      </c>
      <c r="D428" s="3"/>
      <c r="E428" s="3"/>
    </row>
    <row r="429" ht="13.55" customHeight="1">
      <c r="A429" t="s" s="59">
        <v>926</v>
      </c>
      <c r="B429" t="s" s="59">
        <v>40</v>
      </c>
      <c r="C429" t="s" s="59">
        <v>53</v>
      </c>
      <c r="D429" s="3"/>
      <c r="E429" s="3"/>
    </row>
  </sheetData>
  <conditionalFormatting sqref="E4:E103">
    <cfRule type="cellIs" dxfId="2" priority="1" operator="equal" stopIfTrue="1">
      <formula>"OK"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