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mpuma/TerraESoils/"/>
    </mc:Choice>
  </mc:AlternateContent>
  <bookViews>
    <workbookView xWindow="27020" yWindow="6320" windowWidth="28800" windowHeight="17600" tabRatio="500"/>
  </bookViews>
  <sheets>
    <sheet name="TerraE" sheetId="2" r:id="rId1"/>
    <sheet name="Abramopolous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2" l="1"/>
  <c r="G11" i="2"/>
  <c r="G9" i="2"/>
  <c r="G8" i="2"/>
  <c r="F9" i="2"/>
  <c r="F10" i="2"/>
  <c r="F11" i="2"/>
  <c r="F8" i="2"/>
</calcChain>
</file>

<file path=xl/sharedStrings.xml><?xml version="1.0" encoding="utf-8"?>
<sst xmlns="http://schemas.openxmlformats.org/spreadsheetml/2006/main" count="8" uniqueCount="4">
  <si>
    <t>Thickness of layers (m)</t>
  </si>
  <si>
    <t>Soil Layer Number</t>
  </si>
  <si>
    <t>Depth of layer bottom (m)</t>
  </si>
  <si>
    <t>Depth of layer middle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</si>
</sst>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="170" zoomScaleNormal="170" zoomScalePageLayoutView="170" workbookViewId="0">
      <selection activeCell="G9" sqref="G9:G11"/>
    </sheetView>
  </sheetViews>
  <sheetFormatPr baseColWidth="10" defaultRowHeight="16" x14ac:dyDescent="0.2"/>
  <sheetData>
    <row r="1" spans="1:7" ht="48" x14ac:dyDescent="0.2">
      <c r="A1" s="2" t="s">
        <v>1</v>
      </c>
      <c r="B1" s="2" t="s">
        <v>0</v>
      </c>
      <c r="C1" s="2" t="s">
        <v>2</v>
      </c>
      <c r="D1" s="2" t="s">
        <v>3</v>
      </c>
    </row>
    <row r="2" spans="1:7" x14ac:dyDescent="0.2">
      <c r="A2">
        <v>1</v>
      </c>
      <c r="B2" s="3">
        <v>0.05</v>
      </c>
      <c r="C2" s="3">
        <v>0.05</v>
      </c>
      <c r="D2" s="3">
        <v>2.5000000000000001E-2</v>
      </c>
    </row>
    <row r="3" spans="1:7" x14ac:dyDescent="0.2">
      <c r="A3">
        <v>2</v>
      </c>
      <c r="B3" s="3">
        <v>8.9564999999990999E-2</v>
      </c>
      <c r="C3" s="3">
        <v>0.139564999999991</v>
      </c>
      <c r="D3" s="3">
        <v>9.4782499999995495E-2</v>
      </c>
    </row>
    <row r="4" spans="1:7" x14ac:dyDescent="0.2">
      <c r="A4">
        <v>3</v>
      </c>
      <c r="B4" s="3">
        <v>0.16043778449996801</v>
      </c>
      <c r="C4" s="3">
        <v>0.30000278449995899</v>
      </c>
      <c r="D4" s="3">
        <v>0.21978389224997499</v>
      </c>
    </row>
    <row r="5" spans="1:7" x14ac:dyDescent="0.2">
      <c r="A5">
        <v>4</v>
      </c>
      <c r="B5" s="3">
        <v>0.28739220337476301</v>
      </c>
      <c r="C5" s="3">
        <v>0.587394987874722</v>
      </c>
      <c r="D5" s="3">
        <v>0.44369888618733999</v>
      </c>
    </row>
    <row r="6" spans="1:7" x14ac:dyDescent="0.2">
      <c r="A6">
        <v>5</v>
      </c>
      <c r="B6" s="3">
        <v>0.51480565390516098</v>
      </c>
      <c r="C6" s="3">
        <v>1.10220064177988</v>
      </c>
      <c r="D6" s="3">
        <v>0.84479781482730198</v>
      </c>
    </row>
    <row r="7" spans="1:7" x14ac:dyDescent="0.2">
      <c r="A7">
        <v>6</v>
      </c>
      <c r="B7" s="3">
        <v>0.92217136784022202</v>
      </c>
      <c r="C7" s="3">
        <v>2.0243720096200999</v>
      </c>
      <c r="D7" s="3">
        <v>1.56328632569999</v>
      </c>
    </row>
    <row r="8" spans="1:7" x14ac:dyDescent="0.2">
      <c r="A8">
        <v>7</v>
      </c>
      <c r="B8" s="3">
        <v>1.65188557121202</v>
      </c>
      <c r="C8" s="3">
        <v>3.6762575808321301</v>
      </c>
      <c r="D8" s="3">
        <v>2.8503147952261201</v>
      </c>
      <c r="F8">
        <f>B8/B7</f>
        <v>1.7912999999998158</v>
      </c>
      <c r="G8">
        <f>0.45*F8</f>
        <v>0.80608499999991712</v>
      </c>
    </row>
    <row r="9" spans="1:7" x14ac:dyDescent="0.2">
      <c r="A9">
        <v>8</v>
      </c>
      <c r="B9" s="3">
        <v>2.9590226237118</v>
      </c>
      <c r="C9" s="3">
        <v>6.6352802045439203</v>
      </c>
      <c r="D9" s="3">
        <v>5.1557688926880303</v>
      </c>
      <c r="F9">
        <f t="shared" ref="F9:F11" si="0">B9/B8</f>
        <v>1.7912999999998236</v>
      </c>
      <c r="G9">
        <f>G8*F9</f>
        <v>1.4439400604997092</v>
      </c>
    </row>
    <row r="10" spans="1:7" x14ac:dyDescent="0.2">
      <c r="A10">
        <v>9</v>
      </c>
      <c r="B10" s="3">
        <v>5.3004972258544099</v>
      </c>
      <c r="C10" s="3">
        <v>11.9357774303983</v>
      </c>
      <c r="D10" s="3">
        <v>9.2855288174711301</v>
      </c>
      <c r="F10">
        <f t="shared" si="0"/>
        <v>1.7912999999998183</v>
      </c>
      <c r="G10">
        <f t="shared" ref="G10:G11" si="1">G9*F10</f>
        <v>2.5865298303728665</v>
      </c>
    </row>
    <row r="11" spans="1:7" x14ac:dyDescent="0.2">
      <c r="A11">
        <v>10</v>
      </c>
      <c r="B11" s="3">
        <v>9.4947806806720401</v>
      </c>
      <c r="C11" s="3">
        <v>21.4305581110704</v>
      </c>
      <c r="D11" s="3">
        <v>16.6831677707344</v>
      </c>
      <c r="F11">
        <f t="shared" si="0"/>
        <v>1.791299999999818</v>
      </c>
      <c r="G11">
        <f t="shared" si="1"/>
        <v>4.6332508851464453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160" zoomScaleNormal="160" zoomScalePageLayoutView="160" workbookViewId="0">
      <selection activeCell="F11" sqref="F11"/>
    </sheetView>
  </sheetViews>
  <sheetFormatPr baseColWidth="10" defaultRowHeight="16" x14ac:dyDescent="0.2"/>
  <sheetData>
    <row r="1" spans="1:4" s="1" customFormat="1" ht="48" x14ac:dyDescent="0.2">
      <c r="A1" s="2" t="s">
        <v>1</v>
      </c>
      <c r="B1" s="2" t="s">
        <v>0</v>
      </c>
      <c r="C1" s="2" t="s">
        <v>2</v>
      </c>
      <c r="D1" s="2" t="s">
        <v>3</v>
      </c>
    </row>
    <row r="2" spans="1:4" x14ac:dyDescent="0.2">
      <c r="A2">
        <v>1</v>
      </c>
      <c r="B2" s="3">
        <v>0.1</v>
      </c>
      <c r="C2" s="3">
        <v>0.1</v>
      </c>
      <c r="D2" s="3">
        <v>5.0000001000000002E-2</v>
      </c>
    </row>
    <row r="3" spans="1:4" x14ac:dyDescent="0.2">
      <c r="A3">
        <v>2</v>
      </c>
      <c r="B3" s="3">
        <v>0.17254414000000001</v>
      </c>
      <c r="C3" s="3">
        <v>0.27254414999999999</v>
      </c>
      <c r="D3" s="3">
        <v>0.18627207000000001</v>
      </c>
    </row>
    <row r="4" spans="1:4" x14ac:dyDescent="0.2">
      <c r="A4">
        <v>3</v>
      </c>
      <c r="B4" s="3">
        <v>0.2977148</v>
      </c>
      <c r="C4" s="3">
        <v>0.57025897999999997</v>
      </c>
      <c r="D4" s="3">
        <v>0.42140156000000001</v>
      </c>
    </row>
    <row r="5" spans="1:4" x14ac:dyDescent="0.2">
      <c r="A5">
        <v>4</v>
      </c>
      <c r="B5" s="3">
        <v>0.51368939999999996</v>
      </c>
      <c r="C5" s="3">
        <v>1.0839483999999999</v>
      </c>
      <c r="D5" s="3">
        <v>0.82710366999999996</v>
      </c>
    </row>
    <row r="6" spans="1:4" x14ac:dyDescent="0.2">
      <c r="A6">
        <v>5</v>
      </c>
      <c r="B6" s="3">
        <v>0.88634091999999998</v>
      </c>
      <c r="C6" s="3">
        <v>1.9702892000000001</v>
      </c>
      <c r="D6" s="3">
        <v>1.5271188</v>
      </c>
    </row>
    <row r="7" spans="1:4" x14ac:dyDescent="0.2">
      <c r="A7">
        <v>6</v>
      </c>
      <c r="B7" s="3">
        <v>1.5293292999999999</v>
      </c>
      <c r="C7" s="3">
        <v>3.4996185</v>
      </c>
      <c r="D7" s="3">
        <v>2.7349538999999998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TerraE</vt:lpstr>
      <vt:lpstr>Abramopolous</vt:lpstr>
    </vt:vector>
  </TitlesOfParts>
  <Company>Columbia University Center for Climate Systems Research and NASA GISS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J. Puma</dc:creator>
  <cp:lastModifiedBy>Michael J. Puma</cp:lastModifiedBy>
  <dcterms:created xsi:type="dcterms:W3CDTF">2017-02-16T15:56:38Z</dcterms:created>
  <dcterms:modified xsi:type="dcterms:W3CDTF">2017-02-24T17:38:57Z</dcterms:modified>
</cp:coreProperties>
</file>