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5360" windowHeight="15820" tabRatio="652" firstSheet="4" activeTab="10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  <sheet name="Hyperion params" sheetId="7" r:id="rId7"/>
    <sheet name="IRAS20050" sheetId="8" r:id="rId8"/>
    <sheet name="Oph_NGC1333" sheetId="9" r:id="rId9"/>
    <sheet name="OphNGC_fitted_params" sheetId="10" r:id="rId10"/>
    <sheet name="IRAS20050params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6" i="4" l="1"/>
  <c r="M34" i="4"/>
  <c r="M36" i="4"/>
  <c r="K36" i="4"/>
  <c r="I34" i="4"/>
  <c r="I36" i="4"/>
  <c r="G34" i="4"/>
  <c r="G36" i="4"/>
  <c r="E36" i="4"/>
  <c r="C34" i="4"/>
  <c r="C36" i="4"/>
  <c r="C8" i="4"/>
  <c r="C10" i="4"/>
  <c r="E8" i="4"/>
  <c r="E10" i="4"/>
  <c r="G8" i="4"/>
  <c r="G10" i="4"/>
  <c r="I8" i="4"/>
  <c r="I10" i="4"/>
  <c r="C23" i="4"/>
  <c r="C25" i="4"/>
  <c r="E23" i="4"/>
  <c r="E25" i="4"/>
  <c r="G23" i="4"/>
  <c r="G25" i="4"/>
  <c r="I23" i="4"/>
  <c r="I25" i="4"/>
  <c r="O34" i="4"/>
  <c r="K34" i="4"/>
  <c r="E34" i="4"/>
  <c r="N20" i="1"/>
  <c r="M20" i="1"/>
</calcChain>
</file>

<file path=xl/sharedStrings.xml><?xml version="1.0" encoding="utf-8"?>
<sst xmlns="http://schemas.openxmlformats.org/spreadsheetml/2006/main" count="3634" uniqueCount="382">
  <si>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</si>
  <si>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</si>
  <si>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</si>
  <si>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</si>
  <si>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</si>
  <si>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</si>
  <si>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</si>
  <si>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</si>
  <si>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</si>
  <si>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</si>
  <si>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</si>
  <si>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</si>
  <si>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</si>
  <si>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</si>
  <si>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</si>
  <si>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</si>
  <si>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</si>
  <si>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</si>
  <si>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</si>
  <si>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</si>
  <si>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</si>
  <si>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</si>
  <si>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</si>
  <si>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</si>
  <si>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</si>
  <si>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</si>
  <si>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</si>
  <si>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</si>
  <si>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</si>
  <si>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</si>
  <si>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</si>
  <si>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</si>
  <si>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</si>
  <si>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</si>
  <si>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</si>
  <si>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</si>
  <si>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</si>
  <si>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</si>
  <si>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</si>
  <si>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</si>
  <si>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</si>
  <si>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</si>
  <si>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</si>
  <si>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</si>
  <si>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</si>
  <si>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</si>
  <si>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</si>
  <si>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</si>
  <si>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</si>
  <si>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</si>
  <si>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</si>
  <si>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</si>
  <si>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</si>
  <si>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</si>
  <si>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</si>
  <si>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</si>
  <si>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</si>
  <si>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</si>
  <si>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</si>
  <si>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</si>
  <si>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</si>
  <si>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</si>
  <si>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</si>
  <si>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</si>
  <si>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</si>
  <si>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</si>
  <si>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</si>
  <si>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</si>
  <si>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</si>
  <si>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</si>
  <si>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</si>
  <si>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</si>
  <si>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</si>
  <si>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</si>
  <si>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</si>
  <si>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</si>
  <si>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</si>
  <si>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</si>
  <si>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</si>
  <si>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</si>
  <si>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</si>
  <si>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</si>
  <si>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</si>
  <si>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</si>
  <si>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</si>
  <si>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</si>
  <si>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</si>
  <si>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</si>
  <si>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</si>
  <si>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</si>
  <si>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</si>
  <si>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</si>
  <si>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</si>
  <si>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</si>
  <si>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</si>
  <si>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</si>
  <si>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</si>
  <si>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</si>
  <si>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</si>
  <si>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</si>
  <si>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</si>
  <si>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</si>
  <si>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</si>
  <si>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</si>
  <si>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</si>
  <si>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</si>
  <si>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</si>
  <si>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</si>
  <si>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</si>
  <si>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</si>
  <si>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</si>
  <si>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</si>
  <si>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</si>
  <si>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</si>
  <si>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</si>
  <si>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</si>
  <si>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</si>
  <si>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</si>
  <si>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</si>
  <si>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</si>
  <si>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</si>
  <si>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</si>
  <si>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</si>
  <si>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</si>
  <si>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</si>
  <si>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</si>
  <si>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</si>
  <si>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</si>
  <si>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</si>
  <si>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</si>
  <si>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</si>
  <si>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</si>
  <si>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</si>
  <si>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</si>
  <si>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</si>
  <si>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</si>
  <si>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</si>
  <si>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</si>
  <si>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</si>
  <si>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</si>
  <si>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</si>
  <si>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</si>
  <si>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</si>
  <si>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</si>
  <si>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</si>
  <si>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</si>
  <si>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</si>
  <si>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</si>
  <si>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</si>
  <si>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</si>
  <si>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</si>
  <si>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</si>
  <si>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</si>
  <si>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</si>
  <si>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</si>
  <si>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</si>
  <si>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</si>
  <si>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</si>
  <si>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</si>
  <si>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</si>
  <si>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</si>
  <si>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</si>
  <si>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</si>
  <si>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</si>
  <si>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</si>
  <si>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</si>
  <si>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</si>
  <si>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</si>
  <si>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</si>
  <si>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</si>
  <si>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</si>
  <si>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</si>
  <si>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</si>
  <si>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</si>
  <si>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</si>
  <si>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</si>
  <si>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</si>
  <si>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</si>
  <si>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</si>
  <si>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</si>
  <si>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</si>
  <si>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</si>
  <si>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</si>
  <si>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</si>
  <si>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</si>
  <si>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</si>
  <si>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</si>
  <si>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</si>
  <si>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</si>
  <si>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</si>
  <si>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</si>
  <si>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</si>
  <si>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</si>
  <si>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</si>
  <si>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</si>
  <si>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</si>
  <si>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</si>
  <si>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</si>
  <si>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</si>
  <si>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</si>
  <si>
    <t>Ratio</t>
  </si>
  <si>
    <t>Number of photons (initial)</t>
  </si>
  <si>
    <t>\num{2e5}</t>
  </si>
  <si>
    <t>Number of photons (imaging)</t>
  </si>
  <si>
    <t>Number of photons (raytracing sources)</t>
  </si>
  <si>
    <t>\num{1e6}</t>
  </si>
  <si>
    <t>Number of photons (raytracing dust)</t>
  </si>
  <si>
    <t>Lucy max iterations</t>
  </si>
  <si>
    <t>Max photon interactions</t>
  </si>
  <si>
    <t>\num{1e5}</t>
  </si>
  <si>
    <t>Geometrical grid parameters (radial, theta and azimuthal)</t>
  </si>
  <si>
    <t>400, 199, 2</t>
  </si>
  <si>
    <t>MRW</t>
  </si>
  <si>
    <t>Coordinates</t>
  </si>
  <si>
    <t>ks</t>
  </si>
  <si>
    <t>Jy</t>
  </si>
  <si>
    <t>20h07m06.6s +27d28m48.0s</t>
  </si>
  <si>
    <t>20h07m06.2s +27d28m49.1s</t>
  </si>
  <si>
    <t>20h07m06.3s +27d28m56.6s</t>
  </si>
  <si>
    <t>20h07m05.9s +27d28m59.2s</t>
  </si>
  <si>
    <t>20h07m06.6s +27d28m53.1s</t>
  </si>
  <si>
    <t>20h07m02.2s +27d30m26.0s</t>
  </si>
  <si>
    <t>20h07m07.9s +27d27m15.8s</t>
  </si>
  <si>
    <t>J2000</t>
  </si>
  <si>
    <t>\begin{longtable}{llrrrrrrrrrrrrrrrrrrrrrrrrrrrrrrrrrrrrrrrrrrrrrrr}</t>
  </si>
  <si>
    <t>R37</t>
  </si>
  <si>
    <t>Lbol</t>
  </si>
  <si>
    <t>Tbol</t>
  </si>
  <si>
    <t>j</t>
  </si>
  <si>
    <t>e\_j</t>
  </si>
  <si>
    <t>h</t>
  </si>
  <si>
    <t>e\_h</t>
  </si>
  <si>
    <t>e\_ks</t>
  </si>
  <si>
    <t>e\_i1</t>
  </si>
  <si>
    <t>e\_i2</t>
  </si>
  <si>
    <t>e\_i3</t>
  </si>
  <si>
    <t>e\_i4</t>
  </si>
  <si>
    <t>e\_F11</t>
  </si>
  <si>
    <t>e\_F19</t>
  </si>
  <si>
    <t>m1</t>
  </si>
  <si>
    <t>e\_m1</t>
  </si>
  <si>
    <t>e\_F31</t>
  </si>
  <si>
    <t>e\_F37</t>
  </si>
  <si>
    <t>m2</t>
  </si>
  <si>
    <t>e\_m2</t>
  </si>
  <si>
    <t>H70</t>
  </si>
  <si>
    <t>e\_H70</t>
  </si>
  <si>
    <t>H160</t>
  </si>
  <si>
    <t>e\_H160</t>
  </si>
  <si>
    <t>H250</t>
  </si>
  <si>
    <t>e\_H250</t>
  </si>
  <si>
    <t>H350</t>
  </si>
  <si>
    <t>e\_H350</t>
  </si>
  <si>
    <t>H500</t>
  </si>
  <si>
    <t>e\_H500</t>
  </si>
  <si>
    <t>S850</t>
  </si>
  <si>
    <t>e\_S850</t>
  </si>
  <si>
    <t>F1100</t>
  </si>
  <si>
    <t>e\_F1100</t>
  </si>
  <si>
    <t>S1300</t>
  </si>
  <si>
    <t>e\_S1300</t>
  </si>
  <si>
    <t>alpha</t>
  </si>
  <si>
    <t>e\_alpha</t>
  </si>
  <si>
    <t>NGC1333.1</t>
  </si>
  <si>
    <t>03h29m07.7s</t>
  </si>
  <si>
    <t>+31d21m57.0s</t>
  </si>
  <si>
    <t>--</t>
  </si>
  <si>
    <t>NGC1333.10</t>
  </si>
  <si>
    <t>NGC1333.11</t>
  </si>
  <si>
    <t>NGC1333.2</t>
  </si>
  <si>
    <t>03h29m10.3s</t>
  </si>
  <si>
    <t>+31d21m55.5s</t>
  </si>
  <si>
    <t>NGC1333.3</t>
  </si>
  <si>
    <t>03h29m01.5s</t>
  </si>
  <si>
    <t>+31d20m20.5s</t>
  </si>
  <si>
    <t>NGC1333.4</t>
  </si>
  <si>
    <t>03h29m11.1s</t>
  </si>
  <si>
    <t>+31d18m30.8s</t>
  </si>
  <si>
    <t>NGC1333.5</t>
  </si>
  <si>
    <t>03h29m10.6s</t>
  </si>
  <si>
    <t>+31d18m19.6s</t>
  </si>
  <si>
    <t>NGC1333.6</t>
  </si>
  <si>
    <t>03h29m13.0s</t>
  </si>
  <si>
    <t>+31d18m13.8s</t>
  </si>
  <si>
    <t>NGC1333.7</t>
  </si>
  <si>
    <t>NGC1333.8</t>
  </si>
  <si>
    <t>NGC1333.9</t>
  </si>
  <si>
    <t>Oph.1</t>
  </si>
  <si>
    <t>16h27m10.3s</t>
  </si>
  <si>
    <t>-24d19m12.9s</t>
  </si>
  <si>
    <t>Oph.10</t>
  </si>
  <si>
    <t>16h27m17.5s</t>
  </si>
  <si>
    <t>-24d28m55.0s</t>
  </si>
  <si>
    <t>Oph.11</t>
  </si>
  <si>
    <t>16h26m59.2s</t>
  </si>
  <si>
    <t>-24d35m00.2s</t>
  </si>
  <si>
    <t>Oph.12</t>
  </si>
  <si>
    <t>16h26m34.0s</t>
  </si>
  <si>
    <t>-24d23m40.7s</t>
  </si>
  <si>
    <t>Oph.13</t>
  </si>
  <si>
    <t>16h27m30.1s</t>
  </si>
  <si>
    <t>-24d27m43.3s</t>
  </si>
  <si>
    <t>Oph.14</t>
  </si>
  <si>
    <t>16h27m28.4s</t>
  </si>
  <si>
    <t>-24d27m21.1s</t>
  </si>
  <si>
    <t>Oph.15</t>
  </si>
  <si>
    <t>16h27m29.4s</t>
  </si>
  <si>
    <t>-24d39m16.6s</t>
  </si>
  <si>
    <t>Oph.16</t>
  </si>
  <si>
    <t>16h26m24.1s</t>
  </si>
  <si>
    <t>-24d24m48.3s</t>
  </si>
  <si>
    <t>Oph.17</t>
  </si>
  <si>
    <t>16h26m23.6s</t>
  </si>
  <si>
    <t>-24d24m39.4s</t>
  </si>
  <si>
    <t>Oph.18</t>
  </si>
  <si>
    <t>16h26m17.2s</t>
  </si>
  <si>
    <t>-24d23m45.1s</t>
  </si>
  <si>
    <t>Oph.19</t>
  </si>
  <si>
    <t>16h26m30.5s</t>
  </si>
  <si>
    <t>-24d22m59.9s</t>
  </si>
  <si>
    <t>Oph.2</t>
  </si>
  <si>
    <t>16h26m44.2s</t>
  </si>
  <si>
    <t>-24d34m48.2s</t>
  </si>
  <si>
    <t>Oph.3</t>
  </si>
  <si>
    <t>16h27m09.4s</t>
  </si>
  <si>
    <t>-24d37m18.3s</t>
  </si>
  <si>
    <t>Oph.4</t>
  </si>
  <si>
    <t>16h27m02.5s</t>
  </si>
  <si>
    <t>-24d37m27.6s</t>
  </si>
  <si>
    <t>Oph.5</t>
  </si>
  <si>
    <t>16h27m06.8s</t>
  </si>
  <si>
    <t>-24d38m15.4s</t>
  </si>
  <si>
    <t>Oph.6</t>
  </si>
  <si>
    <t>16h27m15.7s</t>
  </si>
  <si>
    <t>-24d38m45.8s</t>
  </si>
  <si>
    <t>Oph.7</t>
  </si>
  <si>
    <t>16h27m28.0s</t>
  </si>
  <si>
    <t>-24d39m33.8s</t>
  </si>
  <si>
    <t>Oph.8</t>
  </si>
  <si>
    <t>16h27m37.2s</t>
  </si>
  <si>
    <t>-24d30m34.8s</t>
  </si>
  <si>
    <t>Oph.9</t>
  </si>
  <si>
    <t>16h27m21.8s</t>
  </si>
  <si>
    <t>-24d29m53.7s</t>
  </si>
  <si>
    <t>\end{longtable}</t>
  </si>
  <si>
    <t>(\si{\Lsun})</t>
  </si>
  <si>
    <t>(K)</t>
  </si>
  <si>
    <t>SOFIA Name</t>
  </si>
  <si>
    <t>R</t>
  </si>
  <si>
    <t>Env. Mass</t>
  </si>
  <si>
    <t>Lum.</t>
  </si>
  <si>
    <t>\si{\degree}</t>
  </si>
  <si>
    <t>03h29m08s +31d21m57s</t>
  </si>
  <si>
    <t>03h28m57s +31d14m15s</t>
  </si>
  <si>
    <t>03h28m37s +31d13m30s</t>
  </si>
  <si>
    <t>03h29m02s +31d20m21s</t>
  </si>
  <si>
    <t>03h29m11s +31d18m31s</t>
  </si>
  <si>
    <t>03h29m11s +31d18m20s</t>
  </si>
  <si>
    <t>03h29m13s +31d18m14s</t>
  </si>
  <si>
    <t>03h28m43s +31d17m35s</t>
  </si>
  <si>
    <t>03h29m04s +31d16m04s</t>
  </si>
  <si>
    <t>03h28m56s +31d14m37s</t>
  </si>
  <si>
    <t>16h27m10s -24d19m13s</t>
  </si>
  <si>
    <t>16h27m18s -24d28m55s</t>
  </si>
  <si>
    <t>16h27m30s -24d27m43s</t>
  </si>
  <si>
    <t>16h27m28s -24d27m21s</t>
  </si>
  <si>
    <t>16h27m29s -24d39m17s</t>
  </si>
  <si>
    <t>16h26m24s -24d24m48s</t>
  </si>
  <si>
    <t>16h26m24s -24d24m39s</t>
  </si>
  <si>
    <t>16h26m17s -24d23m45s</t>
  </si>
  <si>
    <t>16h26m30s -24d23m00s</t>
  </si>
  <si>
    <t>16h26m44s -24d34m48s</t>
  </si>
  <si>
    <t>16h27m09s -24d37m18s</t>
  </si>
  <si>
    <t>16h27m07s -24d38m15s</t>
  </si>
  <si>
    <t>16h27m16s -24d38m46s</t>
  </si>
  <si>
    <t>16h27m28s -24d39m34s</t>
  </si>
  <si>
    <t>16h27m37s -24d30m35s</t>
  </si>
  <si>
    <t>16h27m22s -24d29m54s</t>
  </si>
  <si>
    <t>Inc.</t>
  </si>
  <si>
    <t>$\Lbol$</t>
  </si>
  <si>
    <t>mag</t>
  </si>
  <si>
    <t>$\Av$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</si>
</sst>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  <xf numFmtId="165" fontId="0" fillId="0" borderId="0" xfId="0" applyNumberFormat="1"/>
    <xf numFmtId="164" fontId="1" fillId="0" borderId="0" xfId="0" applyNumberFormat="1" applyFont="1"/>
    <xf numFmtId="166" fontId="0" fillId="0" borderId="0" xfId="0" applyNumberFormat="1"/>
    <xf numFmtId="2" fontId="0" fillId="0" borderId="0" xfId="0" quotePrefix="1" applyNumberFormat="1"/>
    <xf numFmtId="166" fontId="1" fillId="0" borderId="0" xfId="0" applyNumberFormat="1" applyFont="1"/>
  </cellXfs>
  <cellStyles count="6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E20" sqref="E20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sqref="A1:Z31"/>
    </sheetView>
  </sheetViews>
  <sheetFormatPr baseColWidth="10" defaultRowHeight="15" x14ac:dyDescent="0"/>
  <sheetData>
    <row r="1" spans="1:26">
      <c r="A1" t="s">
        <v>0</v>
      </c>
    </row>
    <row r="2" spans="1:26">
      <c r="A2" t="s">
        <v>347</v>
      </c>
      <c r="B2" t="s">
        <v>1</v>
      </c>
      <c r="C2" t="s">
        <v>213</v>
      </c>
      <c r="D2" t="s">
        <v>1</v>
      </c>
      <c r="E2" t="s">
        <v>225</v>
      </c>
      <c r="F2" t="s">
        <v>1</v>
      </c>
      <c r="G2" t="s">
        <v>175</v>
      </c>
      <c r="H2" t="s">
        <v>1</v>
      </c>
      <c r="I2" t="s">
        <v>348</v>
      </c>
      <c r="J2" t="s">
        <v>1</v>
      </c>
      <c r="K2" t="s">
        <v>349</v>
      </c>
      <c r="N2" t="s">
        <v>1</v>
      </c>
      <c r="O2" t="s">
        <v>350</v>
      </c>
      <c r="R2" t="s">
        <v>1</v>
      </c>
      <c r="S2" t="s">
        <v>379</v>
      </c>
      <c r="T2" t="s">
        <v>1</v>
      </c>
      <c r="U2" t="s">
        <v>378</v>
      </c>
      <c r="V2" t="s">
        <v>1</v>
      </c>
      <c r="W2" t="s">
        <v>381</v>
      </c>
      <c r="X2" t="s">
        <v>1</v>
      </c>
      <c r="Y2" t="s">
        <v>185</v>
      </c>
      <c r="Z2" t="s">
        <v>40</v>
      </c>
    </row>
    <row r="3" spans="1:26">
      <c r="B3" s="1" t="s">
        <v>1</v>
      </c>
      <c r="C3" t="s">
        <v>223</v>
      </c>
      <c r="D3" t="s">
        <v>1</v>
      </c>
      <c r="F3" t="s">
        <v>1</v>
      </c>
      <c r="H3" t="s">
        <v>1</v>
      </c>
      <c r="J3" t="s">
        <v>1</v>
      </c>
      <c r="K3" t="s">
        <v>171</v>
      </c>
      <c r="N3" t="s">
        <v>1</v>
      </c>
      <c r="O3" t="s">
        <v>173</v>
      </c>
      <c r="R3" t="s">
        <v>1</v>
      </c>
      <c r="S3" t="s">
        <v>173</v>
      </c>
      <c r="T3" t="s">
        <v>1</v>
      </c>
      <c r="U3" t="s">
        <v>351</v>
      </c>
      <c r="V3" t="s">
        <v>1</v>
      </c>
      <c r="W3" t="s">
        <v>380</v>
      </c>
      <c r="X3" t="s">
        <v>1</v>
      </c>
      <c r="Z3" t="s">
        <v>40</v>
      </c>
    </row>
    <row r="4" spans="1:26">
      <c r="A4" t="s">
        <v>42</v>
      </c>
    </row>
    <row r="5" spans="1:26">
      <c r="A5" t="s">
        <v>263</v>
      </c>
      <c r="B5" t="s">
        <v>1</v>
      </c>
      <c r="C5" t="s">
        <v>352</v>
      </c>
      <c r="D5" t="s">
        <v>1</v>
      </c>
      <c r="E5" s="5">
        <v>0.74614455799099999</v>
      </c>
      <c r="F5" s="5" t="s">
        <v>1</v>
      </c>
      <c r="G5" s="5">
        <v>0.27985595169299998</v>
      </c>
      <c r="H5" t="s">
        <v>1</v>
      </c>
      <c r="I5" s="5">
        <v>3.3984317545399998</v>
      </c>
      <c r="J5" t="s">
        <v>1</v>
      </c>
      <c r="K5" s="5">
        <v>0.587000021935</v>
      </c>
      <c r="L5" t="s">
        <v>82</v>
      </c>
      <c r="M5" s="9">
        <v>0.37962996959700002</v>
      </c>
      <c r="N5" t="s">
        <v>1</v>
      </c>
      <c r="O5" s="11">
        <v>5.5999999046299997</v>
      </c>
      <c r="P5" t="s">
        <v>82</v>
      </c>
      <c r="Q5" s="5">
        <v>3.12361049652</v>
      </c>
      <c r="R5" t="s">
        <v>1</v>
      </c>
      <c r="S5" s="5">
        <v>8.3845822239000007</v>
      </c>
      <c r="T5" t="s">
        <v>1</v>
      </c>
      <c r="U5" s="11">
        <v>0</v>
      </c>
      <c r="V5" t="s">
        <v>1</v>
      </c>
      <c r="W5">
        <v>12</v>
      </c>
      <c r="X5" t="s">
        <v>1</v>
      </c>
      <c r="Y5" s="5">
        <v>0.85000002384200002</v>
      </c>
      <c r="Z5" t="s">
        <v>40</v>
      </c>
    </row>
    <row r="6" spans="1:26">
      <c r="A6" t="s">
        <v>267</v>
      </c>
      <c r="B6" t="s">
        <v>1</v>
      </c>
      <c r="C6" t="s">
        <v>353</v>
      </c>
      <c r="D6" t="s">
        <v>1</v>
      </c>
      <c r="E6" s="5">
        <v>0.79938862561000001</v>
      </c>
      <c r="F6" s="5" t="s">
        <v>1</v>
      </c>
      <c r="G6" s="5">
        <v>1.8404797582800001</v>
      </c>
      <c r="H6" t="s">
        <v>1</v>
      </c>
      <c r="I6" s="5">
        <v>1.11995038656</v>
      </c>
      <c r="J6" t="s">
        <v>1</v>
      </c>
      <c r="K6" s="5">
        <v>0.394000003338</v>
      </c>
      <c r="L6" t="s">
        <v>82</v>
      </c>
      <c r="M6" s="9">
        <v>0.23637066781499999</v>
      </c>
      <c r="N6" t="s">
        <v>1</v>
      </c>
      <c r="O6" s="11">
        <v>5.5999999046299997</v>
      </c>
      <c r="P6" t="s">
        <v>82</v>
      </c>
      <c r="Q6" s="5">
        <v>1.6915882825899999</v>
      </c>
      <c r="R6" t="s">
        <v>1</v>
      </c>
      <c r="S6" s="5">
        <v>4.8222426513599999</v>
      </c>
      <c r="T6" t="s">
        <v>1</v>
      </c>
      <c r="U6" s="11">
        <v>18.671718597400002</v>
      </c>
      <c r="V6" t="s">
        <v>1</v>
      </c>
      <c r="W6">
        <v>14</v>
      </c>
      <c r="X6" t="s">
        <v>1</v>
      </c>
      <c r="Y6" s="5">
        <v>0.69999998807899999</v>
      </c>
      <c r="Z6" t="s">
        <v>40</v>
      </c>
    </row>
    <row r="7" spans="1:26">
      <c r="A7" t="s">
        <v>268</v>
      </c>
      <c r="B7" t="s">
        <v>1</v>
      </c>
      <c r="C7" t="s">
        <v>354</v>
      </c>
      <c r="D7" t="s">
        <v>1</v>
      </c>
      <c r="E7" s="5">
        <v>1.01680975093</v>
      </c>
      <c r="F7" s="5" t="s">
        <v>1</v>
      </c>
      <c r="G7" s="5">
        <v>1.6467887110799999</v>
      </c>
      <c r="H7" t="s">
        <v>1</v>
      </c>
      <c r="I7" s="5">
        <v>0.99339162664799996</v>
      </c>
      <c r="J7" t="s">
        <v>1</v>
      </c>
      <c r="K7" s="5">
        <v>0.394000003338</v>
      </c>
      <c r="L7" t="s">
        <v>82</v>
      </c>
      <c r="M7" s="9">
        <v>0.15706779062699999</v>
      </c>
      <c r="N7" t="s">
        <v>1</v>
      </c>
      <c r="O7" s="11">
        <v>7.6999998092700004</v>
      </c>
      <c r="P7" t="s">
        <v>82</v>
      </c>
      <c r="Q7" s="5">
        <v>1.37442851067</v>
      </c>
      <c r="R7" t="s">
        <v>1</v>
      </c>
      <c r="S7" s="5">
        <v>7.4687077439999996</v>
      </c>
      <c r="T7" t="s">
        <v>1</v>
      </c>
      <c r="U7" s="11">
        <v>18.671718597400002</v>
      </c>
      <c r="V7" t="s">
        <v>1</v>
      </c>
      <c r="W7">
        <v>12</v>
      </c>
      <c r="X7" t="s">
        <v>1</v>
      </c>
      <c r="Y7" s="5">
        <v>0.69999998807899999</v>
      </c>
      <c r="Z7" t="s">
        <v>40</v>
      </c>
    </row>
    <row r="8" spans="1:26">
      <c r="A8" t="s">
        <v>272</v>
      </c>
      <c r="B8" t="s">
        <v>1</v>
      </c>
      <c r="C8" t="s">
        <v>355</v>
      </c>
      <c r="D8" t="s">
        <v>1</v>
      </c>
      <c r="E8" s="5">
        <v>0.90421163465800003</v>
      </c>
      <c r="F8" s="5" t="s">
        <v>1</v>
      </c>
      <c r="G8" s="5">
        <v>0.71390128308300005</v>
      </c>
      <c r="H8" t="s">
        <v>1</v>
      </c>
      <c r="I8" s="5">
        <v>3.2929940707999998</v>
      </c>
      <c r="J8" t="s">
        <v>1</v>
      </c>
      <c r="K8" s="5">
        <v>1.9559999799700001</v>
      </c>
      <c r="L8" t="s">
        <v>82</v>
      </c>
      <c r="M8" s="9">
        <v>0.82004612684199996</v>
      </c>
      <c r="N8" t="s">
        <v>1</v>
      </c>
      <c r="O8" s="11">
        <v>3.5</v>
      </c>
      <c r="P8" t="s">
        <v>82</v>
      </c>
      <c r="Q8" s="5">
        <v>0.79772979021099999</v>
      </c>
      <c r="R8" t="s">
        <v>1</v>
      </c>
      <c r="S8" s="5">
        <v>8.1042072520000001</v>
      </c>
      <c r="T8" t="s">
        <v>1</v>
      </c>
      <c r="U8" s="11">
        <v>0</v>
      </c>
      <c r="V8" t="s">
        <v>1</v>
      </c>
      <c r="W8">
        <v>14</v>
      </c>
      <c r="X8" t="s">
        <v>1</v>
      </c>
      <c r="Y8" s="5">
        <v>0.69999998807899999</v>
      </c>
      <c r="Z8" t="s">
        <v>40</v>
      </c>
    </row>
    <row r="9" spans="1:26">
      <c r="A9" t="s">
        <v>275</v>
      </c>
      <c r="B9" t="s">
        <v>1</v>
      </c>
      <c r="C9" t="s">
        <v>356</v>
      </c>
      <c r="D9" t="s">
        <v>1</v>
      </c>
      <c r="E9" s="5">
        <v>1.1025514514899999</v>
      </c>
      <c r="F9" s="5" t="s">
        <v>1</v>
      </c>
      <c r="G9" s="5">
        <v>1.9138832752799999</v>
      </c>
      <c r="H9" t="s">
        <v>1</v>
      </c>
      <c r="I9" s="5">
        <v>0.83083372296400004</v>
      </c>
      <c r="J9" t="s">
        <v>1</v>
      </c>
      <c r="K9" s="5">
        <v>2.92899991035</v>
      </c>
      <c r="L9" t="s">
        <v>82</v>
      </c>
      <c r="M9" s="9">
        <v>0.50449192523999997</v>
      </c>
      <c r="N9" t="s">
        <v>1</v>
      </c>
      <c r="O9" s="11">
        <v>2.83050012589</v>
      </c>
      <c r="P9" t="s">
        <v>82</v>
      </c>
      <c r="Q9" s="5">
        <v>0.419591218233</v>
      </c>
      <c r="R9" t="s">
        <v>1</v>
      </c>
      <c r="S9" s="5">
        <v>3.05583030322</v>
      </c>
      <c r="T9" t="s">
        <v>1</v>
      </c>
      <c r="U9" s="11">
        <v>18.671718597400002</v>
      </c>
      <c r="V9" t="s">
        <v>1</v>
      </c>
      <c r="W9">
        <v>14</v>
      </c>
      <c r="X9" t="s">
        <v>1</v>
      </c>
      <c r="Y9" s="5">
        <v>1</v>
      </c>
      <c r="Z9" t="s">
        <v>40</v>
      </c>
    </row>
    <row r="10" spans="1:26">
      <c r="A10" t="s">
        <v>278</v>
      </c>
      <c r="B10" t="s">
        <v>1</v>
      </c>
      <c r="C10" t="s">
        <v>357</v>
      </c>
      <c r="D10" t="s">
        <v>1</v>
      </c>
      <c r="E10" s="5">
        <v>1.6234698920599999</v>
      </c>
      <c r="F10" s="5" t="s">
        <v>1</v>
      </c>
      <c r="G10" s="5">
        <v>1.7474229518</v>
      </c>
      <c r="H10" t="s">
        <v>1</v>
      </c>
      <c r="I10" s="5">
        <v>1.04891525209</v>
      </c>
      <c r="J10" t="s">
        <v>1</v>
      </c>
      <c r="K10" s="5">
        <v>1.9559999799700001</v>
      </c>
      <c r="L10" t="s">
        <v>82</v>
      </c>
      <c r="M10" s="9">
        <v>0.38842099904999999</v>
      </c>
      <c r="N10" t="s">
        <v>1</v>
      </c>
      <c r="O10" s="11">
        <v>2.88599991798</v>
      </c>
      <c r="P10" t="s">
        <v>82</v>
      </c>
      <c r="Q10" s="5">
        <v>1.00030839443</v>
      </c>
      <c r="R10" t="s">
        <v>1</v>
      </c>
      <c r="S10" s="5">
        <v>2.78605885712</v>
      </c>
      <c r="T10" t="s">
        <v>1</v>
      </c>
      <c r="U10" s="11">
        <v>18.671718597400002</v>
      </c>
      <c r="V10" t="s">
        <v>1</v>
      </c>
      <c r="W10">
        <v>9</v>
      </c>
      <c r="X10" t="s">
        <v>1</v>
      </c>
      <c r="Y10" s="5">
        <v>1.2999999523200001</v>
      </c>
      <c r="Z10" t="s">
        <v>40</v>
      </c>
    </row>
    <row r="11" spans="1:26">
      <c r="A11" t="s">
        <v>281</v>
      </c>
      <c r="B11" t="s">
        <v>1</v>
      </c>
      <c r="C11" t="s">
        <v>358</v>
      </c>
      <c r="D11" t="s">
        <v>1</v>
      </c>
      <c r="E11" s="5">
        <v>0.95053241530099997</v>
      </c>
      <c r="F11" s="5" t="s">
        <v>1</v>
      </c>
      <c r="G11" s="5">
        <v>0.95232195371600004</v>
      </c>
      <c r="H11" t="s">
        <v>1</v>
      </c>
      <c r="I11" s="5">
        <v>2.2773983404</v>
      </c>
      <c r="J11" t="s">
        <v>1</v>
      </c>
      <c r="K11" s="5">
        <v>0.587000021935</v>
      </c>
      <c r="L11" t="s">
        <v>82</v>
      </c>
      <c r="M11" s="9">
        <v>0.15885762870299999</v>
      </c>
      <c r="N11" t="s">
        <v>1</v>
      </c>
      <c r="O11" s="11">
        <v>4.25</v>
      </c>
      <c r="P11" t="s">
        <v>82</v>
      </c>
      <c r="Q11" s="5">
        <v>1.7153609991100001</v>
      </c>
      <c r="R11" t="s">
        <v>1</v>
      </c>
      <c r="S11" s="5">
        <v>1.15500812031</v>
      </c>
      <c r="T11" t="s">
        <v>1</v>
      </c>
      <c r="U11" s="11">
        <v>18.671718597400002</v>
      </c>
      <c r="V11" t="s">
        <v>1</v>
      </c>
      <c r="W11">
        <v>14</v>
      </c>
      <c r="X11" t="s">
        <v>1</v>
      </c>
      <c r="Y11" s="5">
        <v>1</v>
      </c>
      <c r="Z11" t="s">
        <v>40</v>
      </c>
    </row>
    <row r="12" spans="1:26">
      <c r="A12" t="s">
        <v>284</v>
      </c>
      <c r="B12" t="s">
        <v>1</v>
      </c>
      <c r="C12" t="s">
        <v>359</v>
      </c>
      <c r="D12" t="s">
        <v>1</v>
      </c>
      <c r="E12" s="5">
        <v>1.1892894707399999</v>
      </c>
      <c r="F12" s="5" t="s">
        <v>1</v>
      </c>
      <c r="G12" s="5">
        <v>1.0453221902300001</v>
      </c>
      <c r="H12" t="s">
        <v>1</v>
      </c>
      <c r="I12" s="5">
        <v>1.88416337251</v>
      </c>
      <c r="J12" t="s">
        <v>1</v>
      </c>
      <c r="K12" s="5">
        <v>1.400000019E-2</v>
      </c>
      <c r="L12" t="s">
        <v>82</v>
      </c>
      <c r="M12" s="9">
        <v>1.4471266185899999E-3</v>
      </c>
      <c r="N12" t="s">
        <v>1</v>
      </c>
      <c r="O12" s="11">
        <v>9.5625</v>
      </c>
      <c r="P12" t="s">
        <v>82</v>
      </c>
      <c r="Q12" s="5">
        <v>2.1621778011299999</v>
      </c>
      <c r="R12" t="s">
        <v>1</v>
      </c>
      <c r="S12" s="5">
        <v>1.3566864974899999</v>
      </c>
      <c r="T12" t="s">
        <v>1</v>
      </c>
      <c r="U12" s="11">
        <v>50.833290100100001</v>
      </c>
      <c r="V12" t="s">
        <v>1</v>
      </c>
      <c r="W12">
        <v>0</v>
      </c>
      <c r="X12" t="s">
        <v>1</v>
      </c>
      <c r="Y12" s="5">
        <v>0.69999998807899999</v>
      </c>
      <c r="Z12" t="s">
        <v>40</v>
      </c>
    </row>
    <row r="13" spans="1:26">
      <c r="A13" t="s">
        <v>285</v>
      </c>
      <c r="B13" t="s">
        <v>1</v>
      </c>
      <c r="C13" t="s">
        <v>360</v>
      </c>
      <c r="D13" t="s">
        <v>1</v>
      </c>
      <c r="E13" s="5">
        <v>0.77008523719699995</v>
      </c>
      <c r="F13" s="5" t="s">
        <v>1</v>
      </c>
      <c r="G13" s="5">
        <v>1.1448994322499999</v>
      </c>
      <c r="H13" t="s">
        <v>1</v>
      </c>
      <c r="I13" s="5">
        <v>1.03116359455</v>
      </c>
      <c r="J13" t="s">
        <v>1</v>
      </c>
      <c r="K13" s="5">
        <v>2.92899991035</v>
      </c>
      <c r="L13" t="s">
        <v>82</v>
      </c>
      <c r="M13" s="9">
        <v>1.1267802715299999</v>
      </c>
      <c r="N13" t="s">
        <v>1</v>
      </c>
      <c r="O13" s="11">
        <v>14.2999992371</v>
      </c>
      <c r="P13" t="s">
        <v>82</v>
      </c>
      <c r="Q13" s="5">
        <v>2.2378678321800001</v>
      </c>
      <c r="R13" t="s">
        <v>1</v>
      </c>
      <c r="S13" s="5">
        <v>35.106406334799999</v>
      </c>
      <c r="T13" t="s">
        <v>1</v>
      </c>
      <c r="U13" s="11">
        <v>0</v>
      </c>
      <c r="V13" t="s">
        <v>1</v>
      </c>
      <c r="W13">
        <v>12</v>
      </c>
      <c r="X13" t="s">
        <v>1</v>
      </c>
      <c r="Y13" s="5">
        <v>1.2999999523200001</v>
      </c>
      <c r="Z13" t="s">
        <v>40</v>
      </c>
    </row>
    <row r="14" spans="1:26">
      <c r="A14" t="s">
        <v>286</v>
      </c>
      <c r="B14" t="s">
        <v>1</v>
      </c>
      <c r="C14" t="s">
        <v>361</v>
      </c>
      <c r="D14" t="s">
        <v>1</v>
      </c>
      <c r="E14" s="5">
        <v>0.79950882835000003</v>
      </c>
      <c r="F14" s="5" t="s">
        <v>1</v>
      </c>
      <c r="G14" s="5">
        <v>2.8157512125299999</v>
      </c>
      <c r="H14" t="s">
        <v>1</v>
      </c>
      <c r="I14" s="5">
        <v>2.6295003060800002</v>
      </c>
      <c r="J14" t="s">
        <v>1</v>
      </c>
      <c r="K14" s="5">
        <v>2.92899991035</v>
      </c>
      <c r="L14" t="s">
        <v>82</v>
      </c>
      <c r="M14" s="9">
        <v>0.53673768043500003</v>
      </c>
      <c r="N14" t="s">
        <v>1</v>
      </c>
      <c r="O14" s="11">
        <v>19.5499992371</v>
      </c>
      <c r="P14" t="s">
        <v>82</v>
      </c>
      <c r="Q14" s="5">
        <v>3.6712670326199999</v>
      </c>
      <c r="R14" t="s">
        <v>1</v>
      </c>
      <c r="S14" s="5">
        <v>24.282984853399999</v>
      </c>
      <c r="T14" t="s">
        <v>1</v>
      </c>
      <c r="U14" s="11">
        <v>18.671718597400002</v>
      </c>
      <c r="V14" t="s">
        <v>1</v>
      </c>
      <c r="W14">
        <v>14</v>
      </c>
      <c r="X14" t="s">
        <v>1</v>
      </c>
      <c r="Y14" s="5">
        <v>1.2999999523200001</v>
      </c>
      <c r="Z14" t="s">
        <v>40</v>
      </c>
    </row>
    <row r="15" spans="1:26">
      <c r="A15" t="s">
        <v>287</v>
      </c>
      <c r="B15" t="s">
        <v>1</v>
      </c>
      <c r="C15" t="s">
        <v>362</v>
      </c>
      <c r="D15" t="s">
        <v>1</v>
      </c>
      <c r="E15" s="5">
        <v>0.91629819412900004</v>
      </c>
      <c r="F15" s="5" t="s">
        <v>1</v>
      </c>
      <c r="G15" s="5">
        <v>0.26886507123999998</v>
      </c>
      <c r="H15" t="s">
        <v>1</v>
      </c>
      <c r="I15" s="5">
        <v>0.61672061939699996</v>
      </c>
      <c r="J15" t="s">
        <v>1</v>
      </c>
      <c r="K15">
        <v>1.70000002161E-2</v>
      </c>
      <c r="L15" t="s">
        <v>82</v>
      </c>
      <c r="M15" s="9">
        <v>2.2341378498799999E-3</v>
      </c>
      <c r="N15" t="s">
        <v>1</v>
      </c>
      <c r="O15" s="11">
        <v>9.5625</v>
      </c>
      <c r="P15" t="s">
        <v>82</v>
      </c>
      <c r="Q15" s="5">
        <v>1.7964602708799999</v>
      </c>
      <c r="R15" t="s">
        <v>1</v>
      </c>
      <c r="S15" s="5">
        <v>3.6267898991499998</v>
      </c>
      <c r="T15" t="s">
        <v>1</v>
      </c>
      <c r="U15" s="11">
        <v>65.098937988299994</v>
      </c>
      <c r="V15" t="s">
        <v>1</v>
      </c>
      <c r="W15">
        <v>4</v>
      </c>
      <c r="X15" t="s">
        <v>1</v>
      </c>
      <c r="Y15" s="5">
        <v>0.69999998807899999</v>
      </c>
      <c r="Z15" t="s">
        <v>40</v>
      </c>
    </row>
    <row r="16" spans="1:26">
      <c r="A16" t="s">
        <v>290</v>
      </c>
      <c r="B16" t="s">
        <v>1</v>
      </c>
      <c r="C16" t="s">
        <v>363</v>
      </c>
      <c r="D16" t="s">
        <v>1</v>
      </c>
      <c r="E16" s="5">
        <v>1.2601462032699999</v>
      </c>
      <c r="F16" s="5" t="s">
        <v>1</v>
      </c>
      <c r="G16" s="5">
        <v>0.45198935593299999</v>
      </c>
      <c r="H16" t="s">
        <v>1</v>
      </c>
      <c r="I16" s="5">
        <v>1.8902699835300001</v>
      </c>
      <c r="J16" t="s">
        <v>1</v>
      </c>
      <c r="K16">
        <v>1.400000019E-2</v>
      </c>
      <c r="L16" t="s">
        <v>82</v>
      </c>
      <c r="M16" s="9">
        <v>2.7998548466699998E-3</v>
      </c>
      <c r="N16" t="s">
        <v>1</v>
      </c>
      <c r="O16" s="11">
        <v>1.9239999055899999</v>
      </c>
      <c r="P16" t="s">
        <v>82</v>
      </c>
      <c r="Q16" s="5">
        <v>0.379579424858</v>
      </c>
      <c r="R16" t="s">
        <v>1</v>
      </c>
      <c r="S16" s="5">
        <v>0.54861610563300001</v>
      </c>
      <c r="T16" t="s">
        <v>1</v>
      </c>
      <c r="U16" s="11">
        <v>61.726287841800001</v>
      </c>
      <c r="V16" t="s">
        <v>1</v>
      </c>
      <c r="W16">
        <v>14</v>
      </c>
      <c r="X16" t="s">
        <v>1</v>
      </c>
      <c r="Y16" s="5">
        <v>1.1499999761599999</v>
      </c>
      <c r="Z16" t="s">
        <v>40</v>
      </c>
    </row>
    <row r="17" spans="1:26">
      <c r="A17" t="s">
        <v>299</v>
      </c>
      <c r="B17" t="s">
        <v>1</v>
      </c>
      <c r="C17" t="s">
        <v>364</v>
      </c>
      <c r="D17" t="s">
        <v>1</v>
      </c>
      <c r="E17" s="5">
        <v>0</v>
      </c>
      <c r="F17" s="5" t="s">
        <v>1</v>
      </c>
      <c r="G17" s="5">
        <v>-0.39481575763900001</v>
      </c>
      <c r="H17" t="s">
        <v>1</v>
      </c>
      <c r="I17" s="5">
        <v>3.4577629081899999</v>
      </c>
      <c r="J17" t="s">
        <v>1</v>
      </c>
      <c r="K17">
        <v>1.400000019E-2</v>
      </c>
      <c r="L17" t="s">
        <v>82</v>
      </c>
      <c r="M17" s="9">
        <v>2.2794213145999999E-3</v>
      </c>
      <c r="N17" t="s">
        <v>1</v>
      </c>
      <c r="O17" s="11">
        <v>6.5</v>
      </c>
      <c r="P17" t="s">
        <v>82</v>
      </c>
      <c r="Q17" s="5">
        <v>1.6256260871899999</v>
      </c>
      <c r="R17" t="s">
        <v>1</v>
      </c>
      <c r="S17" s="5">
        <v>1.49126920974</v>
      </c>
      <c r="T17" t="s">
        <v>1</v>
      </c>
      <c r="U17" s="11">
        <v>65.098937988299994</v>
      </c>
      <c r="V17" t="s">
        <v>1</v>
      </c>
      <c r="W17">
        <v>14</v>
      </c>
      <c r="X17" t="s">
        <v>1</v>
      </c>
      <c r="Y17" s="5">
        <v>1.2999999523200001</v>
      </c>
      <c r="Z17" t="s">
        <v>40</v>
      </c>
    </row>
    <row r="18" spans="1:26">
      <c r="A18" t="s">
        <v>302</v>
      </c>
      <c r="B18" t="s">
        <v>1</v>
      </c>
      <c r="C18" t="s">
        <v>365</v>
      </c>
      <c r="D18" t="s">
        <v>1</v>
      </c>
      <c r="E18" s="5">
        <v>1.89409319313</v>
      </c>
      <c r="F18" s="5" t="s">
        <v>1</v>
      </c>
      <c r="G18" s="5">
        <v>-0.15552734486</v>
      </c>
      <c r="H18" t="s">
        <v>1</v>
      </c>
      <c r="I18" s="5">
        <v>2.3491282658700001</v>
      </c>
      <c r="J18" t="s">
        <v>1</v>
      </c>
      <c r="K18">
        <v>8.5999999999999993E-2</v>
      </c>
      <c r="L18" t="s">
        <v>82</v>
      </c>
      <c r="M18" s="9">
        <v>4.0494449436699997E-2</v>
      </c>
      <c r="N18" t="s">
        <v>1</v>
      </c>
      <c r="O18" s="11">
        <v>2.88599991798</v>
      </c>
      <c r="P18" t="s">
        <v>82</v>
      </c>
      <c r="Q18" s="5">
        <v>0.77512139081999998</v>
      </c>
      <c r="R18" t="s">
        <v>1</v>
      </c>
      <c r="S18" s="5">
        <v>0.95077358247199995</v>
      </c>
      <c r="T18" t="s">
        <v>1</v>
      </c>
      <c r="U18" s="11">
        <v>18.671718597400002</v>
      </c>
      <c r="V18" t="s">
        <v>1</v>
      </c>
      <c r="W18">
        <v>14</v>
      </c>
      <c r="X18" t="s">
        <v>1</v>
      </c>
      <c r="Y18" s="5">
        <v>1.2999999523200001</v>
      </c>
      <c r="Z18" t="s">
        <v>40</v>
      </c>
    </row>
    <row r="19" spans="1:26">
      <c r="A19" t="s">
        <v>305</v>
      </c>
      <c r="B19" t="s">
        <v>1</v>
      </c>
      <c r="C19" t="s">
        <v>366</v>
      </c>
      <c r="D19" t="s">
        <v>1</v>
      </c>
      <c r="E19" s="5">
        <v>1.2505474465499999</v>
      </c>
      <c r="F19" s="5" t="s">
        <v>1</v>
      </c>
      <c r="G19" s="5">
        <v>1.1122298995700001E-2</v>
      </c>
      <c r="H19" t="s">
        <v>1</v>
      </c>
      <c r="I19" s="5">
        <v>1.09028417151</v>
      </c>
      <c r="J19" t="s">
        <v>1</v>
      </c>
      <c r="K19">
        <v>1.400000019E-2</v>
      </c>
      <c r="L19" t="s">
        <v>82</v>
      </c>
      <c r="M19" s="9">
        <v>1.76207732875E-3</v>
      </c>
      <c r="N19" t="s">
        <v>1</v>
      </c>
      <c r="O19" s="11">
        <v>2.83050012589</v>
      </c>
      <c r="P19" t="s">
        <v>82</v>
      </c>
      <c r="Q19" s="5">
        <v>0.58911883831</v>
      </c>
      <c r="R19" t="s">
        <v>1</v>
      </c>
      <c r="S19" s="5">
        <v>0.55470980600800002</v>
      </c>
      <c r="T19" t="s">
        <v>1</v>
      </c>
      <c r="U19" s="11">
        <v>54.623458862299998</v>
      </c>
      <c r="V19" t="s">
        <v>1</v>
      </c>
      <c r="W19">
        <v>12</v>
      </c>
      <c r="X19" t="s">
        <v>1</v>
      </c>
      <c r="Y19" s="5">
        <v>0.69999998807899999</v>
      </c>
      <c r="Z19" t="s">
        <v>40</v>
      </c>
    </row>
    <row r="20" spans="1:26">
      <c r="A20" t="s">
        <v>308</v>
      </c>
      <c r="B20" t="s">
        <v>1</v>
      </c>
      <c r="C20" t="s">
        <v>367</v>
      </c>
      <c r="D20" t="s">
        <v>1</v>
      </c>
      <c r="E20" s="5">
        <v>1.7978801153699999</v>
      </c>
      <c r="F20" s="5" t="s">
        <v>1</v>
      </c>
      <c r="G20" s="5">
        <v>-0.74266445413600002</v>
      </c>
      <c r="H20" t="s">
        <v>1</v>
      </c>
      <c r="I20" s="5">
        <v>1.49499779782</v>
      </c>
      <c r="J20" t="s">
        <v>1</v>
      </c>
      <c r="K20">
        <v>1.10000000475E-2</v>
      </c>
      <c r="L20" t="s">
        <v>82</v>
      </c>
      <c r="M20" s="9">
        <v>8.2727964036199996E-4</v>
      </c>
      <c r="N20" t="s">
        <v>1</v>
      </c>
      <c r="O20" s="11">
        <v>17.716999053999999</v>
      </c>
      <c r="P20" t="s">
        <v>82</v>
      </c>
      <c r="Q20" s="5">
        <v>4.6975569725000001</v>
      </c>
      <c r="R20" t="s">
        <v>1</v>
      </c>
      <c r="S20" s="5">
        <v>1.6559064728899999</v>
      </c>
      <c r="T20" t="s">
        <v>1</v>
      </c>
      <c r="U20" s="11">
        <v>74.742477417000003</v>
      </c>
      <c r="V20" t="s">
        <v>1</v>
      </c>
      <c r="W20">
        <v>9</v>
      </c>
      <c r="X20" t="s">
        <v>1</v>
      </c>
      <c r="Y20" s="5">
        <v>0.69999998807899999</v>
      </c>
      <c r="Z20" t="s">
        <v>40</v>
      </c>
    </row>
    <row r="21" spans="1:26">
      <c r="A21" t="s">
        <v>311</v>
      </c>
      <c r="B21" t="s">
        <v>1</v>
      </c>
      <c r="C21" t="s">
        <v>368</v>
      </c>
      <c r="D21" t="s">
        <v>1</v>
      </c>
      <c r="E21" s="5">
        <v>0.95540440333599996</v>
      </c>
      <c r="F21" s="5" t="s">
        <v>1</v>
      </c>
      <c r="G21" s="5">
        <v>-0.105351255676</v>
      </c>
      <c r="H21" t="s">
        <v>1</v>
      </c>
      <c r="I21" s="5">
        <v>0.99862363547699995</v>
      </c>
      <c r="J21" t="s">
        <v>1</v>
      </c>
      <c r="K21">
        <v>1.10000000475E-2</v>
      </c>
      <c r="L21" t="s">
        <v>82</v>
      </c>
      <c r="M21" s="9">
        <v>1.72979291528E-3</v>
      </c>
      <c r="N21" t="s">
        <v>1</v>
      </c>
      <c r="O21" s="11">
        <v>4.25</v>
      </c>
      <c r="P21" t="s">
        <v>82</v>
      </c>
      <c r="Q21" s="5">
        <v>0.87547254562400001</v>
      </c>
      <c r="R21" t="s">
        <v>1</v>
      </c>
      <c r="S21" s="5">
        <v>0.62906498693500001</v>
      </c>
      <c r="T21" t="s">
        <v>1</v>
      </c>
      <c r="U21" s="11">
        <v>77.846801757799994</v>
      </c>
      <c r="V21" t="s">
        <v>1</v>
      </c>
      <c r="W21">
        <v>14</v>
      </c>
      <c r="X21" t="s">
        <v>1</v>
      </c>
      <c r="Y21" s="5">
        <v>0.69999998807899999</v>
      </c>
      <c r="Z21" t="s">
        <v>40</v>
      </c>
    </row>
    <row r="22" spans="1:26">
      <c r="A22" t="s">
        <v>314</v>
      </c>
      <c r="B22" t="s">
        <v>1</v>
      </c>
      <c r="C22" t="s">
        <v>369</v>
      </c>
      <c r="D22" t="s">
        <v>1</v>
      </c>
      <c r="E22" s="5">
        <v>1.18065378659</v>
      </c>
      <c r="F22" s="5" t="s">
        <v>1</v>
      </c>
      <c r="G22" s="5">
        <v>0.56685960193899998</v>
      </c>
      <c r="H22" t="s">
        <v>1</v>
      </c>
      <c r="I22" s="5">
        <v>1.1501077337500001</v>
      </c>
      <c r="J22" t="s">
        <v>1</v>
      </c>
      <c r="K22">
        <v>1.9999999776500001E-2</v>
      </c>
      <c r="L22" t="s">
        <v>82</v>
      </c>
      <c r="M22" s="9">
        <v>3.98976774886E-3</v>
      </c>
      <c r="N22" t="s">
        <v>1</v>
      </c>
      <c r="O22" s="11">
        <v>1.25800001621</v>
      </c>
      <c r="P22" t="s">
        <v>82</v>
      </c>
      <c r="Q22" s="5">
        <v>0.21417433023499999</v>
      </c>
      <c r="R22" t="s">
        <v>1</v>
      </c>
      <c r="S22" s="5">
        <v>0.22290228130799999</v>
      </c>
      <c r="T22" t="s">
        <v>1</v>
      </c>
      <c r="U22" s="11">
        <v>65.098937988299994</v>
      </c>
      <c r="V22" t="s">
        <v>1</v>
      </c>
      <c r="W22">
        <v>14</v>
      </c>
      <c r="X22" t="s">
        <v>1</v>
      </c>
      <c r="Y22" s="5">
        <v>0.69999998807899999</v>
      </c>
      <c r="Z22" t="s">
        <v>40</v>
      </c>
    </row>
    <row r="23" spans="1:26">
      <c r="A23" t="s">
        <v>317</v>
      </c>
      <c r="B23" t="s">
        <v>1</v>
      </c>
      <c r="C23" t="s">
        <v>370</v>
      </c>
      <c r="D23" t="s">
        <v>1</v>
      </c>
      <c r="E23" s="5">
        <v>2.51018123838</v>
      </c>
      <c r="F23" s="5" t="s">
        <v>1</v>
      </c>
      <c r="G23" s="5">
        <v>0.53376755115700003</v>
      </c>
      <c r="H23" t="s">
        <v>1</v>
      </c>
      <c r="I23" s="5">
        <v>1.1451243528999999</v>
      </c>
      <c r="J23" t="s">
        <v>1</v>
      </c>
      <c r="K23">
        <v>1.400000019E-2</v>
      </c>
      <c r="L23" t="s">
        <v>82</v>
      </c>
      <c r="M23" s="9">
        <v>1.9918195903299999E-3</v>
      </c>
      <c r="N23" t="s">
        <v>1</v>
      </c>
      <c r="O23" s="11">
        <v>3.5</v>
      </c>
      <c r="P23" t="s">
        <v>82</v>
      </c>
      <c r="Q23" s="5">
        <v>0.74467575550099996</v>
      </c>
      <c r="R23" t="s">
        <v>1</v>
      </c>
      <c r="S23" s="5">
        <v>1.09769474728</v>
      </c>
      <c r="T23" t="s">
        <v>1</v>
      </c>
      <c r="U23" s="11">
        <v>58.243137359599999</v>
      </c>
      <c r="V23" t="s">
        <v>1</v>
      </c>
      <c r="W23">
        <v>13</v>
      </c>
      <c r="X23" t="s">
        <v>1</v>
      </c>
      <c r="Y23" s="5">
        <v>0.69999998807899999</v>
      </c>
      <c r="Z23" t="s">
        <v>40</v>
      </c>
    </row>
    <row r="24" spans="1:26">
      <c r="A24" t="s">
        <v>320</v>
      </c>
      <c r="B24" t="s">
        <v>1</v>
      </c>
      <c r="C24" t="s">
        <v>371</v>
      </c>
      <c r="D24" t="s">
        <v>1</v>
      </c>
      <c r="E24" s="5">
        <v>0.92552336766499999</v>
      </c>
      <c r="F24" s="5" t="s">
        <v>1</v>
      </c>
      <c r="G24" s="5">
        <v>0.82885258590499999</v>
      </c>
      <c r="H24" t="s">
        <v>1</v>
      </c>
      <c r="I24" s="5">
        <v>2.0835595795700002</v>
      </c>
      <c r="J24" t="s">
        <v>1</v>
      </c>
      <c r="K24">
        <v>1.400000019E-2</v>
      </c>
      <c r="L24" t="s">
        <v>82</v>
      </c>
      <c r="M24" s="9">
        <v>1.5332802431699999E-3</v>
      </c>
      <c r="N24" t="s">
        <v>1</v>
      </c>
      <c r="O24" s="11">
        <v>5</v>
      </c>
      <c r="P24" t="s">
        <v>82</v>
      </c>
      <c r="Q24" s="5">
        <v>0.97076719999299999</v>
      </c>
      <c r="R24" t="s">
        <v>1</v>
      </c>
      <c r="S24" s="5">
        <v>1.1900235692700001</v>
      </c>
      <c r="T24" t="s">
        <v>1</v>
      </c>
      <c r="U24" s="11">
        <v>77.846801757799994</v>
      </c>
      <c r="V24" t="s">
        <v>1</v>
      </c>
      <c r="W24">
        <v>14</v>
      </c>
      <c r="X24" t="s">
        <v>1</v>
      </c>
      <c r="Y24" s="5">
        <v>1</v>
      </c>
      <c r="Z24" t="s">
        <v>40</v>
      </c>
    </row>
    <row r="25" spans="1:26">
      <c r="A25" t="s">
        <v>323</v>
      </c>
      <c r="B25" t="s">
        <v>1</v>
      </c>
      <c r="C25" t="s">
        <v>372</v>
      </c>
      <c r="D25" t="s">
        <v>1</v>
      </c>
      <c r="E25" s="5">
        <v>0.99285016511799995</v>
      </c>
      <c r="F25" s="5" t="s">
        <v>1</v>
      </c>
      <c r="G25" s="5">
        <v>0.57400321814400002</v>
      </c>
      <c r="H25" t="s">
        <v>1</v>
      </c>
      <c r="I25" s="5">
        <v>1.54348170234</v>
      </c>
      <c r="J25" t="s">
        <v>1</v>
      </c>
      <c r="K25">
        <v>1.70000002161E-2</v>
      </c>
      <c r="L25" t="s">
        <v>82</v>
      </c>
      <c r="M25" s="9">
        <v>2.2222308907699998E-3</v>
      </c>
      <c r="N25" t="s">
        <v>1</v>
      </c>
      <c r="O25" s="11">
        <v>59.5</v>
      </c>
      <c r="P25" t="s">
        <v>82</v>
      </c>
      <c r="Q25" s="5">
        <v>11.989372253399999</v>
      </c>
      <c r="R25" t="s">
        <v>1</v>
      </c>
      <c r="S25" s="5">
        <v>13.392611267099999</v>
      </c>
      <c r="T25" t="s">
        <v>1</v>
      </c>
      <c r="U25" s="11">
        <v>37.863647460899998</v>
      </c>
      <c r="V25" t="s">
        <v>1</v>
      </c>
      <c r="W25">
        <v>10</v>
      </c>
      <c r="X25" t="s">
        <v>1</v>
      </c>
      <c r="Y25" s="5">
        <v>0.69999998807899999</v>
      </c>
      <c r="Z25" t="s">
        <v>40</v>
      </c>
    </row>
    <row r="26" spans="1:26">
      <c r="A26" t="s">
        <v>329</v>
      </c>
      <c r="B26" t="s">
        <v>1</v>
      </c>
      <c r="C26" t="s">
        <v>373</v>
      </c>
      <c r="D26" t="s">
        <v>1</v>
      </c>
      <c r="E26" s="5">
        <v>1.30789471572</v>
      </c>
      <c r="F26" s="5" t="s">
        <v>1</v>
      </c>
      <c r="G26" s="5">
        <v>0.353340165135</v>
      </c>
      <c r="H26" t="s">
        <v>1</v>
      </c>
      <c r="I26" s="5">
        <v>1.7382138760300001</v>
      </c>
      <c r="J26" t="s">
        <v>1</v>
      </c>
      <c r="K26">
        <v>1.400000019E-2</v>
      </c>
      <c r="L26" t="s">
        <v>82</v>
      </c>
      <c r="M26" s="9">
        <v>2.0611893851300001E-3</v>
      </c>
      <c r="N26" t="s">
        <v>1</v>
      </c>
      <c r="O26" s="11">
        <v>2.88599991798</v>
      </c>
      <c r="P26" t="s">
        <v>82</v>
      </c>
      <c r="Q26" s="5">
        <v>0.65629565715799998</v>
      </c>
      <c r="R26" t="s">
        <v>1</v>
      </c>
      <c r="S26" s="5">
        <v>0.53428820958000001</v>
      </c>
      <c r="T26" t="s">
        <v>1</v>
      </c>
      <c r="U26" s="11">
        <v>68.381729125999996</v>
      </c>
      <c r="V26" t="s">
        <v>1</v>
      </c>
      <c r="W26">
        <v>14</v>
      </c>
      <c r="X26" t="s">
        <v>1</v>
      </c>
      <c r="Y26" s="5">
        <v>1.2999999523200001</v>
      </c>
      <c r="Z26" t="s">
        <v>40</v>
      </c>
    </row>
    <row r="27" spans="1:26">
      <c r="A27" t="s">
        <v>332</v>
      </c>
      <c r="B27" t="s">
        <v>1</v>
      </c>
      <c r="C27" t="s">
        <v>374</v>
      </c>
      <c r="D27" t="s">
        <v>1</v>
      </c>
      <c r="E27" s="5">
        <v>1.2941311986499999</v>
      </c>
      <c r="F27" s="5" t="s">
        <v>1</v>
      </c>
      <c r="G27" s="5">
        <v>2.39439688089</v>
      </c>
      <c r="H27" t="s">
        <v>1</v>
      </c>
      <c r="I27" s="5">
        <v>0.83469825008700005</v>
      </c>
      <c r="J27" t="s">
        <v>1</v>
      </c>
      <c r="K27">
        <v>1.400000019E-2</v>
      </c>
      <c r="L27" t="s">
        <v>82</v>
      </c>
      <c r="M27" s="9">
        <v>3.0669432599100001E-3</v>
      </c>
      <c r="N27" t="s">
        <v>1</v>
      </c>
      <c r="O27" s="11">
        <v>9.5625</v>
      </c>
      <c r="P27" t="s">
        <v>82</v>
      </c>
      <c r="Q27" s="5">
        <v>3.4096145629899999</v>
      </c>
      <c r="R27" t="s">
        <v>1</v>
      </c>
      <c r="S27" s="5">
        <v>0.73242401538599999</v>
      </c>
      <c r="T27" t="s">
        <v>1</v>
      </c>
      <c r="U27" s="11">
        <v>90</v>
      </c>
      <c r="V27" t="s">
        <v>1</v>
      </c>
      <c r="W27">
        <v>12</v>
      </c>
      <c r="X27" t="s">
        <v>1</v>
      </c>
      <c r="Y27" s="5">
        <v>0.69999998807899999</v>
      </c>
      <c r="Z27" t="s">
        <v>40</v>
      </c>
    </row>
    <row r="28" spans="1:26">
      <c r="A28" t="s">
        <v>335</v>
      </c>
      <c r="B28" t="s">
        <v>1</v>
      </c>
      <c r="C28" t="s">
        <v>375</v>
      </c>
      <c r="D28" t="s">
        <v>1</v>
      </c>
      <c r="E28" s="5">
        <v>0.97061229098900004</v>
      </c>
      <c r="F28" s="5" t="s">
        <v>1</v>
      </c>
      <c r="G28" s="5">
        <v>1.35304936838</v>
      </c>
      <c r="H28" t="s">
        <v>1</v>
      </c>
      <c r="I28" s="5">
        <v>1.5722333714400001</v>
      </c>
      <c r="J28" t="s">
        <v>1</v>
      </c>
      <c r="K28">
        <v>3.1999999880799997E-2</v>
      </c>
      <c r="L28" t="s">
        <v>82</v>
      </c>
      <c r="M28" s="9">
        <v>4.3413718230999997E-3</v>
      </c>
      <c r="N28" t="s">
        <v>1</v>
      </c>
      <c r="O28" s="11">
        <v>26.600000381499999</v>
      </c>
      <c r="P28" t="s">
        <v>82</v>
      </c>
      <c r="Q28" s="5">
        <v>4.9007120132399997</v>
      </c>
      <c r="R28" t="s">
        <v>1</v>
      </c>
      <c r="S28" s="5">
        <v>6.4723829178900001</v>
      </c>
      <c r="T28" t="s">
        <v>1</v>
      </c>
      <c r="U28" s="11">
        <v>74.742477417000003</v>
      </c>
      <c r="V28" t="s">
        <v>1</v>
      </c>
      <c r="W28">
        <v>14</v>
      </c>
      <c r="X28" t="s">
        <v>1</v>
      </c>
      <c r="Y28" s="5">
        <v>0.69999998807899999</v>
      </c>
      <c r="Z28" t="s">
        <v>40</v>
      </c>
    </row>
    <row r="29" spans="1:26">
      <c r="A29" t="s">
        <v>338</v>
      </c>
      <c r="B29" t="s">
        <v>1</v>
      </c>
      <c r="C29" t="s">
        <v>376</v>
      </c>
      <c r="D29" t="s">
        <v>1</v>
      </c>
      <c r="E29" s="5">
        <v>1.0153033032600001</v>
      </c>
      <c r="F29" s="5" t="s">
        <v>1</v>
      </c>
      <c r="G29" s="5">
        <v>0.54543111780599995</v>
      </c>
      <c r="H29" t="s">
        <v>1</v>
      </c>
      <c r="I29" s="5">
        <v>1.0564194017899999</v>
      </c>
      <c r="J29" t="s">
        <v>1</v>
      </c>
      <c r="K29">
        <v>1.70000002161E-2</v>
      </c>
      <c r="L29" t="s">
        <v>82</v>
      </c>
      <c r="M29" s="9">
        <v>2.30633025058E-3</v>
      </c>
      <c r="N29" t="s">
        <v>1</v>
      </c>
      <c r="O29" s="11">
        <v>26.579000473000001</v>
      </c>
      <c r="P29" t="s">
        <v>82</v>
      </c>
      <c r="Q29" s="5">
        <v>5.1450510024999998</v>
      </c>
      <c r="R29" t="s">
        <v>1</v>
      </c>
      <c r="S29" s="5">
        <v>5.0039232296899998</v>
      </c>
      <c r="T29" t="s">
        <v>1</v>
      </c>
      <c r="U29" s="11">
        <v>80.915283203100003</v>
      </c>
      <c r="V29" t="s">
        <v>1</v>
      </c>
      <c r="W29">
        <v>14</v>
      </c>
      <c r="X29" t="s">
        <v>1</v>
      </c>
      <c r="Y29" s="5">
        <v>0.69999998807899999</v>
      </c>
      <c r="Z29" t="s">
        <v>40</v>
      </c>
    </row>
    <row r="30" spans="1:26">
      <c r="A30" t="s">
        <v>341</v>
      </c>
      <c r="B30" t="s">
        <v>1</v>
      </c>
      <c r="C30" t="s">
        <v>377</v>
      </c>
      <c r="D30" t="s">
        <v>1</v>
      </c>
      <c r="E30" s="12" t="s">
        <v>266</v>
      </c>
      <c r="F30" s="5" t="s">
        <v>1</v>
      </c>
      <c r="G30" s="5">
        <v>0.49403499654499999</v>
      </c>
      <c r="H30" t="s">
        <v>1</v>
      </c>
      <c r="I30" s="5">
        <v>2.07677460214</v>
      </c>
      <c r="J30" t="s">
        <v>1</v>
      </c>
      <c r="K30">
        <v>1.10000000475E-2</v>
      </c>
      <c r="L30" t="s">
        <v>82</v>
      </c>
      <c r="M30" s="9">
        <v>5.2605097880600003E-4</v>
      </c>
      <c r="N30" t="s">
        <v>1</v>
      </c>
      <c r="O30" s="11">
        <v>11.8159990311</v>
      </c>
      <c r="P30" t="s">
        <v>82</v>
      </c>
      <c r="Q30" s="5">
        <v>2.71168518066</v>
      </c>
      <c r="R30" t="s">
        <v>1</v>
      </c>
      <c r="S30" s="5">
        <v>0.99068716077300001</v>
      </c>
      <c r="T30" t="s">
        <v>1</v>
      </c>
      <c r="U30" s="11">
        <v>80.915283203100003</v>
      </c>
      <c r="V30" t="s">
        <v>1</v>
      </c>
      <c r="W30">
        <v>14</v>
      </c>
      <c r="X30" t="s">
        <v>1</v>
      </c>
      <c r="Y30" s="5">
        <v>0.69999998807899999</v>
      </c>
      <c r="Z30" t="s">
        <v>40</v>
      </c>
    </row>
    <row r="31" spans="1:26">
      <c r="A31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"/>
  <sheetViews>
    <sheetView tabSelected="1" topLeftCell="H1" workbookViewId="0">
      <selection activeCell="U6" sqref="U6:U12"/>
    </sheetView>
  </sheetViews>
  <sheetFormatPr baseColWidth="10" defaultRowHeight="15" x14ac:dyDescent="0"/>
  <cols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.83203125" bestFit="1" customWidth="1"/>
    <col min="15" max="15" width="11.83203125" bestFit="1" customWidth="1"/>
    <col min="17" max="17" width="11" bestFit="1" customWidth="1"/>
    <col min="19" max="19" width="11" bestFit="1" customWidth="1"/>
    <col min="21" max="21" width="11" bestFit="1" customWidth="1"/>
  </cols>
  <sheetData>
    <row r="2" spans="1:22">
      <c r="A2" t="s">
        <v>0</v>
      </c>
    </row>
    <row r="3" spans="1:22">
      <c r="A3" t="s">
        <v>347</v>
      </c>
      <c r="B3" t="s">
        <v>1</v>
      </c>
      <c r="C3" t="s">
        <v>213</v>
      </c>
      <c r="D3" t="s">
        <v>1</v>
      </c>
      <c r="E3" t="s">
        <v>175</v>
      </c>
      <c r="F3" t="s">
        <v>1</v>
      </c>
      <c r="G3" t="s">
        <v>348</v>
      </c>
      <c r="H3" t="s">
        <v>1</v>
      </c>
      <c r="I3" t="s">
        <v>349</v>
      </c>
      <c r="L3" t="s">
        <v>1</v>
      </c>
      <c r="M3" t="s">
        <v>350</v>
      </c>
      <c r="P3" t="s">
        <v>1</v>
      </c>
      <c r="Q3" t="s">
        <v>378</v>
      </c>
      <c r="R3" t="s">
        <v>1</v>
      </c>
      <c r="S3" t="s">
        <v>381</v>
      </c>
      <c r="T3" t="s">
        <v>1</v>
      </c>
      <c r="U3" t="s">
        <v>185</v>
      </c>
      <c r="V3" t="s">
        <v>40</v>
      </c>
    </row>
    <row r="4" spans="1:22">
      <c r="B4" s="1" t="s">
        <v>1</v>
      </c>
      <c r="C4" t="s">
        <v>223</v>
      </c>
      <c r="D4" t="s">
        <v>1</v>
      </c>
      <c r="F4" t="s">
        <v>1</v>
      </c>
      <c r="H4" t="s">
        <v>1</v>
      </c>
      <c r="I4" t="s">
        <v>171</v>
      </c>
      <c r="L4" t="s">
        <v>1</v>
      </c>
      <c r="M4" t="s">
        <v>173</v>
      </c>
      <c r="P4" t="s">
        <v>1</v>
      </c>
      <c r="Q4" t="s">
        <v>351</v>
      </c>
      <c r="R4" t="s">
        <v>1</v>
      </c>
      <c r="S4" t="s">
        <v>380</v>
      </c>
      <c r="T4" t="s">
        <v>1</v>
      </c>
      <c r="V4" t="s">
        <v>40</v>
      </c>
    </row>
    <row r="5" spans="1:22">
      <c r="A5" t="s">
        <v>42</v>
      </c>
    </row>
    <row r="6" spans="1:22">
      <c r="A6" s="1" t="s">
        <v>101</v>
      </c>
      <c r="B6" t="s">
        <v>1</v>
      </c>
      <c r="C6" s="1" t="s">
        <v>216</v>
      </c>
      <c r="D6" t="s">
        <v>1</v>
      </c>
      <c r="E6" s="10">
        <v>7.1313139999999997E-2</v>
      </c>
      <c r="F6" s="6" t="s">
        <v>1</v>
      </c>
      <c r="G6" s="10">
        <v>0.74123358399999995</v>
      </c>
      <c r="H6" s="6" t="s">
        <v>1</v>
      </c>
      <c r="I6" s="10">
        <v>4.0000000000000001E-3</v>
      </c>
      <c r="J6" s="6" t="s">
        <v>82</v>
      </c>
      <c r="K6" s="10">
        <v>1.2070259999999999E-3</v>
      </c>
      <c r="L6" s="6" t="s">
        <v>1</v>
      </c>
      <c r="M6" s="13">
        <v>108.8000031</v>
      </c>
      <c r="N6" s="6" t="s">
        <v>82</v>
      </c>
      <c r="O6" s="13">
        <v>22.092800140000001</v>
      </c>
      <c r="P6" s="6" t="s">
        <v>1</v>
      </c>
      <c r="Q6" s="3">
        <v>58.243137359999999</v>
      </c>
      <c r="R6" s="6" t="s">
        <v>1</v>
      </c>
      <c r="S6" s="3">
        <v>8</v>
      </c>
      <c r="T6" s="6" t="s">
        <v>1</v>
      </c>
      <c r="U6" s="2">
        <v>0.69999998799999996</v>
      </c>
      <c r="V6" t="s">
        <v>40</v>
      </c>
    </row>
    <row r="7" spans="1:22">
      <c r="A7" s="1" t="s">
        <v>102</v>
      </c>
      <c r="B7" t="s">
        <v>1</v>
      </c>
      <c r="C7" s="1" t="s">
        <v>217</v>
      </c>
      <c r="D7" t="s">
        <v>1</v>
      </c>
      <c r="E7" s="10">
        <v>1.6492793960000001</v>
      </c>
      <c r="F7" s="6" t="s">
        <v>1</v>
      </c>
      <c r="G7" s="10">
        <v>0.77183942699999997</v>
      </c>
      <c r="H7" s="6" t="s">
        <v>1</v>
      </c>
      <c r="I7" s="10">
        <v>0.256000012</v>
      </c>
      <c r="J7" s="6" t="s">
        <v>82</v>
      </c>
      <c r="K7" s="10">
        <v>0.15896259200000001</v>
      </c>
      <c r="L7" s="6" t="s">
        <v>1</v>
      </c>
      <c r="M7" s="13">
        <v>39.899997710000001</v>
      </c>
      <c r="N7" s="6" t="s">
        <v>82</v>
      </c>
      <c r="O7" s="13">
        <v>9.4951848979999998</v>
      </c>
      <c r="P7" s="6" t="s">
        <v>1</v>
      </c>
      <c r="Q7" s="3">
        <v>18.671718599999998</v>
      </c>
      <c r="R7" s="6" t="s">
        <v>1</v>
      </c>
      <c r="S7" s="3">
        <v>14</v>
      </c>
      <c r="T7" s="6" t="s">
        <v>1</v>
      </c>
      <c r="U7" s="2">
        <v>0.69999998799999996</v>
      </c>
      <c r="V7" t="s">
        <v>40</v>
      </c>
    </row>
    <row r="8" spans="1:22">
      <c r="A8" s="1" t="s">
        <v>103</v>
      </c>
      <c r="B8" t="s">
        <v>1</v>
      </c>
      <c r="C8" s="1" t="s">
        <v>218</v>
      </c>
      <c r="D8" t="s">
        <v>1</v>
      </c>
      <c r="E8" s="10">
        <v>1.1346682640000001</v>
      </c>
      <c r="F8" s="6" t="s">
        <v>1</v>
      </c>
      <c r="G8" s="10">
        <v>0.73225057299999996</v>
      </c>
      <c r="H8" s="6" t="s">
        <v>1</v>
      </c>
      <c r="I8" s="10">
        <v>0.114</v>
      </c>
      <c r="J8" s="6" t="s">
        <v>82</v>
      </c>
      <c r="K8" s="10">
        <v>5.1234897000000001E-2</v>
      </c>
      <c r="L8" s="6" t="s">
        <v>1</v>
      </c>
      <c r="M8" s="13">
        <v>48.450000760000002</v>
      </c>
      <c r="N8" s="6" t="s">
        <v>82</v>
      </c>
      <c r="O8" s="13">
        <v>9.8161163330000001</v>
      </c>
      <c r="P8" s="6" t="s">
        <v>1</v>
      </c>
      <c r="Q8" s="3">
        <v>18.671718599999998</v>
      </c>
      <c r="R8" s="6" t="s">
        <v>1</v>
      </c>
      <c r="S8" s="3">
        <v>14</v>
      </c>
      <c r="T8" s="6" t="s">
        <v>1</v>
      </c>
      <c r="U8" s="2">
        <v>1.1499999759999999</v>
      </c>
      <c r="V8" t="s">
        <v>40</v>
      </c>
    </row>
    <row r="9" spans="1:22">
      <c r="A9" s="1" t="s">
        <v>104</v>
      </c>
      <c r="B9" t="s">
        <v>1</v>
      </c>
      <c r="C9" s="1" t="s">
        <v>219</v>
      </c>
      <c r="D9" t="s">
        <v>1</v>
      </c>
      <c r="E9" s="10">
        <v>1.7117460980000001</v>
      </c>
      <c r="F9" s="6" t="s">
        <v>1</v>
      </c>
      <c r="G9" s="10">
        <v>0.26631178900000002</v>
      </c>
      <c r="H9" s="6" t="s">
        <v>1</v>
      </c>
      <c r="I9" s="10">
        <v>0.577000022</v>
      </c>
      <c r="J9" s="6" t="s">
        <v>82</v>
      </c>
      <c r="K9" s="10">
        <v>0.41316226099999998</v>
      </c>
      <c r="L9" s="6" t="s">
        <v>1</v>
      </c>
      <c r="M9" s="13">
        <v>57</v>
      </c>
      <c r="N9" s="6" t="s">
        <v>82</v>
      </c>
      <c r="O9" s="13">
        <v>17.367547989999998</v>
      </c>
      <c r="P9" s="6" t="s">
        <v>1</v>
      </c>
      <c r="Q9" s="3">
        <v>37.863647460000003</v>
      </c>
      <c r="R9" s="6" t="s">
        <v>1</v>
      </c>
      <c r="S9" s="3">
        <v>3</v>
      </c>
      <c r="T9" s="6" t="s">
        <v>1</v>
      </c>
      <c r="U9" s="2">
        <v>1</v>
      </c>
      <c r="V9" t="s">
        <v>40</v>
      </c>
    </row>
    <row r="10" spans="1:22">
      <c r="A10" s="1" t="s">
        <v>105</v>
      </c>
      <c r="B10" t="s">
        <v>1</v>
      </c>
      <c r="C10" s="1" t="s">
        <v>220</v>
      </c>
      <c r="D10" t="s">
        <v>1</v>
      </c>
      <c r="E10" s="10">
        <v>0.53666770399999997</v>
      </c>
      <c r="F10" s="6" t="s">
        <v>1</v>
      </c>
      <c r="G10" s="10">
        <v>0.78184027099999998</v>
      </c>
      <c r="H10" s="6" t="s">
        <v>1</v>
      </c>
      <c r="I10" s="10">
        <v>0.01</v>
      </c>
      <c r="J10" s="6" t="s">
        <v>82</v>
      </c>
      <c r="K10" s="10">
        <v>3.5247339999999999E-3</v>
      </c>
      <c r="L10" s="6" t="s">
        <v>1</v>
      </c>
      <c r="M10" s="13">
        <v>43.665500639999998</v>
      </c>
      <c r="N10" s="6" t="s">
        <v>82</v>
      </c>
      <c r="O10" s="13">
        <v>7.2344884870000001</v>
      </c>
      <c r="P10" s="6" t="s">
        <v>1</v>
      </c>
      <c r="Q10" s="3">
        <v>46.826450350000002</v>
      </c>
      <c r="R10" s="6" t="s">
        <v>1</v>
      </c>
      <c r="S10" s="3">
        <v>13</v>
      </c>
      <c r="T10" s="6" t="s">
        <v>1</v>
      </c>
      <c r="U10" s="2">
        <v>1.2999999520000001</v>
      </c>
      <c r="V10" t="s">
        <v>40</v>
      </c>
    </row>
    <row r="11" spans="1:22">
      <c r="A11" s="1" t="s">
        <v>121</v>
      </c>
      <c r="B11" t="s">
        <v>1</v>
      </c>
      <c r="C11" s="1" t="s">
        <v>221</v>
      </c>
      <c r="D11" t="s">
        <v>1</v>
      </c>
      <c r="E11" s="10">
        <v>-0.33831642200000001</v>
      </c>
      <c r="F11" s="6" t="s">
        <v>1</v>
      </c>
      <c r="G11" s="10">
        <v>2.221856319</v>
      </c>
      <c r="H11" s="6" t="s">
        <v>1</v>
      </c>
      <c r="I11" s="10">
        <v>4.0000000000000001E-3</v>
      </c>
      <c r="J11" s="6" t="s">
        <v>82</v>
      </c>
      <c r="K11" s="10">
        <v>1.5022989999999999E-3</v>
      </c>
      <c r="L11" s="6" t="s">
        <v>1</v>
      </c>
      <c r="M11" s="13">
        <v>134.3999939</v>
      </c>
      <c r="N11" s="6" t="s">
        <v>82</v>
      </c>
      <c r="O11" s="13">
        <v>28.249481200000002</v>
      </c>
      <c r="P11" s="6" t="s">
        <v>1</v>
      </c>
      <c r="Q11" s="3">
        <v>32.636898039999998</v>
      </c>
      <c r="R11" s="6" t="s">
        <v>1</v>
      </c>
      <c r="S11" s="3">
        <v>13</v>
      </c>
      <c r="T11" s="6" t="s">
        <v>1</v>
      </c>
      <c r="U11" s="2">
        <v>0.69999998799999996</v>
      </c>
      <c r="V11" t="s">
        <v>40</v>
      </c>
    </row>
    <row r="12" spans="1:22">
      <c r="A12" s="1" t="s">
        <v>122</v>
      </c>
      <c r="B12" t="s">
        <v>1</v>
      </c>
      <c r="C12" s="1" t="s">
        <v>222</v>
      </c>
      <c r="D12" t="s">
        <v>1</v>
      </c>
      <c r="E12" s="10">
        <v>1.294389333</v>
      </c>
      <c r="F12" s="6" t="s">
        <v>1</v>
      </c>
      <c r="G12" s="10">
        <v>1.4146896579999999</v>
      </c>
      <c r="H12" s="6" t="s">
        <v>1</v>
      </c>
      <c r="I12" s="10">
        <v>2.1999999999999999E-2</v>
      </c>
      <c r="J12" s="6" t="s">
        <v>82</v>
      </c>
      <c r="K12" s="10">
        <v>0.238314569</v>
      </c>
      <c r="L12" s="6" t="s">
        <v>1</v>
      </c>
      <c r="M12" s="13">
        <v>374.39999390000003</v>
      </c>
      <c r="N12" s="6" t="s">
        <v>82</v>
      </c>
      <c r="O12" s="13">
        <v>225.60357669999999</v>
      </c>
      <c r="P12" s="6" t="s">
        <v>1</v>
      </c>
      <c r="Q12" s="4">
        <v>18.671718597400002</v>
      </c>
      <c r="R12" s="6" t="s">
        <v>1</v>
      </c>
      <c r="S12" s="3">
        <v>14</v>
      </c>
      <c r="T12" s="6" t="s">
        <v>1</v>
      </c>
      <c r="U12" s="2">
        <v>1.2999999520000001</v>
      </c>
      <c r="V12" t="s">
        <v>40</v>
      </c>
    </row>
    <row r="13" spans="1:22">
      <c r="A1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7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7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7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7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7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I19" sqref="I19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9.164062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106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s="1"/>
      <c r="B2" t="s">
        <v>1</v>
      </c>
      <c r="C2" t="s">
        <v>215</v>
      </c>
      <c r="D2" t="s">
        <v>1</v>
      </c>
      <c r="E2" t="s">
        <v>215</v>
      </c>
      <c r="F2" t="s">
        <v>1</v>
      </c>
      <c r="G2" t="s">
        <v>215</v>
      </c>
      <c r="H2" t="s">
        <v>1</v>
      </c>
      <c r="I2" t="s">
        <v>215</v>
      </c>
      <c r="J2" t="s">
        <v>40</v>
      </c>
    </row>
    <row r="3" spans="1:10">
      <c r="A3" t="s">
        <v>42</v>
      </c>
    </row>
    <row r="4" spans="1:10">
      <c r="A4" t="s">
        <v>98</v>
      </c>
      <c r="B4" t="s">
        <v>1</v>
      </c>
      <c r="C4" s="5">
        <v>10.071999999999999</v>
      </c>
      <c r="D4" s="5" t="s">
        <v>1</v>
      </c>
      <c r="E4">
        <v>72.040999999999997</v>
      </c>
      <c r="F4" s="5" t="s">
        <v>1</v>
      </c>
      <c r="G4" s="5">
        <v>167.929</v>
      </c>
      <c r="H4" s="5" t="s">
        <v>1</v>
      </c>
      <c r="I4" s="5">
        <v>234.93</v>
      </c>
      <c r="J4" t="s">
        <v>40</v>
      </c>
    </row>
    <row r="5" spans="1:10">
      <c r="A5" t="s">
        <v>99</v>
      </c>
      <c r="B5" t="s">
        <v>1</v>
      </c>
      <c r="C5" s="5">
        <v>0.38300000000000001</v>
      </c>
      <c r="D5" s="5" t="s">
        <v>1</v>
      </c>
      <c r="E5">
        <v>11.207000000000001</v>
      </c>
      <c r="F5" s="5" t="s">
        <v>1</v>
      </c>
      <c r="G5" s="5">
        <v>56.703000000000003</v>
      </c>
      <c r="H5" s="5" t="s">
        <v>1</v>
      </c>
      <c r="I5" s="5">
        <v>89.546000000000006</v>
      </c>
      <c r="J5" t="s">
        <v>40</v>
      </c>
    </row>
    <row r="6" spans="1:10">
      <c r="A6" t="s">
        <v>100</v>
      </c>
      <c r="B6" t="s">
        <v>1</v>
      </c>
      <c r="C6" s="5">
        <v>0.192</v>
      </c>
      <c r="D6" s="5" t="s">
        <v>1</v>
      </c>
      <c r="E6">
        <v>3.0270000000000001</v>
      </c>
      <c r="F6" s="5" t="s">
        <v>1</v>
      </c>
      <c r="G6" s="5">
        <v>19.974</v>
      </c>
      <c r="H6" s="5" t="s">
        <v>1</v>
      </c>
      <c r="I6" s="5">
        <v>37.555999999999997</v>
      </c>
      <c r="J6" t="s">
        <v>40</v>
      </c>
    </row>
    <row r="7" spans="1:10">
      <c r="A7" t="s">
        <v>42</v>
      </c>
      <c r="C7" s="5"/>
      <c r="D7" s="5"/>
      <c r="E7" s="5"/>
      <c r="F7" s="5"/>
      <c r="G7" s="5"/>
      <c r="H7" s="5"/>
      <c r="I7" s="5"/>
    </row>
    <row r="8" spans="1:10">
      <c r="A8" t="s">
        <v>110</v>
      </c>
      <c r="B8" t="s">
        <v>1</v>
      </c>
      <c r="C8" s="5">
        <f>SUM(C4:C6)</f>
        <v>10.646999999999998</v>
      </c>
      <c r="D8" s="5" t="s">
        <v>1</v>
      </c>
      <c r="E8" s="5">
        <f t="shared" ref="E8:I8" si="0">SUM(E4:E6)</f>
        <v>86.274999999999991</v>
      </c>
      <c r="F8" s="5" t="s">
        <v>1</v>
      </c>
      <c r="G8" s="5">
        <f t="shared" si="0"/>
        <v>244.60599999999999</v>
      </c>
      <c r="H8" s="5" t="s">
        <v>1</v>
      </c>
      <c r="I8" s="5">
        <f t="shared" si="0"/>
        <v>362.03199999999998</v>
      </c>
      <c r="J8" t="s">
        <v>40</v>
      </c>
    </row>
    <row r="9" spans="1:10">
      <c r="A9" s="1" t="s">
        <v>111</v>
      </c>
      <c r="B9" t="s">
        <v>1</v>
      </c>
      <c r="C9">
        <v>13.523</v>
      </c>
      <c r="D9" s="5" t="s">
        <v>1</v>
      </c>
      <c r="E9" s="5">
        <v>94.155000000000001</v>
      </c>
      <c r="F9" s="5" t="s">
        <v>1</v>
      </c>
      <c r="G9" s="5">
        <v>280.14100000000002</v>
      </c>
      <c r="H9" s="5" t="s">
        <v>1</v>
      </c>
      <c r="I9">
        <v>362.99</v>
      </c>
      <c r="J9" t="s">
        <v>40</v>
      </c>
    </row>
    <row r="10" spans="1:10">
      <c r="A10" t="s">
        <v>200</v>
      </c>
      <c r="B10" t="s">
        <v>1</v>
      </c>
      <c r="C10" s="5">
        <f>(C9)/C8</f>
        <v>1.2701230393538088</v>
      </c>
      <c r="D10" s="5" t="s">
        <v>1</v>
      </c>
      <c r="E10" s="5">
        <f>(E9)/E8</f>
        <v>1.0913358446827008</v>
      </c>
      <c r="F10" s="5" t="s">
        <v>1</v>
      </c>
      <c r="G10" s="5">
        <f>(G9)/G8</f>
        <v>1.1452744413464919</v>
      </c>
      <c r="H10" s="5" t="s">
        <v>1</v>
      </c>
      <c r="I10" s="5">
        <f>(I9)/I8</f>
        <v>1.0026461749237636</v>
      </c>
      <c r="J10" t="s">
        <v>40</v>
      </c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C13" s="5"/>
      <c r="D13" s="5"/>
      <c r="E13" s="5"/>
      <c r="F13" s="5"/>
      <c r="G13" s="5"/>
      <c r="H13" s="5"/>
      <c r="I13" s="5"/>
    </row>
    <row r="14" spans="1:10">
      <c r="A14" s="1" t="s">
        <v>106</v>
      </c>
      <c r="B14" t="s">
        <v>1</v>
      </c>
      <c r="C14" s="2" t="s">
        <v>94</v>
      </c>
      <c r="D14" s="5" t="s">
        <v>1</v>
      </c>
      <c r="E14" s="2" t="s">
        <v>95</v>
      </c>
      <c r="F14" s="5" t="s">
        <v>1</v>
      </c>
      <c r="G14" s="2" t="s">
        <v>96</v>
      </c>
      <c r="H14" s="5" t="s">
        <v>1</v>
      </c>
      <c r="I14" s="2" t="s">
        <v>97</v>
      </c>
      <c r="J14" t="s">
        <v>40</v>
      </c>
    </row>
    <row r="15" spans="1:10">
      <c r="A15" s="1"/>
      <c r="B15" t="s">
        <v>1</v>
      </c>
      <c r="C15" t="s">
        <v>215</v>
      </c>
      <c r="D15" t="s">
        <v>1</v>
      </c>
      <c r="E15" t="s">
        <v>215</v>
      </c>
      <c r="F15" t="s">
        <v>1</v>
      </c>
      <c r="G15" t="s">
        <v>215</v>
      </c>
      <c r="H15" t="s">
        <v>1</v>
      </c>
      <c r="I15" t="s">
        <v>215</v>
      </c>
      <c r="J15" t="s">
        <v>40</v>
      </c>
    </row>
    <row r="16" spans="1:10">
      <c r="A16" t="s">
        <v>42</v>
      </c>
      <c r="C16" s="5"/>
      <c r="D16" s="5"/>
      <c r="E16" s="5"/>
      <c r="F16" s="5"/>
      <c r="G16" s="5"/>
      <c r="H16" s="5"/>
      <c r="I16" s="5"/>
    </row>
    <row r="17" spans="1:16">
      <c r="A17" s="1" t="s">
        <v>101</v>
      </c>
      <c r="B17" t="s">
        <v>1</v>
      </c>
      <c r="C17" s="5">
        <v>0.64300000000000002</v>
      </c>
      <c r="D17" s="5" t="s">
        <v>1</v>
      </c>
      <c r="E17" s="5">
        <v>1.9330000000000001</v>
      </c>
      <c r="F17" s="5" t="s">
        <v>1</v>
      </c>
      <c r="G17" s="5">
        <v>4.4969999999999999</v>
      </c>
      <c r="H17" s="5" t="s">
        <v>1</v>
      </c>
      <c r="I17" s="5">
        <v>6.3239999999999998</v>
      </c>
      <c r="J17" t="s">
        <v>40</v>
      </c>
    </row>
    <row r="18" spans="1:16">
      <c r="A18" s="1" t="s">
        <v>102</v>
      </c>
      <c r="B18" t="s">
        <v>1</v>
      </c>
      <c r="C18" s="5">
        <v>5.8999999999999997E-2</v>
      </c>
      <c r="D18" s="5" t="s">
        <v>1</v>
      </c>
      <c r="E18" s="5">
        <v>1.45</v>
      </c>
      <c r="F18" s="5" t="s">
        <v>1</v>
      </c>
      <c r="G18" s="5">
        <v>9.3089999999999993</v>
      </c>
      <c r="H18" s="5" t="s">
        <v>1</v>
      </c>
      <c r="I18" s="5">
        <v>11.96</v>
      </c>
      <c r="J18" t="s">
        <v>40</v>
      </c>
    </row>
    <row r="19" spans="1:16">
      <c r="A19" s="1" t="s">
        <v>103</v>
      </c>
      <c r="B19" t="s">
        <v>1</v>
      </c>
      <c r="C19" s="5">
        <v>0.18099999999999999</v>
      </c>
      <c r="D19" s="5" t="s">
        <v>1</v>
      </c>
      <c r="E19" s="5">
        <v>2.5760000000000001</v>
      </c>
      <c r="F19" s="5" t="s">
        <v>1</v>
      </c>
      <c r="G19" s="5">
        <v>12.532</v>
      </c>
      <c r="H19" s="5" t="s">
        <v>1</v>
      </c>
      <c r="I19" s="5">
        <v>19.335000000000001</v>
      </c>
      <c r="J19" t="s">
        <v>40</v>
      </c>
    </row>
    <row r="20" spans="1:16">
      <c r="A20" s="1" t="s">
        <v>104</v>
      </c>
      <c r="B20" t="s">
        <v>1</v>
      </c>
      <c r="C20" s="5">
        <v>5.8999999999999997E-2</v>
      </c>
      <c r="D20" s="5" t="s">
        <v>1</v>
      </c>
      <c r="E20" s="5">
        <v>0.251</v>
      </c>
      <c r="F20" s="5" t="s">
        <v>1</v>
      </c>
      <c r="G20" s="5">
        <v>8.5370000000000008</v>
      </c>
      <c r="H20" s="5" t="s">
        <v>1</v>
      </c>
      <c r="I20" s="5">
        <v>12.845000000000001</v>
      </c>
      <c r="J20" t="s">
        <v>40</v>
      </c>
    </row>
    <row r="21" spans="1:16">
      <c r="A21" s="1" t="s">
        <v>105</v>
      </c>
      <c r="B21" t="s">
        <v>1</v>
      </c>
      <c r="C21" s="5">
        <v>0.186</v>
      </c>
      <c r="D21" s="5" t="s">
        <v>1</v>
      </c>
      <c r="E21" s="5">
        <v>1.03</v>
      </c>
      <c r="F21" s="5" t="s">
        <v>1</v>
      </c>
      <c r="G21" s="5">
        <v>2.9689999999999999</v>
      </c>
      <c r="H21" s="5" t="s">
        <v>1</v>
      </c>
      <c r="I21" s="5">
        <v>5.6449999999999996</v>
      </c>
      <c r="J21" t="s">
        <v>40</v>
      </c>
    </row>
    <row r="22" spans="1:16">
      <c r="A22" t="s">
        <v>42</v>
      </c>
      <c r="C22" s="5"/>
      <c r="D22" s="5"/>
      <c r="E22" s="5"/>
      <c r="F22" s="5"/>
      <c r="G22" s="5"/>
      <c r="H22" s="5"/>
      <c r="I22" s="5"/>
    </row>
    <row r="23" spans="1:16">
      <c r="A23" t="s">
        <v>110</v>
      </c>
      <c r="B23" t="s">
        <v>1</v>
      </c>
      <c r="C23" s="5">
        <f>SUM(C17:C21)</f>
        <v>1.1279999999999999</v>
      </c>
      <c r="D23" s="5" t="s">
        <v>1</v>
      </c>
      <c r="E23" s="5">
        <f>SUM(E17:E21)</f>
        <v>7.24</v>
      </c>
      <c r="F23" s="5" t="s">
        <v>1</v>
      </c>
      <c r="G23" s="5">
        <f>SUM(G17:G21)</f>
        <v>37.844000000000001</v>
      </c>
      <c r="H23" s="5" t="s">
        <v>1</v>
      </c>
      <c r="I23" s="5">
        <f>SUM(I17:I21)</f>
        <v>56.108999999999995</v>
      </c>
      <c r="J23" t="s">
        <v>40</v>
      </c>
    </row>
    <row r="24" spans="1:16">
      <c r="A24" s="1" t="s">
        <v>111</v>
      </c>
      <c r="B24" t="s">
        <v>1</v>
      </c>
      <c r="C24" s="5">
        <v>1.7849999999999999</v>
      </c>
      <c r="D24" s="5" t="s">
        <v>1</v>
      </c>
      <c r="E24" s="5">
        <v>7.0650000000000004</v>
      </c>
      <c r="F24" s="5" t="s">
        <v>1</v>
      </c>
      <c r="G24" s="5">
        <v>37.359000000000002</v>
      </c>
      <c r="H24" s="5" t="s">
        <v>1</v>
      </c>
      <c r="I24" s="5">
        <v>49.334000000000003</v>
      </c>
      <c r="J24" t="s">
        <v>40</v>
      </c>
    </row>
    <row r="25" spans="1:16">
      <c r="A25" t="s">
        <v>200</v>
      </c>
      <c r="B25" t="s">
        <v>1</v>
      </c>
      <c r="C25" s="5">
        <f t="shared" ref="C25:G25" si="1">(C24)/C23</f>
        <v>1.5824468085106385</v>
      </c>
      <c r="D25" s="5" t="s">
        <v>1</v>
      </c>
      <c r="E25" s="5">
        <f t="shared" si="1"/>
        <v>0.975828729281768</v>
      </c>
      <c r="F25" s="5" t="s">
        <v>1</v>
      </c>
      <c r="G25" s="5">
        <f t="shared" si="1"/>
        <v>0.98718422999682909</v>
      </c>
      <c r="H25" s="5" t="s">
        <v>1</v>
      </c>
      <c r="I25" s="5">
        <f>(I24)/I23</f>
        <v>0.87925288278172853</v>
      </c>
      <c r="J25" t="s">
        <v>40</v>
      </c>
    </row>
    <row r="27" spans="1:16">
      <c r="A27" s="1" t="s">
        <v>106</v>
      </c>
      <c r="B27" s="1" t="s">
        <v>1</v>
      </c>
      <c r="C27" s="1" t="s">
        <v>94</v>
      </c>
      <c r="D27" s="1" t="s">
        <v>1</v>
      </c>
      <c r="E27" t="s">
        <v>112</v>
      </c>
      <c r="F27" s="1" t="s">
        <v>1</v>
      </c>
      <c r="G27" s="1" t="s">
        <v>95</v>
      </c>
      <c r="H27" s="1" t="s">
        <v>1</v>
      </c>
      <c r="I27" s="1" t="s">
        <v>96</v>
      </c>
      <c r="J27" s="1" t="s">
        <v>1</v>
      </c>
      <c r="K27" s="5" t="s">
        <v>113</v>
      </c>
      <c r="L27" s="1" t="s">
        <v>1</v>
      </c>
      <c r="M27" s="1" t="s">
        <v>97</v>
      </c>
      <c r="N27" s="1" t="s">
        <v>1</v>
      </c>
      <c r="O27" s="1" t="s">
        <v>114</v>
      </c>
      <c r="P27" t="s">
        <v>40</v>
      </c>
    </row>
    <row r="28" spans="1:16">
      <c r="A28" s="1"/>
      <c r="B28" t="s">
        <v>1</v>
      </c>
      <c r="C28" t="s">
        <v>215</v>
      </c>
      <c r="D28" t="s">
        <v>1</v>
      </c>
      <c r="E28" t="s">
        <v>215</v>
      </c>
      <c r="F28" t="s">
        <v>1</v>
      </c>
      <c r="G28" t="s">
        <v>215</v>
      </c>
      <c r="H28" t="s">
        <v>1</v>
      </c>
      <c r="I28" t="s">
        <v>215</v>
      </c>
      <c r="J28" t="s">
        <v>1</v>
      </c>
      <c r="K28" t="s">
        <v>215</v>
      </c>
      <c r="L28" t="s">
        <v>1</v>
      </c>
      <c r="M28" t="s">
        <v>215</v>
      </c>
      <c r="N28" t="s">
        <v>1</v>
      </c>
      <c r="O28" t="s">
        <v>215</v>
      </c>
      <c r="P28" t="s">
        <v>40</v>
      </c>
    </row>
    <row r="29" spans="1:16">
      <c r="A29" t="s">
        <v>42</v>
      </c>
    </row>
    <row r="30" spans="1:16">
      <c r="A30" s="1" t="s">
        <v>107</v>
      </c>
      <c r="B30" s="1" t="s">
        <v>1</v>
      </c>
      <c r="C30" s="5">
        <v>10.282999999999999</v>
      </c>
      <c r="D30" s="2" t="s">
        <v>1</v>
      </c>
      <c r="E30" s="5">
        <v>9.6999999999999993</v>
      </c>
      <c r="F30" s="2" t="s">
        <v>1</v>
      </c>
      <c r="G30" s="5">
        <v>101.48699999999999</v>
      </c>
      <c r="H30" s="2" t="s">
        <v>1</v>
      </c>
      <c r="I30" s="5">
        <v>419.411</v>
      </c>
      <c r="J30" s="2" t="s">
        <v>1</v>
      </c>
      <c r="K30" s="2">
        <v>401</v>
      </c>
      <c r="L30" s="2" t="s">
        <v>1</v>
      </c>
      <c r="M30" s="5">
        <v>525.90099999999995</v>
      </c>
      <c r="N30" s="2" t="s">
        <v>1</v>
      </c>
      <c r="O30" s="2">
        <v>669</v>
      </c>
      <c r="P30" t="s">
        <v>40</v>
      </c>
    </row>
    <row r="31" spans="1:16">
      <c r="A31" s="1" t="s">
        <v>108</v>
      </c>
      <c r="B31" s="1" t="s">
        <v>1</v>
      </c>
      <c r="C31" s="5">
        <v>3.7970000000000002</v>
      </c>
      <c r="D31" s="2" t="s">
        <v>1</v>
      </c>
      <c r="E31" s="5">
        <v>4</v>
      </c>
      <c r="F31" s="2" t="s">
        <v>1</v>
      </c>
      <c r="G31" s="5">
        <v>88.95</v>
      </c>
      <c r="H31" s="2" t="s">
        <v>1</v>
      </c>
      <c r="I31" s="5">
        <v>337.22300000000001</v>
      </c>
      <c r="J31" s="2" t="s">
        <v>1</v>
      </c>
      <c r="K31" s="2">
        <v>368</v>
      </c>
      <c r="L31" s="2" t="s">
        <v>1</v>
      </c>
      <c r="M31" s="5">
        <v>352.065</v>
      </c>
      <c r="N31" s="2" t="s">
        <v>1</v>
      </c>
      <c r="O31" s="2">
        <v>485</v>
      </c>
      <c r="P31" t="s">
        <v>40</v>
      </c>
    </row>
    <row r="32" spans="1:16">
      <c r="A32" s="1" t="s">
        <v>109</v>
      </c>
      <c r="B32" s="1" t="s">
        <v>1</v>
      </c>
      <c r="C32" s="5">
        <v>110.56699999999999</v>
      </c>
      <c r="D32" s="2" t="s">
        <v>1</v>
      </c>
      <c r="E32" s="5">
        <v>110</v>
      </c>
      <c r="F32" s="2" t="s">
        <v>1</v>
      </c>
      <c r="G32" s="5">
        <v>830.96699999999998</v>
      </c>
      <c r="H32" s="2" t="s">
        <v>1</v>
      </c>
      <c r="I32" s="5">
        <v>2065.1260000000002</v>
      </c>
      <c r="J32" s="2" t="s">
        <v>1</v>
      </c>
      <c r="K32" s="2">
        <v>1585</v>
      </c>
      <c r="L32" s="2" t="s">
        <v>1</v>
      </c>
      <c r="M32" s="5">
        <v>2278.6129999999998</v>
      </c>
      <c r="N32" s="2" t="s">
        <v>1</v>
      </c>
      <c r="O32" s="2">
        <v>2176</v>
      </c>
      <c r="P32" t="s">
        <v>40</v>
      </c>
    </row>
    <row r="33" spans="1:16">
      <c r="A33" t="s">
        <v>42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6">
      <c r="A34" t="s">
        <v>110</v>
      </c>
      <c r="B34" s="1" t="s">
        <v>1</v>
      </c>
      <c r="C34" s="2">
        <f>SUM(C30:C32)</f>
        <v>124.64699999999999</v>
      </c>
      <c r="D34" s="2" t="s">
        <v>1</v>
      </c>
      <c r="E34" s="5">
        <f>SUM(E30:E32)</f>
        <v>123.7</v>
      </c>
      <c r="F34" s="2" t="s">
        <v>1</v>
      </c>
      <c r="G34" s="2">
        <f>SUM(G30:G32)</f>
        <v>1021.404</v>
      </c>
      <c r="H34" s="2" t="s">
        <v>1</v>
      </c>
      <c r="I34" s="2">
        <f t="shared" ref="I34" si="2">SUM(I30:I32)</f>
        <v>2821.76</v>
      </c>
      <c r="J34" s="2" t="s">
        <v>1</v>
      </c>
      <c r="K34" s="5">
        <f>SUM(K30:K32)</f>
        <v>2354</v>
      </c>
      <c r="L34" s="2" t="s">
        <v>1</v>
      </c>
      <c r="M34" s="2">
        <f t="shared" ref="M34" si="3">SUM(M30:M32)</f>
        <v>3156.5789999999997</v>
      </c>
      <c r="N34" s="2" t="s">
        <v>1</v>
      </c>
      <c r="O34" s="5">
        <f>SUM(O30:O32)</f>
        <v>3330</v>
      </c>
      <c r="P34" t="s">
        <v>40</v>
      </c>
    </row>
    <row r="35" spans="1:16">
      <c r="A35" s="1" t="s">
        <v>111</v>
      </c>
      <c r="B35" s="1" t="s">
        <v>1</v>
      </c>
      <c r="C35" s="5">
        <v>135.19800000000001</v>
      </c>
      <c r="D35" s="2" t="s">
        <v>1</v>
      </c>
      <c r="E35" s="5">
        <v>145</v>
      </c>
      <c r="F35" s="2" t="s">
        <v>1</v>
      </c>
      <c r="G35" s="5">
        <v>1194.568</v>
      </c>
      <c r="H35" s="2" t="s">
        <v>1</v>
      </c>
      <c r="I35" s="5">
        <v>4449.4579999999996</v>
      </c>
      <c r="J35" s="2" t="s">
        <v>1</v>
      </c>
      <c r="K35" s="2">
        <v>3780</v>
      </c>
      <c r="L35" s="2" t="s">
        <v>1</v>
      </c>
      <c r="M35" s="5">
        <v>5840.6390000000001</v>
      </c>
      <c r="N35" s="2" t="s">
        <v>1</v>
      </c>
      <c r="O35" s="2">
        <v>6730</v>
      </c>
      <c r="P35" t="s">
        <v>40</v>
      </c>
    </row>
    <row r="36" spans="1:16">
      <c r="A36" t="s">
        <v>200</v>
      </c>
      <c r="B36" s="1" t="s">
        <v>1</v>
      </c>
      <c r="C36" s="5">
        <f>(C35)/C34</f>
        <v>1.0846470432501385</v>
      </c>
      <c r="D36" s="2" t="s">
        <v>1</v>
      </c>
      <c r="E36" s="5">
        <f>(E35)/E34</f>
        <v>1.1721907841552142</v>
      </c>
      <c r="F36" s="2" t="s">
        <v>1</v>
      </c>
      <c r="G36" s="5">
        <f>(G35)/G34</f>
        <v>1.1695352671420907</v>
      </c>
      <c r="H36" s="2" t="s">
        <v>1</v>
      </c>
      <c r="I36" s="5">
        <f>(I35)/I34</f>
        <v>1.5768378600589701</v>
      </c>
      <c r="J36" s="2" t="s">
        <v>1</v>
      </c>
      <c r="K36" s="5">
        <f>(K35)/K34</f>
        <v>1.6057774001699234</v>
      </c>
      <c r="L36" s="2" t="s">
        <v>1</v>
      </c>
      <c r="M36" s="5">
        <f>(M35)/M34</f>
        <v>1.8503066135838833</v>
      </c>
      <c r="N36" s="2" t="s">
        <v>1</v>
      </c>
      <c r="O36" s="5">
        <f>(O35)/O34</f>
        <v>2.0210210210210211</v>
      </c>
      <c r="P36" t="s">
        <v>40</v>
      </c>
    </row>
    <row r="37" spans="1:16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1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106</v>
      </c>
      <c r="B1" s="1" t="s">
        <v>1</v>
      </c>
      <c r="C1" s="1" t="s">
        <v>115</v>
      </c>
      <c r="D1" s="1" t="s">
        <v>1</v>
      </c>
      <c r="E1" s="1" t="s">
        <v>116</v>
      </c>
      <c r="F1" s="1" t="s">
        <v>1</v>
      </c>
      <c r="G1" s="1" t="s">
        <v>117</v>
      </c>
      <c r="H1" s="1" t="s">
        <v>1</v>
      </c>
      <c r="I1" s="1" t="s">
        <v>118</v>
      </c>
      <c r="J1" s="1" t="s">
        <v>40</v>
      </c>
    </row>
    <row r="2" spans="1:10">
      <c r="A2" s="1"/>
      <c r="B2" s="1" t="s">
        <v>1</v>
      </c>
      <c r="C2" s="1" t="s">
        <v>215</v>
      </c>
      <c r="D2" s="1" t="s">
        <v>1</v>
      </c>
      <c r="E2" s="1" t="s">
        <v>215</v>
      </c>
      <c r="F2" s="1" t="s">
        <v>1</v>
      </c>
      <c r="G2" s="1" t="s">
        <v>215</v>
      </c>
      <c r="H2" s="1" t="s">
        <v>1</v>
      </c>
      <c r="I2" s="1" t="s">
        <v>215</v>
      </c>
      <c r="J2" s="1" t="s">
        <v>40</v>
      </c>
    </row>
    <row r="3" spans="1:10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98</v>
      </c>
      <c r="B4" s="1" t="s">
        <v>1</v>
      </c>
      <c r="C4" s="6">
        <v>5.9732E-2</v>
      </c>
      <c r="D4" s="10" t="s">
        <v>1</v>
      </c>
      <c r="E4" s="6">
        <v>5.6179E-2</v>
      </c>
      <c r="F4" s="10" t="s">
        <v>1</v>
      </c>
      <c r="G4" s="6">
        <v>4.457E-3</v>
      </c>
      <c r="H4" s="10" t="s">
        <v>1</v>
      </c>
      <c r="I4" s="6">
        <v>-2.0969000000000002E-2</v>
      </c>
      <c r="J4" s="1" t="s">
        <v>40</v>
      </c>
    </row>
    <row r="5" spans="1:10">
      <c r="A5" s="1" t="s">
        <v>100</v>
      </c>
      <c r="B5" s="1" t="s">
        <v>1</v>
      </c>
      <c r="C5" s="6">
        <v>1.8124999999999999E-2</v>
      </c>
      <c r="D5" s="10" t="s">
        <v>1</v>
      </c>
      <c r="E5" s="6">
        <v>-9.8119999999999995E-3</v>
      </c>
      <c r="F5" s="10" t="s">
        <v>1</v>
      </c>
      <c r="G5" s="6">
        <v>-3.9919999999999999E-3</v>
      </c>
      <c r="H5" s="10" t="s">
        <v>1</v>
      </c>
      <c r="I5" s="6">
        <v>-4.7058000000000003E-2</v>
      </c>
      <c r="J5" s="1" t="s">
        <v>40</v>
      </c>
    </row>
    <row r="6" spans="1:10">
      <c r="A6" s="1" t="s">
        <v>119</v>
      </c>
      <c r="B6" s="1" t="s">
        <v>1</v>
      </c>
      <c r="C6" s="6">
        <v>9.0147000000000005E-2</v>
      </c>
      <c r="D6" s="10" t="s">
        <v>1</v>
      </c>
      <c r="E6" s="6">
        <v>-5.3728999999999999E-2</v>
      </c>
      <c r="F6" s="10" t="s">
        <v>1</v>
      </c>
      <c r="G6" s="6">
        <v>3.5926E-2</v>
      </c>
      <c r="H6" s="10" t="s">
        <v>1</v>
      </c>
      <c r="I6" s="6">
        <v>-6.6137000000000001E-2</v>
      </c>
      <c r="J6" s="1" t="s">
        <v>40</v>
      </c>
    </row>
    <row r="7" spans="1:10">
      <c r="A7" s="1" t="s">
        <v>120</v>
      </c>
      <c r="B7" s="1" t="s">
        <v>1</v>
      </c>
      <c r="C7" s="6">
        <v>-0.12975800000000001</v>
      </c>
      <c r="D7" s="10" t="s">
        <v>1</v>
      </c>
      <c r="E7" s="6">
        <v>-0.109329</v>
      </c>
      <c r="F7" s="10" t="s">
        <v>1</v>
      </c>
      <c r="G7" s="6">
        <v>-0.143786</v>
      </c>
      <c r="H7" s="10" t="s">
        <v>1</v>
      </c>
      <c r="I7" s="6">
        <v>-0.138876</v>
      </c>
      <c r="J7" s="1" t="s">
        <v>40</v>
      </c>
    </row>
    <row r="8" spans="1:10">
      <c r="A8" s="1" t="s">
        <v>42</v>
      </c>
      <c r="B8" s="1"/>
      <c r="C8" s="10"/>
      <c r="D8" s="10"/>
      <c r="E8" s="10"/>
      <c r="F8" s="10"/>
      <c r="G8" s="10"/>
      <c r="H8" s="10"/>
      <c r="I8" s="10"/>
      <c r="J8" s="1"/>
    </row>
    <row r="9" spans="1:10">
      <c r="A9" s="1" t="s">
        <v>101</v>
      </c>
      <c r="B9" s="1" t="s">
        <v>1</v>
      </c>
      <c r="C9" s="6">
        <v>2.0282000000000001E-2</v>
      </c>
      <c r="D9" s="10" t="s">
        <v>1</v>
      </c>
      <c r="E9" s="6">
        <v>3.9190000000000003E-2</v>
      </c>
      <c r="F9" s="10" t="s">
        <v>1</v>
      </c>
      <c r="G9" s="6">
        <v>1.6813999999999999E-2</v>
      </c>
      <c r="H9" s="10" t="s">
        <v>1</v>
      </c>
      <c r="I9" s="6">
        <v>0.131415</v>
      </c>
      <c r="J9" s="1" t="s">
        <v>40</v>
      </c>
    </row>
    <row r="10" spans="1:10">
      <c r="A10" s="1" t="s">
        <v>103</v>
      </c>
      <c r="B10" s="1" t="s">
        <v>1</v>
      </c>
      <c r="C10" s="6">
        <v>0.180779</v>
      </c>
      <c r="D10" s="10" t="s">
        <v>1</v>
      </c>
      <c r="E10" s="6">
        <v>0.122464</v>
      </c>
      <c r="F10" s="10" t="s">
        <v>1</v>
      </c>
      <c r="G10" s="6">
        <v>8.2075999999999996E-2</v>
      </c>
      <c r="H10" s="10" t="s">
        <v>1</v>
      </c>
      <c r="I10" s="6">
        <v>0.120726</v>
      </c>
      <c r="J10" s="1" t="s">
        <v>40</v>
      </c>
    </row>
    <row r="11" spans="1:10">
      <c r="A11" s="1" t="s">
        <v>121</v>
      </c>
      <c r="B11" s="1" t="s">
        <v>1</v>
      </c>
      <c r="C11" s="6">
        <v>-4.3614E-2</v>
      </c>
      <c r="D11" s="10" t="s">
        <v>1</v>
      </c>
      <c r="E11" s="6">
        <v>-4.6329000000000002E-2</v>
      </c>
      <c r="F11" s="10" t="s">
        <v>1</v>
      </c>
      <c r="G11" s="6">
        <v>-9.2391000000000001E-2</v>
      </c>
      <c r="H11" s="10" t="s">
        <v>1</v>
      </c>
      <c r="I11" s="6">
        <v>-5.5971E-2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opLeftCell="A23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123</v>
      </c>
      <c r="B3" t="s">
        <v>1</v>
      </c>
      <c r="C3" t="s">
        <v>124</v>
      </c>
      <c r="D3" t="s">
        <v>1</v>
      </c>
      <c r="E3" t="s">
        <v>125</v>
      </c>
      <c r="F3" t="s">
        <v>1</v>
      </c>
      <c r="G3" t="s">
        <v>126</v>
      </c>
      <c r="H3" t="s">
        <v>40</v>
      </c>
    </row>
    <row r="4" spans="1:8">
      <c r="A4" t="s">
        <v>42</v>
      </c>
    </row>
    <row r="5" spans="1:8">
      <c r="A5" t="s">
        <v>189</v>
      </c>
      <c r="H5" t="s">
        <v>40</v>
      </c>
    </row>
    <row r="6" spans="1:8">
      <c r="A6" t="s">
        <v>42</v>
      </c>
    </row>
    <row r="7" spans="1:8">
      <c r="A7" t="s">
        <v>199</v>
      </c>
      <c r="H7" t="s">
        <v>40</v>
      </c>
    </row>
    <row r="8" spans="1:8">
      <c r="A8" t="s">
        <v>127</v>
      </c>
      <c r="B8" t="s">
        <v>1</v>
      </c>
      <c r="C8" t="s">
        <v>128</v>
      </c>
      <c r="D8" t="s">
        <v>1</v>
      </c>
      <c r="E8">
        <v>1</v>
      </c>
      <c r="F8" t="s">
        <v>1</v>
      </c>
      <c r="G8" t="s">
        <v>171</v>
      </c>
      <c r="H8" t="s">
        <v>40</v>
      </c>
    </row>
    <row r="9" spans="1:8">
      <c r="A9" t="s">
        <v>129</v>
      </c>
      <c r="B9" t="s">
        <v>1</v>
      </c>
      <c r="C9" t="s">
        <v>130</v>
      </c>
      <c r="D9" t="s">
        <v>1</v>
      </c>
      <c r="E9">
        <v>4000</v>
      </c>
      <c r="F9" t="s">
        <v>1</v>
      </c>
      <c r="G9" t="s">
        <v>131</v>
      </c>
      <c r="H9" t="s">
        <v>40</v>
      </c>
    </row>
    <row r="10" spans="1:8">
      <c r="A10" t="s">
        <v>42</v>
      </c>
    </row>
    <row r="11" spans="1:8">
      <c r="A11" t="s">
        <v>186</v>
      </c>
      <c r="H11" t="s">
        <v>40</v>
      </c>
    </row>
    <row r="12" spans="1:8">
      <c r="A12" t="s">
        <v>144</v>
      </c>
      <c r="B12" t="s">
        <v>1</v>
      </c>
      <c r="C12" t="s">
        <v>192</v>
      </c>
      <c r="D12" t="s">
        <v>1</v>
      </c>
      <c r="E12" t="s">
        <v>145</v>
      </c>
      <c r="F12" t="s">
        <v>1</v>
      </c>
      <c r="H12" t="s">
        <v>40</v>
      </c>
    </row>
    <row r="13" spans="1:8">
      <c r="A13" t="s">
        <v>132</v>
      </c>
      <c r="B13" t="s">
        <v>1</v>
      </c>
      <c r="C13" t="s">
        <v>135</v>
      </c>
      <c r="D13" t="s">
        <v>1</v>
      </c>
      <c r="E13">
        <v>0.01</v>
      </c>
      <c r="F13" t="s">
        <v>1</v>
      </c>
      <c r="G13" t="s">
        <v>171</v>
      </c>
      <c r="H13" t="s">
        <v>40</v>
      </c>
    </row>
    <row r="14" spans="1:8">
      <c r="A14" t="s">
        <v>146</v>
      </c>
      <c r="B14" t="s">
        <v>1</v>
      </c>
      <c r="C14" t="s">
        <v>134</v>
      </c>
      <c r="D14" t="s">
        <v>1</v>
      </c>
      <c r="E14">
        <v>100</v>
      </c>
      <c r="F14" t="s">
        <v>1</v>
      </c>
      <c r="G14" t="s">
        <v>172</v>
      </c>
      <c r="H14" t="s">
        <v>40</v>
      </c>
    </row>
    <row r="15" spans="1:8">
      <c r="A15" t="s">
        <v>147</v>
      </c>
      <c r="B15" t="s">
        <v>1</v>
      </c>
      <c r="C15" t="s">
        <v>137</v>
      </c>
      <c r="D15" t="s">
        <v>1</v>
      </c>
      <c r="E15" t="s">
        <v>165</v>
      </c>
      <c r="F15" t="s">
        <v>1</v>
      </c>
      <c r="G15" t="s">
        <v>172</v>
      </c>
      <c r="H15" t="s">
        <v>40</v>
      </c>
    </row>
    <row r="16" spans="1:8">
      <c r="A16" t="s">
        <v>183</v>
      </c>
      <c r="B16" t="s">
        <v>1</v>
      </c>
      <c r="C16" t="s">
        <v>133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182</v>
      </c>
      <c r="B17" t="s">
        <v>1</v>
      </c>
      <c r="C17" t="s">
        <v>136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140</v>
      </c>
      <c r="B18" t="s">
        <v>1</v>
      </c>
      <c r="C18" t="s">
        <v>141</v>
      </c>
      <c r="D18" t="s">
        <v>1</v>
      </c>
      <c r="E18" t="s">
        <v>147</v>
      </c>
      <c r="F18" t="s">
        <v>1</v>
      </c>
      <c r="G18" t="s">
        <v>172</v>
      </c>
      <c r="H18" t="s">
        <v>40</v>
      </c>
    </row>
    <row r="19" spans="1:8">
      <c r="A19" t="s">
        <v>138</v>
      </c>
      <c r="B19" t="s">
        <v>1</v>
      </c>
      <c r="C19" t="s">
        <v>139</v>
      </c>
      <c r="D19" t="s">
        <v>1</v>
      </c>
      <c r="E19" t="s">
        <v>148</v>
      </c>
      <c r="F19" t="s">
        <v>1</v>
      </c>
      <c r="G19" t="s">
        <v>172</v>
      </c>
      <c r="H19" t="s">
        <v>40</v>
      </c>
    </row>
    <row r="20" spans="1:8">
      <c r="A20" t="s">
        <v>196</v>
      </c>
      <c r="B20" t="s">
        <v>1</v>
      </c>
      <c r="C20" t="s">
        <v>142</v>
      </c>
      <c r="D20" t="s">
        <v>1</v>
      </c>
      <c r="E20" t="s">
        <v>143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187</v>
      </c>
      <c r="H22" t="s">
        <v>40</v>
      </c>
    </row>
    <row r="23" spans="1:8">
      <c r="A23" t="s">
        <v>144</v>
      </c>
      <c r="B23" t="s">
        <v>1</v>
      </c>
      <c r="C23" t="s">
        <v>191</v>
      </c>
      <c r="D23" t="s">
        <v>1</v>
      </c>
      <c r="E23" t="s">
        <v>190</v>
      </c>
      <c r="F23" t="s">
        <v>1</v>
      </c>
      <c r="H23" t="s">
        <v>40</v>
      </c>
    </row>
    <row r="24" spans="1:8">
      <c r="A24" s="1" t="s">
        <v>149</v>
      </c>
      <c r="B24" t="s">
        <v>1</v>
      </c>
      <c r="C24" t="s">
        <v>193</v>
      </c>
      <c r="D24" t="s">
        <v>1</v>
      </c>
      <c r="E24" t="s">
        <v>147</v>
      </c>
      <c r="F24" t="s">
        <v>1</v>
      </c>
      <c r="G24" t="s">
        <v>172</v>
      </c>
      <c r="H24" t="s">
        <v>40</v>
      </c>
    </row>
    <row r="25" spans="1:8">
      <c r="A25" s="1" t="s">
        <v>150</v>
      </c>
      <c r="B25" t="s">
        <v>1</v>
      </c>
      <c r="C25" t="s">
        <v>194</v>
      </c>
      <c r="D25" t="s">
        <v>1</v>
      </c>
      <c r="E25">
        <v>5000</v>
      </c>
      <c r="F25" t="s">
        <v>1</v>
      </c>
      <c r="G25" t="s">
        <v>172</v>
      </c>
      <c r="H25" t="s">
        <v>40</v>
      </c>
    </row>
    <row r="26" spans="1:8">
      <c r="A26" t="s">
        <v>175</v>
      </c>
      <c r="B26" t="s">
        <v>1</v>
      </c>
      <c r="C26" t="s">
        <v>151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177</v>
      </c>
      <c r="B27" t="s">
        <v>1</v>
      </c>
      <c r="C27" t="s">
        <v>195</v>
      </c>
      <c r="D27" t="s">
        <v>1</v>
      </c>
      <c r="E27" s="1" t="s">
        <v>149</v>
      </c>
      <c r="F27" t="s">
        <v>1</v>
      </c>
      <c r="G27" t="s">
        <v>172</v>
      </c>
      <c r="H27" t="s">
        <v>40</v>
      </c>
    </row>
    <row r="28" spans="1:8">
      <c r="A28" t="s">
        <v>196</v>
      </c>
      <c r="B28" t="s">
        <v>1</v>
      </c>
      <c r="C28" t="s">
        <v>142</v>
      </c>
      <c r="D28" t="s">
        <v>1</v>
      </c>
      <c r="E28" t="s">
        <v>143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188</v>
      </c>
      <c r="H30" t="s">
        <v>40</v>
      </c>
    </row>
    <row r="31" spans="1:8">
      <c r="A31" t="s">
        <v>181</v>
      </c>
      <c r="B31" t="s">
        <v>1</v>
      </c>
      <c r="C31" t="s">
        <v>166</v>
      </c>
      <c r="D31" t="s">
        <v>167</v>
      </c>
      <c r="E31" s="1" t="s">
        <v>150</v>
      </c>
      <c r="F31" t="s">
        <v>1</v>
      </c>
      <c r="G31" t="s">
        <v>172</v>
      </c>
      <c r="H31" t="s">
        <v>40</v>
      </c>
    </row>
    <row r="32" spans="1:8">
      <c r="A32" t="s">
        <v>168</v>
      </c>
      <c r="B32" t="s">
        <v>1</v>
      </c>
      <c r="C32" t="s">
        <v>178</v>
      </c>
      <c r="D32" t="s">
        <v>1</v>
      </c>
      <c r="E32">
        <v>10</v>
      </c>
      <c r="F32" t="s">
        <v>1</v>
      </c>
      <c r="G32" t="s">
        <v>161</v>
      </c>
      <c r="H32" t="s">
        <v>40</v>
      </c>
    </row>
    <row r="33" spans="1:8">
      <c r="B33" t="s">
        <v>1</v>
      </c>
      <c r="C33" t="s">
        <v>152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169</v>
      </c>
      <c r="B34" t="s">
        <v>1</v>
      </c>
      <c r="C34" t="s">
        <v>179</v>
      </c>
      <c r="D34" t="s">
        <v>1</v>
      </c>
      <c r="E34">
        <v>0</v>
      </c>
      <c r="F34" t="s">
        <v>1</v>
      </c>
      <c r="G34" t="s">
        <v>162</v>
      </c>
      <c r="H34" t="s">
        <v>40</v>
      </c>
    </row>
    <row r="35" spans="1:8">
      <c r="A35" t="s">
        <v>180</v>
      </c>
      <c r="B35" t="s">
        <v>1</v>
      </c>
      <c r="C35" t="s">
        <v>170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153</v>
      </c>
      <c r="H38" t="s">
        <v>40</v>
      </c>
    </row>
    <row r="39" spans="1:8">
      <c r="A39" s="1" t="s">
        <v>42</v>
      </c>
    </row>
    <row r="40" spans="1:8">
      <c r="A40" t="s">
        <v>184</v>
      </c>
      <c r="B40" t="s">
        <v>1</v>
      </c>
      <c r="C40" t="s">
        <v>154</v>
      </c>
      <c r="D40" t="s">
        <v>1</v>
      </c>
      <c r="E40" t="s">
        <v>163</v>
      </c>
      <c r="F40" t="s">
        <v>1</v>
      </c>
      <c r="G40" t="s">
        <v>161</v>
      </c>
      <c r="H40" t="s">
        <v>40</v>
      </c>
    </row>
    <row r="41" spans="1:8">
      <c r="A41" t="s">
        <v>157</v>
      </c>
      <c r="B41" t="s">
        <v>1</v>
      </c>
      <c r="C41" t="s">
        <v>156</v>
      </c>
      <c r="D41" t="s">
        <v>1</v>
      </c>
      <c r="E41" t="s">
        <v>176</v>
      </c>
      <c r="F41" t="s">
        <v>1</v>
      </c>
      <c r="G41" t="s">
        <v>173</v>
      </c>
      <c r="H41" t="s">
        <v>40</v>
      </c>
    </row>
    <row r="42" spans="1:8">
      <c r="A42" t="s">
        <v>158</v>
      </c>
      <c r="B42" t="s">
        <v>1</v>
      </c>
      <c r="C42" t="s">
        <v>155</v>
      </c>
      <c r="D42" t="s">
        <v>1</v>
      </c>
      <c r="E42" t="s">
        <v>174</v>
      </c>
      <c r="F42" t="s">
        <v>1</v>
      </c>
      <c r="G42" t="s">
        <v>171</v>
      </c>
      <c r="H42" t="s">
        <v>40</v>
      </c>
    </row>
    <row r="43" spans="1:8">
      <c r="A43" t="s">
        <v>159</v>
      </c>
      <c r="B43" t="s">
        <v>1</v>
      </c>
      <c r="C43" t="s">
        <v>198</v>
      </c>
      <c r="D43" t="s">
        <v>1</v>
      </c>
      <c r="E43" t="s">
        <v>197</v>
      </c>
      <c r="F43" t="s">
        <v>1</v>
      </c>
      <c r="H43" t="s">
        <v>40</v>
      </c>
    </row>
    <row r="44" spans="1:8">
      <c r="A44" s="8" t="s">
        <v>185</v>
      </c>
      <c r="B44" t="s">
        <v>1</v>
      </c>
      <c r="C44" t="s">
        <v>160</v>
      </c>
      <c r="D44" t="s">
        <v>1</v>
      </c>
      <c r="E44" t="s">
        <v>164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A4" sqref="A4:D11"/>
    </sheetView>
  </sheetViews>
  <sheetFormatPr baseColWidth="10" defaultRowHeight="15" x14ac:dyDescent="0"/>
  <cols>
    <col min="1" max="1" width="31" customWidth="1"/>
  </cols>
  <sheetData>
    <row r="4" spans="1:4">
      <c r="A4" t="s">
        <v>201</v>
      </c>
      <c r="B4" t="s">
        <v>1</v>
      </c>
      <c r="C4" t="s">
        <v>202</v>
      </c>
      <c r="D4" t="s">
        <v>40</v>
      </c>
    </row>
    <row r="5" spans="1:4">
      <c r="A5" t="s">
        <v>203</v>
      </c>
      <c r="B5" t="s">
        <v>1</v>
      </c>
      <c r="C5" t="s">
        <v>202</v>
      </c>
      <c r="D5" t="s">
        <v>40</v>
      </c>
    </row>
    <row r="6" spans="1:4">
      <c r="A6" t="s">
        <v>204</v>
      </c>
      <c r="B6" t="s">
        <v>1</v>
      </c>
      <c r="C6" t="s">
        <v>205</v>
      </c>
      <c r="D6" t="s">
        <v>40</v>
      </c>
    </row>
    <row r="7" spans="1:4">
      <c r="A7" t="s">
        <v>206</v>
      </c>
      <c r="B7" t="s">
        <v>1</v>
      </c>
      <c r="C7" t="s">
        <v>205</v>
      </c>
      <c r="D7" t="s">
        <v>40</v>
      </c>
    </row>
    <row r="8" spans="1:4">
      <c r="A8" t="s">
        <v>207</v>
      </c>
      <c r="B8" t="s">
        <v>1</v>
      </c>
      <c r="C8">
        <v>6</v>
      </c>
      <c r="D8" t="s">
        <v>40</v>
      </c>
    </row>
    <row r="9" spans="1:4">
      <c r="A9" t="s">
        <v>208</v>
      </c>
      <c r="B9" t="s">
        <v>1</v>
      </c>
      <c r="C9" t="s">
        <v>209</v>
      </c>
      <c r="D9" t="s">
        <v>40</v>
      </c>
    </row>
    <row r="10" spans="1:4">
      <c r="A10" t="s">
        <v>210</v>
      </c>
      <c r="B10" t="s">
        <v>1</v>
      </c>
      <c r="C10" t="s">
        <v>211</v>
      </c>
      <c r="D10" t="s">
        <v>40</v>
      </c>
    </row>
    <row r="11" spans="1:4">
      <c r="A11" t="s">
        <v>212</v>
      </c>
      <c r="B11" t="s">
        <v>1</v>
      </c>
      <c r="C11" t="b">
        <v>1</v>
      </c>
      <c r="D1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C2" sqref="C2"/>
    </sheetView>
  </sheetViews>
  <sheetFormatPr baseColWidth="10" defaultRowHeight="15" x14ac:dyDescent="0"/>
  <cols>
    <col min="3" max="3" width="31" customWidth="1"/>
  </cols>
  <sheetData>
    <row r="1" spans="1:40">
      <c r="A1" t="s">
        <v>106</v>
      </c>
      <c r="B1" t="s">
        <v>1</v>
      </c>
      <c r="C1" t="s">
        <v>213</v>
      </c>
      <c r="D1" t="s">
        <v>1</v>
      </c>
      <c r="E1" t="s">
        <v>214</v>
      </c>
      <c r="H1" t="s">
        <v>1</v>
      </c>
      <c r="I1" t="s">
        <v>115</v>
      </c>
      <c r="L1" t="s">
        <v>1</v>
      </c>
      <c r="M1" t="s">
        <v>116</v>
      </c>
      <c r="P1" t="s">
        <v>1</v>
      </c>
      <c r="Q1" t="s">
        <v>117</v>
      </c>
      <c r="T1" t="s">
        <v>1</v>
      </c>
      <c r="U1" t="s">
        <v>118</v>
      </c>
      <c r="X1" t="s">
        <v>1</v>
      </c>
      <c r="Y1" t="s">
        <v>94</v>
      </c>
      <c r="AB1" t="s">
        <v>1</v>
      </c>
      <c r="AC1" t="s">
        <v>95</v>
      </c>
      <c r="AF1" t="s">
        <v>1</v>
      </c>
      <c r="AG1" t="s">
        <v>96</v>
      </c>
      <c r="AJ1" t="s">
        <v>1</v>
      </c>
      <c r="AK1" t="s">
        <v>97</v>
      </c>
      <c r="AN1" t="s">
        <v>40</v>
      </c>
    </row>
    <row r="2" spans="1:40">
      <c r="B2" t="s">
        <v>1</v>
      </c>
      <c r="C2" t="s">
        <v>223</v>
      </c>
      <c r="D2" t="s">
        <v>1</v>
      </c>
      <c r="E2" t="s">
        <v>215</v>
      </c>
      <c r="H2" t="s">
        <v>1</v>
      </c>
      <c r="I2" t="s">
        <v>215</v>
      </c>
      <c r="L2" t="s">
        <v>1</v>
      </c>
      <c r="M2" t="s">
        <v>215</v>
      </c>
      <c r="P2" t="s">
        <v>1</v>
      </c>
      <c r="Q2" t="s">
        <v>215</v>
      </c>
      <c r="T2" t="s">
        <v>1</v>
      </c>
      <c r="U2" t="s">
        <v>215</v>
      </c>
      <c r="X2" t="s">
        <v>1</v>
      </c>
      <c r="Y2" t="s">
        <v>215</v>
      </c>
      <c r="AB2" t="s">
        <v>1</v>
      </c>
      <c r="AC2" t="s">
        <v>215</v>
      </c>
      <c r="AF2" t="s">
        <v>1</v>
      </c>
      <c r="AG2" t="s">
        <v>215</v>
      </c>
      <c r="AJ2" t="s">
        <v>1</v>
      </c>
      <c r="AK2" t="s">
        <v>215</v>
      </c>
      <c r="AN2" t="s">
        <v>40</v>
      </c>
    </row>
    <row r="3" spans="1:40">
      <c r="A3" t="s">
        <v>42</v>
      </c>
    </row>
    <row r="4" spans="1:40">
      <c r="A4" t="s">
        <v>101</v>
      </c>
      <c r="B4" t="s">
        <v>1</v>
      </c>
      <c r="C4" t="s">
        <v>216</v>
      </c>
      <c r="D4" t="s">
        <v>1</v>
      </c>
      <c r="E4">
        <v>0.214</v>
      </c>
      <c r="F4" s="6" t="s">
        <v>82</v>
      </c>
      <c r="G4" s="6">
        <v>2.1395888924599999E-2</v>
      </c>
      <c r="H4" s="5" t="s">
        <v>1</v>
      </c>
      <c r="I4">
        <v>0.48899999999999999</v>
      </c>
      <c r="J4" s="6" t="s">
        <v>82</v>
      </c>
      <c r="K4" s="1">
        <v>4.9000000000000002E-2</v>
      </c>
      <c r="L4" s="5" t="s">
        <v>1</v>
      </c>
      <c r="M4">
        <v>0.56999999999999995</v>
      </c>
      <c r="N4" s="6" t="s">
        <v>82</v>
      </c>
      <c r="O4">
        <v>5.7000000000000002E-2</v>
      </c>
      <c r="P4" s="5" t="s">
        <v>1</v>
      </c>
      <c r="Q4">
        <v>0.73099999999999998</v>
      </c>
      <c r="R4" s="5" t="s">
        <v>82</v>
      </c>
      <c r="S4">
        <v>7.2999999999999995E-2</v>
      </c>
      <c r="T4" s="5" t="s">
        <v>1</v>
      </c>
      <c r="U4">
        <v>0.85799999999999998</v>
      </c>
      <c r="V4" s="5" t="s">
        <v>82</v>
      </c>
      <c r="W4">
        <v>8.5999999999999993E-2</v>
      </c>
      <c r="X4" s="5" t="s">
        <v>1</v>
      </c>
      <c r="Y4" s="5">
        <v>0.64300000000000002</v>
      </c>
      <c r="Z4" s="5" t="s">
        <v>82</v>
      </c>
      <c r="AA4" s="5">
        <v>6.8000000000000005E-2</v>
      </c>
      <c r="AB4" s="5" t="s">
        <v>1</v>
      </c>
      <c r="AC4" s="5">
        <v>1.9330000000000001</v>
      </c>
      <c r="AD4" s="5" t="s">
        <v>82</v>
      </c>
      <c r="AE4" s="5">
        <v>0.20200000000000001</v>
      </c>
      <c r="AF4" s="5" t="s">
        <v>1</v>
      </c>
      <c r="AG4" s="5">
        <v>4.4969999999999999</v>
      </c>
      <c r="AH4" s="5" t="s">
        <v>82</v>
      </c>
      <c r="AI4" s="5">
        <v>0.35299999999999998</v>
      </c>
      <c r="AJ4" s="5" t="s">
        <v>1</v>
      </c>
      <c r="AK4" s="5">
        <v>6.3239999999999998</v>
      </c>
      <c r="AL4" s="5" t="s">
        <v>82</v>
      </c>
      <c r="AM4" s="5">
        <v>0.59299999999999997</v>
      </c>
      <c r="AN4" t="s">
        <v>40</v>
      </c>
    </row>
    <row r="5" spans="1:40">
      <c r="A5" t="s">
        <v>102</v>
      </c>
      <c r="B5" t="s">
        <v>1</v>
      </c>
      <c r="C5" t="s">
        <v>217</v>
      </c>
      <c r="D5" t="s">
        <v>1</v>
      </c>
      <c r="E5">
        <v>2E-3</v>
      </c>
      <c r="F5" s="6" t="s">
        <v>82</v>
      </c>
      <c r="G5" s="6">
        <v>1.5E-3</v>
      </c>
      <c r="H5" s="5" t="s">
        <v>1</v>
      </c>
      <c r="I5">
        <v>4.1000000000000002E-2</v>
      </c>
      <c r="J5" s="6" t="s">
        <v>82</v>
      </c>
      <c r="K5" s="1">
        <v>4.0000000000000001E-3</v>
      </c>
      <c r="L5" s="5" t="s">
        <v>1</v>
      </c>
      <c r="M5">
        <v>0.14199999999999999</v>
      </c>
      <c r="N5" s="6" t="s">
        <v>82</v>
      </c>
      <c r="O5">
        <v>1.4E-2</v>
      </c>
      <c r="P5" s="5" t="s">
        <v>1</v>
      </c>
      <c r="Q5">
        <v>0.26400000000000001</v>
      </c>
      <c r="R5" s="5" t="s">
        <v>82</v>
      </c>
      <c r="S5">
        <v>2.5999999999999999E-2</v>
      </c>
      <c r="T5" s="5" t="s">
        <v>1</v>
      </c>
      <c r="U5">
        <v>0.308</v>
      </c>
      <c r="V5" s="5" t="s">
        <v>82</v>
      </c>
      <c r="W5">
        <v>3.1E-2</v>
      </c>
      <c r="X5" s="5" t="s">
        <v>1</v>
      </c>
      <c r="Y5" s="5">
        <v>5.8999999999999997E-2</v>
      </c>
      <c r="Z5" s="5" t="s">
        <v>82</v>
      </c>
      <c r="AA5" s="5">
        <v>5.5E-2</v>
      </c>
      <c r="AB5" s="5" t="s">
        <v>1</v>
      </c>
      <c r="AC5" s="5">
        <v>1.45</v>
      </c>
      <c r="AD5" s="5" t="s">
        <v>82</v>
      </c>
      <c r="AE5" s="5">
        <v>0.191</v>
      </c>
      <c r="AF5" s="5" t="s">
        <v>1</v>
      </c>
      <c r="AG5" s="5">
        <v>9.3089999999999993</v>
      </c>
      <c r="AH5" s="5" t="s">
        <v>82</v>
      </c>
      <c r="AI5" s="5">
        <v>0.71599999999999997</v>
      </c>
      <c r="AJ5" s="5" t="s">
        <v>1</v>
      </c>
      <c r="AK5" s="5">
        <v>11.96</v>
      </c>
      <c r="AL5" s="5" t="s">
        <v>82</v>
      </c>
      <c r="AM5" s="5">
        <v>1.1930000000000001</v>
      </c>
      <c r="AN5" t="s">
        <v>40</v>
      </c>
    </row>
    <row r="6" spans="1:40">
      <c r="A6" t="s">
        <v>103</v>
      </c>
      <c r="B6" t="s">
        <v>1</v>
      </c>
      <c r="C6" t="s">
        <v>218</v>
      </c>
      <c r="D6" t="s">
        <v>1</v>
      </c>
      <c r="E6">
        <v>2.8000000000000001E-2</v>
      </c>
      <c r="F6" s="6" t="s">
        <v>82</v>
      </c>
      <c r="G6" s="6">
        <v>2.7946682646900001E-3</v>
      </c>
      <c r="H6" s="5" t="s">
        <v>1</v>
      </c>
      <c r="I6">
        <v>0.09</v>
      </c>
      <c r="J6" s="6" t="s">
        <v>82</v>
      </c>
      <c r="K6" s="1">
        <v>8.9999999999999993E-3</v>
      </c>
      <c r="L6" s="5" t="s">
        <v>1</v>
      </c>
      <c r="M6">
        <v>0.218</v>
      </c>
      <c r="N6" s="6" t="s">
        <v>82</v>
      </c>
      <c r="O6">
        <v>2.1999999999999999E-2</v>
      </c>
      <c r="P6" s="5" t="s">
        <v>1</v>
      </c>
      <c r="Q6">
        <v>0.33900000000000002</v>
      </c>
      <c r="R6" s="5" t="s">
        <v>82</v>
      </c>
      <c r="S6">
        <v>3.4000000000000002E-2</v>
      </c>
      <c r="T6" s="5" t="s">
        <v>1</v>
      </c>
      <c r="U6">
        <v>0.42899999999999999</v>
      </c>
      <c r="V6" s="5" t="s">
        <v>82</v>
      </c>
      <c r="W6">
        <v>4.2999999999999997E-2</v>
      </c>
      <c r="X6" s="5" t="s">
        <v>1</v>
      </c>
      <c r="Y6" s="5">
        <v>0.18099999999999999</v>
      </c>
      <c r="Z6" s="5" t="s">
        <v>82</v>
      </c>
      <c r="AA6" s="5">
        <v>5.8999999999999997E-2</v>
      </c>
      <c r="AB6" s="5" t="s">
        <v>1</v>
      </c>
      <c r="AC6" s="5">
        <v>2.5760000000000001</v>
      </c>
      <c r="AD6" s="5" t="s">
        <v>82</v>
      </c>
      <c r="AE6" s="5">
        <v>0.26600000000000001</v>
      </c>
      <c r="AF6" s="5" t="s">
        <v>1</v>
      </c>
      <c r="AG6" s="5">
        <v>12.532</v>
      </c>
      <c r="AH6" s="5" t="s">
        <v>82</v>
      </c>
      <c r="AI6" s="5">
        <v>0.94</v>
      </c>
      <c r="AJ6" s="5" t="s">
        <v>1</v>
      </c>
      <c r="AK6" s="5">
        <v>19.335000000000001</v>
      </c>
      <c r="AL6" s="5" t="s">
        <v>82</v>
      </c>
      <c r="AM6" s="5">
        <v>1.4119999999999999</v>
      </c>
      <c r="AN6" t="s">
        <v>40</v>
      </c>
    </row>
    <row r="7" spans="1:40">
      <c r="A7" t="s">
        <v>104</v>
      </c>
      <c r="B7" t="s">
        <v>1</v>
      </c>
      <c r="C7" t="s">
        <v>219</v>
      </c>
      <c r="D7" t="s">
        <v>1</v>
      </c>
      <c r="E7">
        <v>2E-3</v>
      </c>
      <c r="F7" s="6" t="s">
        <v>82</v>
      </c>
      <c r="G7" s="6">
        <v>1.5E-3</v>
      </c>
      <c r="H7" s="5" t="s">
        <v>1</v>
      </c>
      <c r="I7">
        <v>2.3E-2</v>
      </c>
      <c r="J7" s="6" t="s">
        <v>82</v>
      </c>
      <c r="K7" s="1">
        <v>3.0000000000000001E-3</v>
      </c>
      <c r="L7" s="5" t="s">
        <v>1</v>
      </c>
      <c r="M7">
        <v>3.9E-2</v>
      </c>
      <c r="N7" s="6" t="s">
        <v>82</v>
      </c>
      <c r="O7">
        <v>4.0000000000000001E-3</v>
      </c>
      <c r="P7" s="5" t="s">
        <v>1</v>
      </c>
      <c r="Q7">
        <v>5.2999999999999999E-2</v>
      </c>
      <c r="R7" s="5" t="s">
        <v>82</v>
      </c>
      <c r="S7">
        <v>8.0000000000000002E-3</v>
      </c>
      <c r="T7" s="5" t="s">
        <v>1</v>
      </c>
      <c r="U7">
        <v>5.5E-2</v>
      </c>
      <c r="V7" s="5" t="s">
        <v>82</v>
      </c>
      <c r="W7">
        <v>8.0000000000000002E-3</v>
      </c>
      <c r="X7" s="5" t="s">
        <v>1</v>
      </c>
      <c r="Y7" s="5">
        <v>5.8999999999999997E-2</v>
      </c>
      <c r="Z7" s="5" t="s">
        <v>82</v>
      </c>
      <c r="AA7" s="5">
        <v>5.2999999999999999E-2</v>
      </c>
      <c r="AB7" s="5" t="s">
        <v>1</v>
      </c>
      <c r="AC7" s="5">
        <v>0.251</v>
      </c>
      <c r="AD7" s="5" t="s">
        <v>82</v>
      </c>
      <c r="AE7" s="5">
        <v>0.19600000000000001</v>
      </c>
      <c r="AF7" s="5" t="s">
        <v>1</v>
      </c>
      <c r="AG7" s="5">
        <v>8.5370000000000008</v>
      </c>
      <c r="AH7" s="5" t="s">
        <v>82</v>
      </c>
      <c r="AI7" s="5">
        <v>0.79500000000000004</v>
      </c>
      <c r="AJ7" s="5" t="s">
        <v>1</v>
      </c>
      <c r="AK7" s="5">
        <v>12.845000000000001</v>
      </c>
      <c r="AL7" s="5" t="s">
        <v>82</v>
      </c>
      <c r="AM7" s="5">
        <v>1.252</v>
      </c>
      <c r="AN7" t="s">
        <v>40</v>
      </c>
    </row>
    <row r="8" spans="1:40">
      <c r="A8" t="s">
        <v>105</v>
      </c>
      <c r="B8" t="s">
        <v>1</v>
      </c>
      <c r="C8" t="s">
        <v>220</v>
      </c>
      <c r="D8" t="s">
        <v>1</v>
      </c>
      <c r="E8">
        <v>4.2000000000000003E-2</v>
      </c>
      <c r="F8" s="6" t="s">
        <v>82</v>
      </c>
      <c r="G8" s="6">
        <v>4.2455147951799997E-3</v>
      </c>
      <c r="H8" s="5" t="s">
        <v>1</v>
      </c>
      <c r="I8">
        <v>0.11799999999999999</v>
      </c>
      <c r="J8" s="6" t="s">
        <v>82</v>
      </c>
      <c r="K8" s="1">
        <v>1.2E-2</v>
      </c>
      <c r="L8" s="5" t="s">
        <v>1</v>
      </c>
      <c r="M8">
        <v>0.17599999999999999</v>
      </c>
      <c r="N8" s="6" t="s">
        <v>82</v>
      </c>
      <c r="O8">
        <v>1.7999999999999999E-2</v>
      </c>
      <c r="P8" s="5" t="s">
        <v>1</v>
      </c>
      <c r="Q8">
        <v>0.23499999999999999</v>
      </c>
      <c r="R8" s="5" t="s">
        <v>82</v>
      </c>
      <c r="S8">
        <v>2.4E-2</v>
      </c>
      <c r="T8" s="5" t="s">
        <v>1</v>
      </c>
      <c r="U8">
        <v>0.32</v>
      </c>
      <c r="V8" s="5" t="s">
        <v>82</v>
      </c>
      <c r="W8">
        <v>3.2000000000000001E-2</v>
      </c>
      <c r="X8" s="5" t="s">
        <v>1</v>
      </c>
      <c r="Y8" s="5">
        <v>0.186</v>
      </c>
      <c r="Z8" s="5" t="s">
        <v>82</v>
      </c>
      <c r="AA8" s="5">
        <v>5.1999999999999998E-2</v>
      </c>
      <c r="AB8" s="5" t="s">
        <v>1</v>
      </c>
      <c r="AC8" s="5">
        <v>1.03</v>
      </c>
      <c r="AD8" s="5" t="s">
        <v>82</v>
      </c>
      <c r="AE8" s="5">
        <v>0.21199999999999999</v>
      </c>
      <c r="AF8" s="5" t="s">
        <v>1</v>
      </c>
      <c r="AG8" s="5">
        <v>2.9689999999999999</v>
      </c>
      <c r="AH8" s="5" t="s">
        <v>82</v>
      </c>
      <c r="AI8" s="5">
        <v>0.32600000000000001</v>
      </c>
      <c r="AJ8" s="5" t="s">
        <v>1</v>
      </c>
      <c r="AK8" s="5">
        <v>5.6449999999999996</v>
      </c>
      <c r="AL8" s="5" t="s">
        <v>82</v>
      </c>
      <c r="AM8" s="5">
        <v>0.65200000000000002</v>
      </c>
      <c r="AN8" t="s">
        <v>40</v>
      </c>
    </row>
    <row r="9" spans="1:40">
      <c r="A9" t="s">
        <v>121</v>
      </c>
      <c r="B9" t="s">
        <v>1</v>
      </c>
      <c r="C9" t="s">
        <v>221</v>
      </c>
      <c r="D9" t="s">
        <v>1</v>
      </c>
      <c r="E9">
        <v>0.155</v>
      </c>
      <c r="F9" s="6" t="s">
        <v>82</v>
      </c>
      <c r="G9" s="6">
        <v>1.55428335071E-2</v>
      </c>
      <c r="H9" s="5" t="s">
        <v>1</v>
      </c>
      <c r="I9">
        <v>0.53700000000000003</v>
      </c>
      <c r="J9" s="6" t="s">
        <v>82</v>
      </c>
      <c r="K9" s="1">
        <v>5.3999999999999999E-2</v>
      </c>
      <c r="L9" s="5" t="s">
        <v>1</v>
      </c>
      <c r="M9">
        <v>0.77100000000000002</v>
      </c>
      <c r="N9" s="6" t="s">
        <v>82</v>
      </c>
      <c r="O9">
        <v>7.6999999999999999E-2</v>
      </c>
      <c r="P9" s="5" t="s">
        <v>1</v>
      </c>
      <c r="Q9">
        <v>1.113</v>
      </c>
      <c r="R9" s="5" t="s">
        <v>82</v>
      </c>
      <c r="S9">
        <v>0.111</v>
      </c>
      <c r="T9" s="5" t="s">
        <v>1</v>
      </c>
      <c r="U9">
        <v>1.8049999999999999</v>
      </c>
      <c r="V9" s="5" t="s">
        <v>82</v>
      </c>
      <c r="W9">
        <v>0.18099999999999999</v>
      </c>
      <c r="X9" s="5" t="s">
        <v>1</v>
      </c>
      <c r="Y9" s="5">
        <v>1.8089999999999999</v>
      </c>
      <c r="Z9" s="5" t="s">
        <v>82</v>
      </c>
      <c r="AA9" s="5">
        <v>0.13300000000000001</v>
      </c>
      <c r="AB9" s="5" t="s">
        <v>1</v>
      </c>
      <c r="AC9" s="5">
        <v>2.2919999999999998</v>
      </c>
      <c r="AD9" s="5" t="s">
        <v>82</v>
      </c>
      <c r="AE9" s="5">
        <v>0.16900000000000001</v>
      </c>
      <c r="AF9" s="5" t="s">
        <v>1</v>
      </c>
      <c r="AG9" s="5">
        <v>1.6359999999999999</v>
      </c>
      <c r="AH9" s="5" t="s">
        <v>82</v>
      </c>
      <c r="AI9" s="5">
        <v>0.13700000000000001</v>
      </c>
      <c r="AJ9" s="5" t="s">
        <v>1</v>
      </c>
      <c r="AK9" s="5">
        <v>1.216</v>
      </c>
      <c r="AL9" s="5" t="s">
        <v>82</v>
      </c>
      <c r="AM9" s="5">
        <v>0.38100000000000001</v>
      </c>
      <c r="AN9" t="s">
        <v>40</v>
      </c>
    </row>
    <row r="10" spans="1:40">
      <c r="A10" t="s">
        <v>122</v>
      </c>
      <c r="B10" t="s">
        <v>1</v>
      </c>
      <c r="C10" t="s">
        <v>222</v>
      </c>
      <c r="D10" t="s">
        <v>1</v>
      </c>
      <c r="E10">
        <v>2E-3</v>
      </c>
      <c r="F10" s="6" t="s">
        <v>82</v>
      </c>
      <c r="G10" s="6">
        <v>1.5E-3</v>
      </c>
      <c r="H10" s="5" t="s">
        <v>1</v>
      </c>
      <c r="I10">
        <v>4.0000000000000001E-3</v>
      </c>
      <c r="J10" s="6" t="s">
        <v>82</v>
      </c>
      <c r="K10" s="1">
        <v>4.0000000000000001E-3</v>
      </c>
      <c r="L10" s="5" t="s">
        <v>1</v>
      </c>
      <c r="M10">
        <v>2.4E-2</v>
      </c>
      <c r="N10" s="6" t="s">
        <v>82</v>
      </c>
      <c r="O10">
        <v>2E-3</v>
      </c>
      <c r="P10" s="5" t="s">
        <v>1</v>
      </c>
      <c r="Q10">
        <v>0.06</v>
      </c>
      <c r="R10" s="5" t="s">
        <v>82</v>
      </c>
      <c r="S10">
        <v>6.0000000000000001E-3</v>
      </c>
      <c r="T10" s="5" t="s">
        <v>1</v>
      </c>
      <c r="U10">
        <v>7.1999999999999995E-2</v>
      </c>
      <c r="V10" s="5" t="s">
        <v>82</v>
      </c>
      <c r="W10">
        <v>7.0000000000000001E-3</v>
      </c>
      <c r="X10" s="5" t="s">
        <v>1</v>
      </c>
      <c r="Y10" s="5">
        <v>5.8999999999999997E-2</v>
      </c>
      <c r="Z10" s="5" t="s">
        <v>82</v>
      </c>
      <c r="AA10" s="5">
        <v>5.2999999999999999E-2</v>
      </c>
      <c r="AB10" s="5" t="s">
        <v>1</v>
      </c>
      <c r="AC10" s="5">
        <v>0.111</v>
      </c>
      <c r="AD10" s="5" t="s">
        <v>82</v>
      </c>
      <c r="AE10" s="5">
        <v>5.8000000000000003E-2</v>
      </c>
      <c r="AF10" s="5" t="s">
        <v>1</v>
      </c>
      <c r="AG10" s="5">
        <v>1.1459999999999999</v>
      </c>
      <c r="AH10" s="5" t="s">
        <v>82</v>
      </c>
      <c r="AI10" s="5">
        <v>0.14299999999999999</v>
      </c>
      <c r="AJ10" s="5" t="s">
        <v>1</v>
      </c>
      <c r="AK10" s="5">
        <v>2.0880000000000001</v>
      </c>
      <c r="AL10" s="5" t="s">
        <v>82</v>
      </c>
      <c r="AM10" s="5">
        <v>0.312</v>
      </c>
      <c r="AN10" t="s">
        <v>40</v>
      </c>
    </row>
    <row r="11" spans="1:40">
      <c r="I11">
        <v>0.108</v>
      </c>
      <c r="K11" s="1">
        <v>1.0999999999999999E-2</v>
      </c>
      <c r="M11">
        <v>0.17299999999999999</v>
      </c>
      <c r="O11">
        <v>1.7000000000000001E-2</v>
      </c>
      <c r="Q11">
        <v>0.24099999999999999</v>
      </c>
      <c r="S11">
        <v>2.4E-2</v>
      </c>
      <c r="U11">
        <v>0.315</v>
      </c>
      <c r="W11">
        <v>3.1E-2</v>
      </c>
      <c r="Y11">
        <v>1.7849999999999999</v>
      </c>
      <c r="AA11" s="5">
        <v>0.13</v>
      </c>
      <c r="AC11" s="5">
        <v>7.0650000000000004</v>
      </c>
      <c r="AE11" s="5">
        <v>0.51</v>
      </c>
      <c r="AG11">
        <v>37.359000000000002</v>
      </c>
      <c r="AI11">
        <v>2.6179999999999999</v>
      </c>
      <c r="AK11">
        <v>49.334000000000003</v>
      </c>
      <c r="AM11">
        <v>3.456</v>
      </c>
    </row>
    <row r="12" spans="1:40">
      <c r="AC12" s="5"/>
    </row>
    <row r="15" spans="1:40">
      <c r="I15">
        <v>0.48899999999999999</v>
      </c>
      <c r="J15">
        <v>4.9000000000000002E-2</v>
      </c>
      <c r="K15">
        <v>0.56999999999999995</v>
      </c>
      <c r="L15">
        <v>5.7000000000000002E-2</v>
      </c>
      <c r="M15">
        <v>0.73099999999999998</v>
      </c>
      <c r="N15">
        <v>7.2999999999999995E-2</v>
      </c>
      <c r="O15">
        <v>0.85799999999999998</v>
      </c>
      <c r="P15">
        <v>8.5999999999999993E-2</v>
      </c>
    </row>
    <row r="16" spans="1:40">
      <c r="I16">
        <v>4.1000000000000002E-2</v>
      </c>
      <c r="J16">
        <v>4.0000000000000001E-3</v>
      </c>
      <c r="K16">
        <v>0.14199999999999999</v>
      </c>
      <c r="L16">
        <v>1.4E-2</v>
      </c>
      <c r="M16">
        <v>0.26400000000000001</v>
      </c>
      <c r="N16">
        <v>2.5999999999999999E-2</v>
      </c>
      <c r="O16">
        <v>0.308</v>
      </c>
      <c r="P16">
        <v>3.1E-2</v>
      </c>
    </row>
    <row r="17" spans="9:16">
      <c r="I17">
        <v>0.09</v>
      </c>
      <c r="J17">
        <v>8.9999999999999993E-3</v>
      </c>
      <c r="K17">
        <v>0.218</v>
      </c>
      <c r="L17">
        <v>2.1999999999999999E-2</v>
      </c>
      <c r="M17">
        <v>0.33900000000000002</v>
      </c>
      <c r="N17">
        <v>3.4000000000000002E-2</v>
      </c>
      <c r="O17">
        <v>0.42899999999999999</v>
      </c>
      <c r="P17">
        <v>4.2999999999999997E-2</v>
      </c>
    </row>
    <row r="18" spans="9:16">
      <c r="I18">
        <v>2.3E-2</v>
      </c>
      <c r="J18">
        <v>3.0000000000000001E-3</v>
      </c>
      <c r="K18">
        <v>3.9E-2</v>
      </c>
      <c r="L18">
        <v>4.0000000000000001E-3</v>
      </c>
      <c r="M18">
        <v>5.2999999999999999E-2</v>
      </c>
      <c r="N18">
        <v>8.0000000000000002E-3</v>
      </c>
      <c r="O18">
        <v>5.5E-2</v>
      </c>
      <c r="P18">
        <v>8.0000000000000002E-3</v>
      </c>
    </row>
    <row r="19" spans="9:16">
      <c r="I19">
        <v>0.11799999999999999</v>
      </c>
      <c r="J19">
        <v>1.2E-2</v>
      </c>
      <c r="K19">
        <v>0.17599999999999999</v>
      </c>
      <c r="L19">
        <v>1.7999999999999999E-2</v>
      </c>
      <c r="M19">
        <v>0.23499999999999999</v>
      </c>
      <c r="N19">
        <v>2.4E-2</v>
      </c>
      <c r="O19">
        <v>0.32</v>
      </c>
      <c r="P19">
        <v>3.2000000000000001E-2</v>
      </c>
    </row>
    <row r="20" spans="9:16">
      <c r="I20">
        <v>0.53700000000000003</v>
      </c>
      <c r="J20">
        <v>5.3999999999999999E-2</v>
      </c>
      <c r="K20">
        <v>0.77100000000000002</v>
      </c>
      <c r="L20">
        <v>7.6999999999999999E-2</v>
      </c>
      <c r="M20">
        <v>1.113</v>
      </c>
      <c r="N20">
        <v>0.111</v>
      </c>
      <c r="O20">
        <v>1.8049999999999999</v>
      </c>
      <c r="P20">
        <v>0.18099999999999999</v>
      </c>
    </row>
    <row r="21" spans="9:16">
      <c r="I21">
        <v>4.0000000000000001E-3</v>
      </c>
      <c r="J21">
        <v>4.0000000000000001E-3</v>
      </c>
      <c r="K21">
        <v>2.4E-2</v>
      </c>
      <c r="L21">
        <v>2E-3</v>
      </c>
      <c r="M21">
        <v>0.06</v>
      </c>
      <c r="N21">
        <v>6.0000000000000001E-3</v>
      </c>
      <c r="O21">
        <v>7.1999999999999995E-2</v>
      </c>
      <c r="P21">
        <v>7.0000000000000001E-3</v>
      </c>
    </row>
    <row r="22" spans="9:16">
      <c r="I22">
        <v>0.108</v>
      </c>
      <c r="J22">
        <v>1.0999999999999999E-2</v>
      </c>
      <c r="K22">
        <v>0.17299999999999999</v>
      </c>
      <c r="L22">
        <v>1.7000000000000001E-2</v>
      </c>
      <c r="M22">
        <v>0.24099999999999999</v>
      </c>
      <c r="N22">
        <v>2.4E-2</v>
      </c>
      <c r="O22">
        <v>0.315</v>
      </c>
      <c r="P22">
        <v>3.1E-2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4"/>
  <sheetViews>
    <sheetView topLeftCell="D1" workbookViewId="0">
      <selection activeCell="L5" sqref="L5"/>
    </sheetView>
  </sheetViews>
  <sheetFormatPr baseColWidth="10" defaultRowHeight="15" x14ac:dyDescent="0"/>
  <cols>
    <col min="1" max="1" width="28.83203125" customWidth="1"/>
    <col min="3" max="3" width="14.5" customWidth="1"/>
    <col min="6" max="6" width="11" bestFit="1" customWidth="1"/>
    <col min="8" max="8" width="11" bestFit="1" customWidth="1"/>
    <col min="10" max="10" width="11" bestFit="1" customWidth="1"/>
    <col min="12" max="12" width="11" bestFit="1" customWidth="1"/>
    <col min="14" max="14" width="11" bestFit="1" customWidth="1"/>
    <col min="16" max="16" width="11" bestFit="1" customWidth="1"/>
    <col min="18" max="18" width="11" bestFit="1" customWidth="1"/>
    <col min="20" max="20" width="11" bestFit="1" customWidth="1"/>
    <col min="22" max="22" width="11" bestFit="1" customWidth="1"/>
    <col min="24" max="24" width="11" bestFit="1" customWidth="1"/>
    <col min="26" max="26" width="11" bestFit="1" customWidth="1"/>
    <col min="28" max="28" width="11" bestFit="1" customWidth="1"/>
    <col min="30" max="30" width="11" bestFit="1" customWidth="1"/>
    <col min="32" max="32" width="11" bestFit="1" customWidth="1"/>
    <col min="34" max="34" width="11" bestFit="1" customWidth="1"/>
    <col min="36" max="36" width="11" bestFit="1" customWidth="1"/>
    <col min="38" max="38" width="11" bestFit="1" customWidth="1"/>
    <col min="40" max="40" width="11" bestFit="1" customWidth="1"/>
    <col min="42" max="42" width="11" bestFit="1" customWidth="1"/>
    <col min="44" max="44" width="11" bestFit="1" customWidth="1"/>
    <col min="46" max="46" width="11" bestFit="1" customWidth="1"/>
    <col min="48" max="48" width="11" bestFit="1" customWidth="1"/>
    <col min="50" max="50" width="11" bestFit="1" customWidth="1"/>
    <col min="52" max="52" width="11" bestFit="1" customWidth="1"/>
    <col min="54" max="54" width="11" bestFit="1" customWidth="1"/>
    <col min="56" max="56" width="11" bestFit="1" customWidth="1"/>
    <col min="58" max="58" width="11" bestFit="1" customWidth="1"/>
    <col min="60" max="60" width="11.83203125" bestFit="1" customWidth="1"/>
    <col min="62" max="62" width="11" bestFit="1" customWidth="1"/>
    <col min="64" max="64" width="11" bestFit="1" customWidth="1"/>
    <col min="66" max="66" width="11" bestFit="1" customWidth="1"/>
    <col min="68" max="68" width="11" bestFit="1" customWidth="1"/>
    <col min="70" max="70" width="11" bestFit="1" customWidth="1"/>
    <col min="72" max="72" width="11" bestFit="1" customWidth="1"/>
    <col min="74" max="74" width="11" bestFit="1" customWidth="1"/>
    <col min="76" max="76" width="11" bestFit="1" customWidth="1"/>
    <col min="78" max="78" width="11" bestFit="1" customWidth="1"/>
    <col min="80" max="80" width="11" bestFit="1" customWidth="1"/>
    <col min="82" max="82" width="11" bestFit="1" customWidth="1"/>
    <col min="84" max="84" width="11" bestFit="1" customWidth="1"/>
    <col min="86" max="86" width="11" bestFit="1" customWidth="1"/>
    <col min="88" max="88" width="11" bestFit="1" customWidth="1"/>
    <col min="90" max="90" width="11" bestFit="1" customWidth="1"/>
    <col min="92" max="92" width="11" bestFit="1" customWidth="1"/>
    <col min="94" max="94" width="11" bestFit="1" customWidth="1"/>
    <col min="96" max="96" width="11" bestFit="1" customWidth="1"/>
    <col min="98" max="98" width="11" bestFit="1" customWidth="1"/>
  </cols>
  <sheetData>
    <row r="1" spans="1:98">
      <c r="A1" t="s">
        <v>224</v>
      </c>
    </row>
    <row r="2" spans="1:98">
      <c r="A2" t="s">
        <v>0</v>
      </c>
    </row>
    <row r="3" spans="1:98">
      <c r="A3" t="s">
        <v>106</v>
      </c>
      <c r="B3" t="s">
        <v>1</v>
      </c>
      <c r="C3" t="s">
        <v>213</v>
      </c>
      <c r="E3" t="s">
        <v>1</v>
      </c>
      <c r="F3" t="s">
        <v>225</v>
      </c>
      <c r="G3" t="s">
        <v>1</v>
      </c>
      <c r="H3" t="s">
        <v>226</v>
      </c>
      <c r="I3" t="s">
        <v>1</v>
      </c>
      <c r="J3" t="s">
        <v>227</v>
      </c>
      <c r="K3" t="s">
        <v>1</v>
      </c>
      <c r="L3" t="s">
        <v>228</v>
      </c>
      <c r="M3" t="s">
        <v>1</v>
      </c>
      <c r="N3" t="s">
        <v>229</v>
      </c>
      <c r="O3" t="s">
        <v>1</v>
      </c>
      <c r="P3" t="s">
        <v>230</v>
      </c>
      <c r="Q3" t="s">
        <v>1</v>
      </c>
      <c r="R3" t="s">
        <v>231</v>
      </c>
      <c r="S3" t="s">
        <v>1</v>
      </c>
      <c r="T3" t="s">
        <v>214</v>
      </c>
      <c r="U3" t="s">
        <v>1</v>
      </c>
      <c r="V3" t="s">
        <v>232</v>
      </c>
      <c r="W3" t="s">
        <v>1</v>
      </c>
      <c r="X3" t="s">
        <v>115</v>
      </c>
      <c r="Y3" t="s">
        <v>1</v>
      </c>
      <c r="Z3" t="s">
        <v>233</v>
      </c>
      <c r="AA3" t="s">
        <v>1</v>
      </c>
      <c r="AB3" t="s">
        <v>116</v>
      </c>
      <c r="AC3" t="s">
        <v>1</v>
      </c>
      <c r="AD3" t="s">
        <v>234</v>
      </c>
      <c r="AE3" t="s">
        <v>40</v>
      </c>
      <c r="CQ3" t="s">
        <v>40</v>
      </c>
    </row>
    <row r="4" spans="1:98">
      <c r="A4" t="s">
        <v>42</v>
      </c>
      <c r="H4" t="s">
        <v>345</v>
      </c>
      <c r="J4" t="s">
        <v>346</v>
      </c>
    </row>
    <row r="5" spans="1:98">
      <c r="A5" t="s">
        <v>263</v>
      </c>
      <c r="B5" t="s">
        <v>1</v>
      </c>
      <c r="C5" t="s">
        <v>264</v>
      </c>
      <c r="D5" t="s">
        <v>265</v>
      </c>
      <c r="E5" t="s">
        <v>1</v>
      </c>
      <c r="F5" s="6">
        <v>0.74614499999999995</v>
      </c>
      <c r="G5" s="6" t="s">
        <v>1</v>
      </c>
      <c r="H5" s="6">
        <v>8.384582</v>
      </c>
      <c r="I5" s="6" t="s">
        <v>1</v>
      </c>
      <c r="J5" s="6">
        <v>22.400753000000002</v>
      </c>
      <c r="K5" s="9" t="s">
        <v>1</v>
      </c>
      <c r="L5" s="9">
        <v>1.24E-3</v>
      </c>
      <c r="M5" s="9" t="s">
        <v>1</v>
      </c>
      <c r="N5" s="9">
        <v>1.2400000000000001E-4</v>
      </c>
      <c r="O5" s="9" t="s">
        <v>1</v>
      </c>
      <c r="P5" s="9">
        <v>3.0869999999999999E-3</v>
      </c>
      <c r="Q5" s="9" t="s">
        <v>1</v>
      </c>
      <c r="R5" s="9">
        <v>3.0899999999999998E-4</v>
      </c>
      <c r="S5" s="9" t="s">
        <v>1</v>
      </c>
      <c r="T5" s="9">
        <v>4.4949999999999997E-2</v>
      </c>
      <c r="U5" s="9" t="s">
        <v>1</v>
      </c>
      <c r="V5" s="6">
        <v>4.4949999999999999E-3</v>
      </c>
      <c r="W5" s="6" t="s">
        <v>1</v>
      </c>
      <c r="X5" s="6">
        <v>0.69599999999999995</v>
      </c>
      <c r="Y5" s="6" t="s">
        <v>1</v>
      </c>
      <c r="Z5" s="6">
        <v>6.9599999999999995E-2</v>
      </c>
      <c r="AA5" s="6" t="s">
        <v>1</v>
      </c>
      <c r="AB5" s="6">
        <v>1.8</v>
      </c>
      <c r="AC5" s="6" t="s">
        <v>1</v>
      </c>
      <c r="AD5" s="6">
        <v>0.18</v>
      </c>
      <c r="AE5" t="s">
        <v>40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t="s">
        <v>40</v>
      </c>
    </row>
    <row r="6" spans="1:98">
      <c r="A6" t="s">
        <v>269</v>
      </c>
      <c r="B6" t="s">
        <v>1</v>
      </c>
      <c r="C6" t="s">
        <v>270</v>
      </c>
      <c r="D6" t="s">
        <v>271</v>
      </c>
      <c r="E6" t="s">
        <v>1</v>
      </c>
      <c r="F6" s="6">
        <v>2.2321049999999998</v>
      </c>
      <c r="G6" s="6" t="s">
        <v>1</v>
      </c>
      <c r="H6" s="6">
        <v>27.831752000000002</v>
      </c>
      <c r="I6" s="6" t="s">
        <v>1</v>
      </c>
      <c r="J6" s="6">
        <v>24.356199</v>
      </c>
      <c r="K6" s="9" t="s">
        <v>1</v>
      </c>
      <c r="L6" s="9">
        <v>0.28529100000000002</v>
      </c>
      <c r="M6" s="9" t="s">
        <v>1</v>
      </c>
      <c r="N6" s="9">
        <v>2.8528999999999999E-2</v>
      </c>
      <c r="O6" s="9" t="s">
        <v>1</v>
      </c>
      <c r="P6" s="9">
        <v>0.65388299999999999</v>
      </c>
      <c r="Q6" s="9" t="s">
        <v>1</v>
      </c>
      <c r="R6" s="9">
        <v>6.5388000000000002E-2</v>
      </c>
      <c r="S6" s="9" t="s">
        <v>1</v>
      </c>
      <c r="T6" s="9">
        <v>0.90101200000000004</v>
      </c>
      <c r="U6" s="9" t="s">
        <v>1</v>
      </c>
      <c r="V6" s="6">
        <v>9.0101000000000001E-2</v>
      </c>
      <c r="W6" s="6" t="s">
        <v>1</v>
      </c>
      <c r="X6" s="6">
        <v>0.63700000000000001</v>
      </c>
      <c r="Y6" s="6" t="s">
        <v>1</v>
      </c>
      <c r="Z6" s="6">
        <v>6.3700000000000007E-2</v>
      </c>
      <c r="AA6" s="6" t="s">
        <v>1</v>
      </c>
      <c r="AB6" s="6">
        <v>0.44600000000000001</v>
      </c>
      <c r="AC6" s="6" t="s">
        <v>1</v>
      </c>
      <c r="AD6" s="6">
        <v>4.4600000000000001E-2</v>
      </c>
      <c r="AE6" t="s">
        <v>40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t="s">
        <v>40</v>
      </c>
    </row>
    <row r="7" spans="1:98">
      <c r="A7" t="s">
        <v>272</v>
      </c>
      <c r="B7" t="s">
        <v>1</v>
      </c>
      <c r="C7" t="s">
        <v>273</v>
      </c>
      <c r="D7" t="s">
        <v>274</v>
      </c>
      <c r="E7" t="s">
        <v>1</v>
      </c>
      <c r="F7" s="6">
        <v>0.90421200000000002</v>
      </c>
      <c r="G7" s="6" t="s">
        <v>1</v>
      </c>
      <c r="H7" s="6">
        <v>8.1042070000000006</v>
      </c>
      <c r="I7" s="6" t="s">
        <v>1</v>
      </c>
      <c r="J7" s="6">
        <v>20.630215</v>
      </c>
      <c r="K7" s="9" t="s">
        <v>1</v>
      </c>
      <c r="L7" s="9">
        <v>8.0099999999999995E-4</v>
      </c>
      <c r="M7" s="9" t="s">
        <v>1</v>
      </c>
      <c r="N7" s="9">
        <v>8.0000000000000007E-5</v>
      </c>
      <c r="O7" s="9" t="s">
        <v>1</v>
      </c>
      <c r="P7" s="9">
        <v>2.8649999999999999E-3</v>
      </c>
      <c r="Q7" s="9" t="s">
        <v>1</v>
      </c>
      <c r="R7" s="9">
        <v>2.8600000000000001E-4</v>
      </c>
      <c r="S7" s="9" t="s">
        <v>1</v>
      </c>
      <c r="T7" s="9">
        <v>2.9562000000000001E-2</v>
      </c>
      <c r="U7" s="9" t="s">
        <v>1</v>
      </c>
      <c r="V7" s="6">
        <v>2.9559999999999999E-3</v>
      </c>
      <c r="W7" s="6" t="s">
        <v>1</v>
      </c>
      <c r="X7" s="6">
        <v>0.54400000000000004</v>
      </c>
      <c r="Y7" s="6" t="s">
        <v>1</v>
      </c>
      <c r="Z7" s="6">
        <v>5.4399999999999997E-2</v>
      </c>
      <c r="AA7" s="6" t="s">
        <v>1</v>
      </c>
      <c r="AB7" s="6">
        <v>1.0900000000000001</v>
      </c>
      <c r="AC7" s="6" t="s">
        <v>1</v>
      </c>
      <c r="AD7" s="6">
        <v>0.109</v>
      </c>
      <c r="AE7" t="s">
        <v>40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t="s">
        <v>40</v>
      </c>
    </row>
    <row r="8" spans="1:98">
      <c r="A8" t="s">
        <v>275</v>
      </c>
      <c r="B8" t="s">
        <v>1</v>
      </c>
      <c r="C8" t="s">
        <v>276</v>
      </c>
      <c r="D8" t="s">
        <v>277</v>
      </c>
      <c r="E8" t="s">
        <v>1</v>
      </c>
      <c r="F8" s="6">
        <v>1.1025510000000001</v>
      </c>
      <c r="G8" s="6" t="s">
        <v>1</v>
      </c>
      <c r="H8" s="6">
        <v>3.0558299999999998</v>
      </c>
      <c r="I8" s="6" t="s">
        <v>1</v>
      </c>
      <c r="J8" s="6">
        <v>4.2035470000000004</v>
      </c>
      <c r="K8" s="9" t="s">
        <v>1</v>
      </c>
      <c r="L8" s="9">
        <v>6.9999999999999999E-4</v>
      </c>
      <c r="M8" s="9" t="s">
        <v>1</v>
      </c>
      <c r="N8" s="9">
        <v>6.9999999999999999E-4</v>
      </c>
      <c r="O8" s="9" t="s">
        <v>1</v>
      </c>
      <c r="P8" s="9">
        <v>8.9999999999999998E-4</v>
      </c>
      <c r="Q8" s="9" t="s">
        <v>1</v>
      </c>
      <c r="R8" s="9">
        <v>8.9999999999999998E-4</v>
      </c>
      <c r="S8" s="9" t="s">
        <v>1</v>
      </c>
      <c r="T8" s="9">
        <v>1.5E-3</v>
      </c>
      <c r="U8" s="9" t="s">
        <v>1</v>
      </c>
      <c r="V8" s="6">
        <v>1.5E-3</v>
      </c>
      <c r="W8" s="6" t="s">
        <v>1</v>
      </c>
      <c r="X8" s="6">
        <v>7.18E-4</v>
      </c>
      <c r="Y8" s="6" t="s">
        <v>1</v>
      </c>
      <c r="Z8" s="6">
        <v>7.2000000000000002E-5</v>
      </c>
      <c r="AA8" s="6" t="s">
        <v>1</v>
      </c>
      <c r="AB8" s="6">
        <v>3.9399999999999999E-3</v>
      </c>
      <c r="AC8" s="6" t="s">
        <v>1</v>
      </c>
      <c r="AD8" s="6">
        <v>3.9399999999999998E-4</v>
      </c>
      <c r="AE8" t="s">
        <v>40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t="s">
        <v>40</v>
      </c>
    </row>
    <row r="9" spans="1:98">
      <c r="A9" t="s">
        <v>278</v>
      </c>
      <c r="B9" t="s">
        <v>1</v>
      </c>
      <c r="C9" t="s">
        <v>279</v>
      </c>
      <c r="D9" t="s">
        <v>280</v>
      </c>
      <c r="E9" t="s">
        <v>1</v>
      </c>
      <c r="F9" s="6">
        <v>1.62347</v>
      </c>
      <c r="G9" s="6" t="s">
        <v>1</v>
      </c>
      <c r="H9" s="6">
        <v>2.7860589999999998</v>
      </c>
      <c r="I9" s="6" t="s">
        <v>1</v>
      </c>
      <c r="J9" s="6">
        <v>4.4244339999999998</v>
      </c>
      <c r="K9" s="9" t="s">
        <v>1</v>
      </c>
      <c r="L9" s="9">
        <v>6.9999999999999999E-4</v>
      </c>
      <c r="M9" s="9" t="s">
        <v>1</v>
      </c>
      <c r="N9" s="9">
        <v>6.9999999999999999E-4</v>
      </c>
      <c r="O9" s="9" t="s">
        <v>1</v>
      </c>
      <c r="P9" s="9">
        <v>8.9999999999999998E-4</v>
      </c>
      <c r="Q9" s="9" t="s">
        <v>1</v>
      </c>
      <c r="R9" s="9">
        <v>8.9999999999999998E-4</v>
      </c>
      <c r="S9" s="9" t="s">
        <v>1</v>
      </c>
      <c r="T9" s="9">
        <v>1.5E-3</v>
      </c>
      <c r="U9" s="9" t="s">
        <v>1</v>
      </c>
      <c r="V9" s="6">
        <v>1.5E-3</v>
      </c>
      <c r="W9" s="6" t="s">
        <v>1</v>
      </c>
      <c r="X9" s="6">
        <v>1.8400000000000001E-3</v>
      </c>
      <c r="Y9" s="6" t="s">
        <v>1</v>
      </c>
      <c r="Z9" s="6">
        <v>1.84E-4</v>
      </c>
      <c r="AA9" s="6" t="s">
        <v>1</v>
      </c>
      <c r="AB9" s="6">
        <v>6.6899999999999998E-3</v>
      </c>
      <c r="AC9" s="6" t="s">
        <v>1</v>
      </c>
      <c r="AD9" s="6">
        <v>6.69E-4</v>
      </c>
      <c r="AE9" t="s">
        <v>40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t="s">
        <v>40</v>
      </c>
    </row>
    <row r="10" spans="1:98">
      <c r="A10" t="s">
        <v>281</v>
      </c>
      <c r="B10" t="s">
        <v>1</v>
      </c>
      <c r="C10" t="s">
        <v>282</v>
      </c>
      <c r="D10" t="s">
        <v>283</v>
      </c>
      <c r="E10" t="s">
        <v>1</v>
      </c>
      <c r="F10" s="6">
        <v>0.95053200000000004</v>
      </c>
      <c r="G10" s="6" t="s">
        <v>1</v>
      </c>
      <c r="H10" s="6">
        <v>1.155008</v>
      </c>
      <c r="I10" s="6" t="s">
        <v>1</v>
      </c>
      <c r="J10" s="6">
        <v>17.248339000000001</v>
      </c>
      <c r="K10" s="9" t="s">
        <v>1</v>
      </c>
      <c r="L10" s="9">
        <v>6.9999999999999999E-4</v>
      </c>
      <c r="M10" s="9" t="s">
        <v>1</v>
      </c>
      <c r="N10" s="9">
        <v>6.9999999999999999E-4</v>
      </c>
      <c r="O10" s="9" t="s">
        <v>1</v>
      </c>
      <c r="P10" s="9">
        <v>8.9999999999999998E-4</v>
      </c>
      <c r="Q10" s="9" t="s">
        <v>1</v>
      </c>
      <c r="R10" s="9">
        <v>8.9999999999999998E-4</v>
      </c>
      <c r="S10" s="9" t="s">
        <v>1</v>
      </c>
      <c r="T10" s="9">
        <v>1.506E-3</v>
      </c>
      <c r="U10" s="9" t="s">
        <v>1</v>
      </c>
      <c r="V10" s="6">
        <v>1.5100000000000001E-4</v>
      </c>
      <c r="W10" s="6" t="s">
        <v>1</v>
      </c>
      <c r="X10" s="6">
        <v>4.5600000000000002E-2</v>
      </c>
      <c r="Y10" s="6" t="s">
        <v>1</v>
      </c>
      <c r="Z10" s="6">
        <v>4.5599999999999998E-3</v>
      </c>
      <c r="AA10" s="6" t="s">
        <v>1</v>
      </c>
      <c r="AB10" s="6">
        <v>0.18</v>
      </c>
      <c r="AC10" s="6" t="s">
        <v>1</v>
      </c>
      <c r="AD10" s="6">
        <v>1.7999999999999999E-2</v>
      </c>
      <c r="AE10" t="s">
        <v>40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t="s">
        <v>40</v>
      </c>
    </row>
    <row r="11" spans="1:98">
      <c r="A11" t="s">
        <v>42</v>
      </c>
      <c r="F11" s="6"/>
      <c r="G11" s="6"/>
      <c r="H11" s="6"/>
      <c r="I11" s="6"/>
      <c r="J11" s="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</row>
    <row r="12" spans="1:98">
      <c r="B12" t="s">
        <v>1</v>
      </c>
      <c r="E12" t="s">
        <v>1</v>
      </c>
      <c r="F12" t="s">
        <v>117</v>
      </c>
      <c r="G12" t="s">
        <v>1</v>
      </c>
      <c r="H12" t="s">
        <v>235</v>
      </c>
      <c r="I12" t="s">
        <v>1</v>
      </c>
      <c r="J12" t="s">
        <v>118</v>
      </c>
      <c r="K12" t="s">
        <v>1</v>
      </c>
      <c r="L12" t="s">
        <v>236</v>
      </c>
      <c r="M12" t="s">
        <v>1</v>
      </c>
      <c r="N12" t="s">
        <v>94</v>
      </c>
      <c r="O12" t="s">
        <v>1</v>
      </c>
      <c r="P12" t="s">
        <v>237</v>
      </c>
      <c r="Q12" t="s">
        <v>1</v>
      </c>
      <c r="R12" t="s">
        <v>95</v>
      </c>
      <c r="S12" t="s">
        <v>1</v>
      </c>
      <c r="T12" t="s">
        <v>238</v>
      </c>
      <c r="U12" t="s">
        <v>1</v>
      </c>
      <c r="V12" t="s">
        <v>239</v>
      </c>
      <c r="W12" t="s">
        <v>1</v>
      </c>
      <c r="X12" t="s">
        <v>240</v>
      </c>
      <c r="Y12" t="s">
        <v>1</v>
      </c>
      <c r="Z12" t="s">
        <v>96</v>
      </c>
      <c r="AA12" t="s">
        <v>1</v>
      </c>
      <c r="AB12" t="s">
        <v>241</v>
      </c>
      <c r="AC12" t="s">
        <v>1</v>
      </c>
      <c r="AD12" t="s">
        <v>97</v>
      </c>
      <c r="AE12" t="s">
        <v>40</v>
      </c>
    </row>
    <row r="13" spans="1:98">
      <c r="A13" t="s">
        <v>42</v>
      </c>
    </row>
    <row r="14" spans="1:98">
      <c r="A14" t="s">
        <v>263</v>
      </c>
      <c r="B14" s="6" t="s">
        <v>1</v>
      </c>
      <c r="C14" t="s">
        <v>264</v>
      </c>
      <c r="D14" t="s">
        <v>265</v>
      </c>
      <c r="E14" s="6" t="s">
        <v>1</v>
      </c>
      <c r="F14" s="6">
        <v>3.06</v>
      </c>
      <c r="G14" s="6" t="s">
        <v>1</v>
      </c>
      <c r="H14" s="6">
        <v>0.30599999999999999</v>
      </c>
      <c r="I14" t="s">
        <v>1</v>
      </c>
      <c r="J14" s="6">
        <v>2.5499999999999998</v>
      </c>
      <c r="K14" s="6" t="s">
        <v>1</v>
      </c>
      <c r="L14" s="6">
        <v>0.255</v>
      </c>
      <c r="M14" t="s">
        <v>1</v>
      </c>
      <c r="N14" s="6">
        <v>0.225415</v>
      </c>
      <c r="O14" s="6" t="s">
        <v>1</v>
      </c>
      <c r="P14" s="6">
        <v>0.169458</v>
      </c>
      <c r="Q14" s="6" t="s">
        <v>1</v>
      </c>
      <c r="R14" s="6">
        <v>1.5018400000000001</v>
      </c>
      <c r="S14" s="6" t="s">
        <v>1</v>
      </c>
      <c r="T14" s="6">
        <v>0.207759</v>
      </c>
      <c r="U14" s="6" t="s">
        <v>1</v>
      </c>
      <c r="V14" s="6" t="s">
        <v>266</v>
      </c>
      <c r="W14" s="6" t="s">
        <v>1</v>
      </c>
      <c r="X14" s="6">
        <v>0.26</v>
      </c>
      <c r="Y14" s="6" t="s">
        <v>1</v>
      </c>
      <c r="Z14" s="6">
        <v>6.8864200000000002</v>
      </c>
      <c r="AA14" s="6" t="s">
        <v>1</v>
      </c>
      <c r="AB14" s="6">
        <v>0.639683</v>
      </c>
      <c r="AC14" s="6" t="s">
        <v>1</v>
      </c>
      <c r="AD14" s="6">
        <v>10.993506</v>
      </c>
      <c r="AE14" s="6" t="s">
        <v>40</v>
      </c>
    </row>
    <row r="15" spans="1:98">
      <c r="A15" t="s">
        <v>269</v>
      </c>
      <c r="B15" s="6" t="s">
        <v>1</v>
      </c>
      <c r="C15" t="s">
        <v>270</v>
      </c>
      <c r="D15" t="s">
        <v>271</v>
      </c>
      <c r="E15" s="6" t="s">
        <v>1</v>
      </c>
      <c r="F15" s="6">
        <v>0.44800000000000001</v>
      </c>
      <c r="G15" s="6" t="s">
        <v>1</v>
      </c>
      <c r="H15" s="6">
        <v>7.9799999999999996E-2</v>
      </c>
      <c r="I15" t="s">
        <v>1</v>
      </c>
      <c r="J15" s="6">
        <v>0.91252500000000003</v>
      </c>
      <c r="K15" s="6" t="s">
        <v>1</v>
      </c>
      <c r="L15" s="6">
        <v>0.12775300000000001</v>
      </c>
      <c r="M15" t="s">
        <v>1</v>
      </c>
      <c r="N15" s="6">
        <v>8.4144330000000007</v>
      </c>
      <c r="O15" s="6" t="s">
        <v>1</v>
      </c>
      <c r="P15" s="6">
        <v>0.595773</v>
      </c>
      <c r="Q15" s="6" t="s">
        <v>1</v>
      </c>
      <c r="R15" s="6">
        <v>36.516910000000003</v>
      </c>
      <c r="S15" s="6" t="s">
        <v>1</v>
      </c>
      <c r="T15" s="6">
        <v>2.5620180000000001</v>
      </c>
      <c r="U15" s="6" t="s">
        <v>1</v>
      </c>
      <c r="V15" s="6" t="s">
        <v>266</v>
      </c>
      <c r="W15" s="6" t="s">
        <v>1</v>
      </c>
      <c r="X15" s="6" t="s">
        <v>266</v>
      </c>
      <c r="Y15" s="6" t="s">
        <v>1</v>
      </c>
      <c r="Z15" s="6">
        <v>106.489879</v>
      </c>
      <c r="AA15" s="6" t="s">
        <v>1</v>
      </c>
      <c r="AB15" s="6">
        <v>7.4566610000000004</v>
      </c>
      <c r="AC15" s="6" t="s">
        <v>1</v>
      </c>
      <c r="AD15" s="6">
        <v>135.72320199999999</v>
      </c>
      <c r="AE15" s="6" t="s">
        <v>40</v>
      </c>
    </row>
    <row r="16" spans="1:98">
      <c r="A16" t="s">
        <v>272</v>
      </c>
      <c r="B16" s="6" t="s">
        <v>1</v>
      </c>
      <c r="C16" t="s">
        <v>273</v>
      </c>
      <c r="D16" t="s">
        <v>274</v>
      </c>
      <c r="E16" s="6" t="s">
        <v>1</v>
      </c>
      <c r="F16" s="6">
        <v>1.69</v>
      </c>
      <c r="G16" s="6" t="s">
        <v>1</v>
      </c>
      <c r="H16" s="6">
        <v>0.21099999999999999</v>
      </c>
      <c r="I16" t="s">
        <v>1</v>
      </c>
      <c r="J16" s="6">
        <v>3.06</v>
      </c>
      <c r="K16" s="6" t="s">
        <v>1</v>
      </c>
      <c r="L16" s="6">
        <v>0.30599999999999999</v>
      </c>
      <c r="M16" t="s">
        <v>1</v>
      </c>
      <c r="N16" s="6">
        <v>1.6806289999999999</v>
      </c>
      <c r="O16" s="6" t="s">
        <v>1</v>
      </c>
      <c r="P16" s="6">
        <v>0.130992</v>
      </c>
      <c r="Q16" s="6" t="s">
        <v>1</v>
      </c>
      <c r="R16" s="6">
        <v>6.9018800000000002</v>
      </c>
      <c r="S16" s="6" t="s">
        <v>1</v>
      </c>
      <c r="T16" s="6">
        <v>0.49340000000000001</v>
      </c>
      <c r="U16" s="6" t="s">
        <v>1</v>
      </c>
      <c r="V16" s="6" t="s">
        <v>266</v>
      </c>
      <c r="W16" s="6" t="s">
        <v>1</v>
      </c>
      <c r="X16" s="6">
        <v>6.9000000000000006E-2</v>
      </c>
      <c r="Y16" s="6" t="s">
        <v>1</v>
      </c>
      <c r="Z16" s="6">
        <v>9.2556589999999996</v>
      </c>
      <c r="AA16" s="6" t="s">
        <v>1</v>
      </c>
      <c r="AB16" s="6">
        <v>0.65586199999999995</v>
      </c>
      <c r="AC16" s="6" t="s">
        <v>1</v>
      </c>
      <c r="AD16" s="6">
        <v>9.4064440000000005</v>
      </c>
      <c r="AE16" s="6" t="s">
        <v>40</v>
      </c>
    </row>
    <row r="17" spans="1:98">
      <c r="A17" t="s">
        <v>275</v>
      </c>
      <c r="B17" s="6" t="s">
        <v>1</v>
      </c>
      <c r="C17" t="s">
        <v>276</v>
      </c>
      <c r="D17" t="s">
        <v>277</v>
      </c>
      <c r="E17" s="6" t="s">
        <v>1</v>
      </c>
      <c r="F17" s="6">
        <v>5.0000000000000001E-3</v>
      </c>
      <c r="G17" s="6" t="s">
        <v>1</v>
      </c>
      <c r="H17" s="6">
        <v>5.0000000000000001E-4</v>
      </c>
      <c r="I17" t="s">
        <v>1</v>
      </c>
      <c r="J17" s="6">
        <v>4.3280000000000002E-3</v>
      </c>
      <c r="K17" s="6" t="s">
        <v>1</v>
      </c>
      <c r="L17" s="6">
        <v>4.3300000000000001E-4</v>
      </c>
      <c r="M17" t="s">
        <v>1</v>
      </c>
      <c r="N17" s="6">
        <v>9.7075999999999996E-2</v>
      </c>
      <c r="O17" s="6" t="s">
        <v>1</v>
      </c>
      <c r="P17" s="6">
        <v>6.0302000000000001E-2</v>
      </c>
      <c r="Q17" s="6" t="s">
        <v>1</v>
      </c>
      <c r="R17" s="6">
        <v>7.6183000000000001E-2</v>
      </c>
      <c r="S17" s="6" t="s">
        <v>1</v>
      </c>
      <c r="T17" s="6">
        <v>0.11536399999999999</v>
      </c>
      <c r="U17" s="6" t="s">
        <v>1</v>
      </c>
      <c r="V17" s="6">
        <v>0.60746199999999995</v>
      </c>
      <c r="W17" s="6" t="s">
        <v>1</v>
      </c>
      <c r="X17" s="6">
        <v>6.0746000000000001E-2</v>
      </c>
      <c r="Y17" s="6" t="s">
        <v>1</v>
      </c>
      <c r="Z17" s="6">
        <v>1.784878</v>
      </c>
      <c r="AA17" s="6" t="s">
        <v>1</v>
      </c>
      <c r="AB17" s="6">
        <v>0.20883499999999999</v>
      </c>
      <c r="AC17" s="6" t="s">
        <v>1</v>
      </c>
      <c r="AD17" s="6">
        <v>3.0399829999999999</v>
      </c>
      <c r="AE17" s="6" t="s">
        <v>40</v>
      </c>
    </row>
    <row r="18" spans="1:98">
      <c r="A18" t="s">
        <v>278</v>
      </c>
      <c r="B18" s="6" t="s">
        <v>1</v>
      </c>
      <c r="C18" t="s">
        <v>279</v>
      </c>
      <c r="D18" t="s">
        <v>280</v>
      </c>
      <c r="E18" s="6" t="s">
        <v>1</v>
      </c>
      <c r="F18" s="6">
        <v>1.03E-2</v>
      </c>
      <c r="G18" s="6" t="s">
        <v>1</v>
      </c>
      <c r="H18" s="6">
        <v>1.0300000000000001E-3</v>
      </c>
      <c r="I18" t="s">
        <v>1</v>
      </c>
      <c r="J18" s="6">
        <v>1.09E-2</v>
      </c>
      <c r="K18" s="6" t="s">
        <v>1</v>
      </c>
      <c r="L18" s="6">
        <v>1.09E-3</v>
      </c>
      <c r="M18" t="s">
        <v>1</v>
      </c>
      <c r="N18" s="6">
        <v>0.114497</v>
      </c>
      <c r="O18" s="6" t="s">
        <v>1</v>
      </c>
      <c r="P18" s="6">
        <v>9.2701000000000006E-2</v>
      </c>
      <c r="Q18" s="6" t="s">
        <v>1</v>
      </c>
      <c r="R18" s="6">
        <v>0.150284</v>
      </c>
      <c r="S18" s="6" t="s">
        <v>1</v>
      </c>
      <c r="T18" s="6">
        <v>0.11876299999999999</v>
      </c>
      <c r="U18" s="6" t="s">
        <v>1</v>
      </c>
      <c r="V18" s="6">
        <v>0.77100000000000002</v>
      </c>
      <c r="W18" s="6" t="s">
        <v>1</v>
      </c>
      <c r="X18" s="6">
        <v>7.7100000000000002E-2</v>
      </c>
      <c r="Y18" s="6" t="s">
        <v>1</v>
      </c>
      <c r="Z18" s="6">
        <v>1.9462299999999999</v>
      </c>
      <c r="AA18" s="6" t="s">
        <v>1</v>
      </c>
      <c r="AB18" s="6">
        <v>0.23363999999999999</v>
      </c>
      <c r="AC18" s="6" t="s">
        <v>1</v>
      </c>
      <c r="AD18" s="6">
        <v>2.1664569999999999</v>
      </c>
      <c r="AE18" s="6" t="s">
        <v>40</v>
      </c>
    </row>
    <row r="19" spans="1:98">
      <c r="A19" t="s">
        <v>281</v>
      </c>
      <c r="B19" s="6" t="s">
        <v>1</v>
      </c>
      <c r="C19" t="s">
        <v>282</v>
      </c>
      <c r="D19" t="s">
        <v>283</v>
      </c>
      <c r="E19" s="6" t="s">
        <v>1</v>
      </c>
      <c r="F19" s="6">
        <v>0.27400000000000002</v>
      </c>
      <c r="G19" s="6" t="s">
        <v>1</v>
      </c>
      <c r="H19" s="6">
        <v>2.7400000000000001E-2</v>
      </c>
      <c r="I19" t="s">
        <v>1</v>
      </c>
      <c r="J19" s="6">
        <v>0.32</v>
      </c>
      <c r="K19" s="6" t="s">
        <v>1</v>
      </c>
      <c r="L19" s="6">
        <v>3.2000000000000001E-2</v>
      </c>
      <c r="M19" t="s">
        <v>1</v>
      </c>
      <c r="N19" s="6">
        <v>0.16028300000000001</v>
      </c>
      <c r="O19" s="6" t="s">
        <v>1</v>
      </c>
      <c r="P19" s="6">
        <v>3.4903999999999998E-2</v>
      </c>
      <c r="Q19" s="6" t="s">
        <v>1</v>
      </c>
      <c r="R19" s="6">
        <v>0.57031600000000005</v>
      </c>
      <c r="S19" s="6" t="s">
        <v>1</v>
      </c>
      <c r="T19" s="6">
        <v>9.2860999999999999E-2</v>
      </c>
      <c r="U19" s="6" t="s">
        <v>1</v>
      </c>
      <c r="V19" s="6">
        <v>0.73499999999999999</v>
      </c>
      <c r="W19" s="6" t="s">
        <v>1</v>
      </c>
      <c r="X19" s="6">
        <v>7.3499999999999996E-2</v>
      </c>
      <c r="Y19" s="6" t="s">
        <v>1</v>
      </c>
      <c r="Z19" s="6">
        <v>1.445675</v>
      </c>
      <c r="AA19" s="6" t="s">
        <v>1</v>
      </c>
      <c r="AB19" s="6">
        <v>0.180093</v>
      </c>
      <c r="AC19" s="6" t="s">
        <v>1</v>
      </c>
      <c r="AD19" s="6">
        <v>1.805938</v>
      </c>
      <c r="AE19" s="6" t="s">
        <v>40</v>
      </c>
    </row>
    <row r="20" spans="1:98">
      <c r="A20" t="s">
        <v>42</v>
      </c>
      <c r="F20" s="6"/>
      <c r="G20" s="6"/>
      <c r="H20" s="6"/>
      <c r="I20" s="6"/>
      <c r="J20" s="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</row>
    <row r="21" spans="1:98">
      <c r="B21" t="s">
        <v>1</v>
      </c>
      <c r="E21" t="s">
        <v>1</v>
      </c>
      <c r="F21" t="s">
        <v>242</v>
      </c>
      <c r="G21" t="s">
        <v>1</v>
      </c>
      <c r="H21" t="s">
        <v>243</v>
      </c>
      <c r="I21" t="s">
        <v>1</v>
      </c>
      <c r="J21" t="s">
        <v>244</v>
      </c>
      <c r="K21" t="s">
        <v>1</v>
      </c>
      <c r="L21" t="s">
        <v>245</v>
      </c>
      <c r="M21" t="s">
        <v>1</v>
      </c>
      <c r="N21" t="s">
        <v>246</v>
      </c>
      <c r="O21" t="s">
        <v>1</v>
      </c>
      <c r="P21" t="s">
        <v>247</v>
      </c>
      <c r="Q21" t="s">
        <v>1</v>
      </c>
      <c r="R21" t="s">
        <v>248</v>
      </c>
      <c r="S21" t="s">
        <v>1</v>
      </c>
      <c r="T21" t="s">
        <v>245</v>
      </c>
      <c r="U21" t="s">
        <v>1</v>
      </c>
      <c r="V21" t="s">
        <v>246</v>
      </c>
      <c r="W21" t="s">
        <v>1</v>
      </c>
      <c r="X21" t="s">
        <v>247</v>
      </c>
      <c r="Y21" t="s">
        <v>1</v>
      </c>
      <c r="Z21" t="s">
        <v>248</v>
      </c>
      <c r="AA21" t="s">
        <v>1</v>
      </c>
      <c r="AB21" t="s">
        <v>249</v>
      </c>
      <c r="AC21" t="s">
        <v>1</v>
      </c>
      <c r="AD21" t="s">
        <v>250</v>
      </c>
      <c r="AE21" s="6" t="s">
        <v>40</v>
      </c>
      <c r="AZ21" s="6"/>
      <c r="BA21" s="10"/>
      <c r="BB21" s="10"/>
    </row>
    <row r="22" spans="1:98">
      <c r="A22" t="s">
        <v>42</v>
      </c>
    </row>
    <row r="23" spans="1:98">
      <c r="A23" t="s">
        <v>263</v>
      </c>
      <c r="B23" s="6" t="s">
        <v>1</v>
      </c>
      <c r="C23" t="s">
        <v>264</v>
      </c>
      <c r="D23" t="s">
        <v>265</v>
      </c>
      <c r="E23" s="6" t="s">
        <v>1</v>
      </c>
      <c r="F23" s="6">
        <v>0.94793499999999997</v>
      </c>
      <c r="G23" s="6" t="s">
        <v>1</v>
      </c>
      <c r="H23" s="6">
        <v>49.3</v>
      </c>
      <c r="I23" s="6" t="s">
        <v>1</v>
      </c>
      <c r="J23" s="6">
        <v>4.93</v>
      </c>
      <c r="K23" s="6" t="s">
        <v>1</v>
      </c>
      <c r="L23" s="6">
        <v>52.723661999999997</v>
      </c>
      <c r="M23" s="6" t="s">
        <v>1</v>
      </c>
      <c r="N23" s="6">
        <v>5.2723659999999999</v>
      </c>
      <c r="O23" s="6" t="s">
        <v>1</v>
      </c>
      <c r="P23" s="6">
        <v>66.528594999999996</v>
      </c>
      <c r="Q23" s="6" t="s">
        <v>1</v>
      </c>
      <c r="R23" s="6">
        <v>35.196775000000002</v>
      </c>
      <c r="S23" s="6" t="s">
        <v>1</v>
      </c>
      <c r="T23" s="6">
        <v>52.723661999999997</v>
      </c>
      <c r="U23" s="6" t="s">
        <v>1</v>
      </c>
      <c r="V23" s="6">
        <v>5.2723659999999999</v>
      </c>
      <c r="W23" s="6" t="s">
        <v>1</v>
      </c>
      <c r="X23" s="6">
        <v>66.528594999999996</v>
      </c>
      <c r="Y23" s="6" t="s">
        <v>1</v>
      </c>
      <c r="Z23" s="6">
        <v>35.196775000000002</v>
      </c>
      <c r="AA23" t="s">
        <v>1</v>
      </c>
      <c r="AB23" s="6">
        <v>71.541448000000003</v>
      </c>
      <c r="AC23" s="6" t="s">
        <v>1</v>
      </c>
      <c r="AD23" s="6">
        <v>14.257565</v>
      </c>
      <c r="AE23" s="6" t="s">
        <v>40</v>
      </c>
      <c r="AS23" s="6"/>
      <c r="AT23" s="6"/>
      <c r="AU23" s="6"/>
      <c r="AV23" s="6"/>
      <c r="AW23" s="6"/>
      <c r="AX23" s="6"/>
    </row>
    <row r="24" spans="1:98">
      <c r="A24" t="s">
        <v>269</v>
      </c>
      <c r="B24" s="6" t="s">
        <v>1</v>
      </c>
      <c r="C24" t="s">
        <v>270</v>
      </c>
      <c r="D24" t="s">
        <v>271</v>
      </c>
      <c r="E24" s="6" t="s">
        <v>1</v>
      </c>
      <c r="F24" s="6">
        <v>9.507282</v>
      </c>
      <c r="G24" s="6" t="s">
        <v>1</v>
      </c>
      <c r="H24" s="6" t="s">
        <v>266</v>
      </c>
      <c r="I24" s="6" t="s">
        <v>1</v>
      </c>
      <c r="J24" s="6" t="s">
        <v>266</v>
      </c>
      <c r="K24" s="6" t="s">
        <v>1</v>
      </c>
      <c r="L24" s="6">
        <v>70.038747999999998</v>
      </c>
      <c r="M24" s="6" t="s">
        <v>1</v>
      </c>
      <c r="N24" s="6">
        <v>7.0038749999999999</v>
      </c>
      <c r="O24" s="6" t="s">
        <v>1</v>
      </c>
      <c r="P24" s="6">
        <v>77.573890000000006</v>
      </c>
      <c r="Q24" s="6" t="s">
        <v>1</v>
      </c>
      <c r="R24" s="6">
        <v>20.036311999999999</v>
      </c>
      <c r="S24" s="6" t="s">
        <v>1</v>
      </c>
      <c r="T24" s="6">
        <v>70.038747999999998</v>
      </c>
      <c r="U24" s="6" t="s">
        <v>1</v>
      </c>
      <c r="V24" s="6">
        <v>7.0038749999999999</v>
      </c>
      <c r="W24" s="6" t="s">
        <v>1</v>
      </c>
      <c r="X24" s="6">
        <v>77.573890000000006</v>
      </c>
      <c r="Y24" s="6" t="s">
        <v>1</v>
      </c>
      <c r="Z24" s="6">
        <v>20.036311999999999</v>
      </c>
      <c r="AA24" t="s">
        <v>1</v>
      </c>
      <c r="AB24" s="6">
        <v>87.660813000000005</v>
      </c>
      <c r="AC24" s="6" t="s">
        <v>1</v>
      </c>
      <c r="AD24" s="6">
        <v>15.014373000000001</v>
      </c>
      <c r="AE24" s="6" t="s">
        <v>40</v>
      </c>
      <c r="AS24" s="6"/>
      <c r="AT24" s="6"/>
      <c r="AU24" s="6"/>
      <c r="AV24" s="6"/>
      <c r="AW24" s="6"/>
      <c r="AX24" s="6"/>
    </row>
    <row r="25" spans="1:98">
      <c r="A25" t="s">
        <v>272</v>
      </c>
      <c r="B25" s="6" t="s">
        <v>1</v>
      </c>
      <c r="C25" t="s">
        <v>273</v>
      </c>
      <c r="D25" t="s">
        <v>274</v>
      </c>
      <c r="E25" s="6" t="s">
        <v>1</v>
      </c>
      <c r="F25" s="6">
        <v>0.69463200000000003</v>
      </c>
      <c r="G25" s="6" t="s">
        <v>1</v>
      </c>
      <c r="H25" s="6">
        <v>23.4</v>
      </c>
      <c r="I25" s="6" t="s">
        <v>1</v>
      </c>
      <c r="J25" s="6">
        <v>2.34</v>
      </c>
      <c r="K25" s="6" t="s">
        <v>1</v>
      </c>
      <c r="L25" s="6">
        <v>20.217963000000001</v>
      </c>
      <c r="M25" s="6" t="s">
        <v>1</v>
      </c>
      <c r="N25" s="6">
        <v>2.0217960000000001</v>
      </c>
      <c r="O25" s="6" t="s">
        <v>1</v>
      </c>
      <c r="P25" s="6">
        <v>78.315869000000006</v>
      </c>
      <c r="Q25" s="6" t="s">
        <v>1</v>
      </c>
      <c r="R25" s="6">
        <v>7.8315869999999999</v>
      </c>
      <c r="S25" s="6" t="s">
        <v>1</v>
      </c>
      <c r="T25" s="6">
        <v>20.217963000000001</v>
      </c>
      <c r="U25" s="6" t="s">
        <v>1</v>
      </c>
      <c r="V25" s="6">
        <v>2.0217960000000001</v>
      </c>
      <c r="W25" s="6" t="s">
        <v>1</v>
      </c>
      <c r="X25" s="6">
        <v>78.315869000000006</v>
      </c>
      <c r="Y25" s="6" t="s">
        <v>1</v>
      </c>
      <c r="Z25" s="6">
        <v>7.8315869999999999</v>
      </c>
      <c r="AA25" t="s">
        <v>1</v>
      </c>
      <c r="AB25" s="6">
        <v>101.47232099999999</v>
      </c>
      <c r="AC25" s="6" t="s">
        <v>1</v>
      </c>
      <c r="AD25" s="6">
        <v>18.943176999999999</v>
      </c>
      <c r="AE25" s="6" t="s">
        <v>40</v>
      </c>
      <c r="AS25" s="6"/>
      <c r="AT25" s="6"/>
      <c r="AU25" s="6"/>
      <c r="AV25" s="6"/>
      <c r="AW25" s="6"/>
      <c r="AX25" s="6"/>
    </row>
    <row r="26" spans="1:98">
      <c r="A26" t="s">
        <v>275</v>
      </c>
      <c r="B26" s="6" t="s">
        <v>1</v>
      </c>
      <c r="C26" t="s">
        <v>276</v>
      </c>
      <c r="D26" t="s">
        <v>277</v>
      </c>
      <c r="E26" s="6" t="s">
        <v>1</v>
      </c>
      <c r="F26" s="6">
        <v>0.34129799999999999</v>
      </c>
      <c r="G26" s="6" t="s">
        <v>1</v>
      </c>
      <c r="H26" s="6" t="s">
        <v>266</v>
      </c>
      <c r="I26" s="6" t="s">
        <v>1</v>
      </c>
      <c r="J26" s="6" t="s">
        <v>266</v>
      </c>
      <c r="K26" s="6" t="s">
        <v>1</v>
      </c>
      <c r="L26" s="6">
        <v>16.609251</v>
      </c>
      <c r="M26" s="6" t="s">
        <v>1</v>
      </c>
      <c r="N26" s="6">
        <v>1.660925</v>
      </c>
      <c r="O26" s="6" t="s">
        <v>1</v>
      </c>
      <c r="P26" s="6">
        <v>53.689045999999998</v>
      </c>
      <c r="Q26" s="6" t="s">
        <v>1</v>
      </c>
      <c r="R26" s="6">
        <v>5.3689049999999998</v>
      </c>
      <c r="S26" s="6" t="s">
        <v>1</v>
      </c>
      <c r="T26" s="6">
        <v>16.609251</v>
      </c>
      <c r="U26" s="6" t="s">
        <v>1</v>
      </c>
      <c r="V26" s="6">
        <v>1.660925</v>
      </c>
      <c r="W26" s="6" t="s">
        <v>1</v>
      </c>
      <c r="X26" s="6">
        <v>53.689045999999998</v>
      </c>
      <c r="Y26" s="6" t="s">
        <v>1</v>
      </c>
      <c r="Z26" s="6">
        <v>5.3689049999999998</v>
      </c>
      <c r="AA26" t="s">
        <v>1</v>
      </c>
      <c r="AB26" s="6">
        <v>57.215193999999997</v>
      </c>
      <c r="AC26" s="6" t="s">
        <v>1</v>
      </c>
      <c r="AD26" s="6">
        <v>6.2927600000000004</v>
      </c>
      <c r="AE26" s="6" t="s">
        <v>40</v>
      </c>
      <c r="AS26" s="6"/>
      <c r="AT26" s="6"/>
      <c r="AU26" s="6"/>
      <c r="AV26" s="6"/>
      <c r="AW26" s="6"/>
      <c r="AX26" s="6"/>
    </row>
    <row r="27" spans="1:98">
      <c r="A27" t="s">
        <v>278</v>
      </c>
      <c r="B27" s="6" t="s">
        <v>1</v>
      </c>
      <c r="C27" t="s">
        <v>279</v>
      </c>
      <c r="D27" t="s">
        <v>280</v>
      </c>
      <c r="E27" s="6" t="s">
        <v>1</v>
      </c>
      <c r="F27" s="6">
        <v>0.37737399999999999</v>
      </c>
      <c r="G27" s="6" t="s">
        <v>1</v>
      </c>
      <c r="H27" s="6">
        <v>20.6</v>
      </c>
      <c r="I27" s="6" t="s">
        <v>1</v>
      </c>
      <c r="J27" s="6">
        <v>2.06</v>
      </c>
      <c r="K27" s="6" t="s">
        <v>1</v>
      </c>
      <c r="L27" s="6">
        <v>14.626733</v>
      </c>
      <c r="M27" s="6" t="s">
        <v>1</v>
      </c>
      <c r="N27" s="6">
        <v>1.4626729999999999</v>
      </c>
      <c r="O27" s="6" t="s">
        <v>1</v>
      </c>
      <c r="P27" s="6">
        <v>49.867882000000002</v>
      </c>
      <c r="Q27" s="6" t="s">
        <v>1</v>
      </c>
      <c r="R27" s="6">
        <v>4.9867879999999998</v>
      </c>
      <c r="S27" s="6" t="s">
        <v>1</v>
      </c>
      <c r="T27" s="6">
        <v>14.626733</v>
      </c>
      <c r="U27" s="6" t="s">
        <v>1</v>
      </c>
      <c r="V27" s="6">
        <v>1.4626729999999999</v>
      </c>
      <c r="W27" s="6" t="s">
        <v>1</v>
      </c>
      <c r="X27" s="6">
        <v>49.867882000000002</v>
      </c>
      <c r="Y27" s="6" t="s">
        <v>1</v>
      </c>
      <c r="Z27" s="6">
        <v>4.9867879999999998</v>
      </c>
      <c r="AA27" t="s">
        <v>1</v>
      </c>
      <c r="AB27" s="6">
        <v>52.53595</v>
      </c>
      <c r="AC27" s="6" t="s">
        <v>1</v>
      </c>
      <c r="AD27" s="6">
        <v>6.1662980000000003</v>
      </c>
      <c r="AE27" s="6" t="s">
        <v>40</v>
      </c>
      <c r="AS27" s="6"/>
      <c r="AT27" s="6"/>
      <c r="AU27" s="6"/>
      <c r="AV27" s="6"/>
      <c r="AW27" s="6"/>
      <c r="AX27" s="6"/>
    </row>
    <row r="28" spans="1:98">
      <c r="A28" t="s">
        <v>281</v>
      </c>
      <c r="B28" s="6" t="s">
        <v>1</v>
      </c>
      <c r="C28" t="s">
        <v>282</v>
      </c>
      <c r="D28" t="s">
        <v>283</v>
      </c>
      <c r="E28" s="6" t="s">
        <v>1</v>
      </c>
      <c r="F28" s="6">
        <v>0.34468199999999999</v>
      </c>
      <c r="G28" s="6" t="s">
        <v>1</v>
      </c>
      <c r="H28" s="6">
        <v>4.29</v>
      </c>
      <c r="I28" s="6" t="s">
        <v>1</v>
      </c>
      <c r="J28" s="6">
        <v>0.42899999999999999</v>
      </c>
      <c r="K28" s="6" t="s">
        <v>1</v>
      </c>
      <c r="L28" s="6">
        <v>1.5267200000000001</v>
      </c>
      <c r="M28" s="6" t="s">
        <v>1</v>
      </c>
      <c r="N28" s="6">
        <v>3.8828860000000001</v>
      </c>
      <c r="O28" s="6" t="s">
        <v>1</v>
      </c>
      <c r="P28" s="6">
        <v>4.7021559999999996</v>
      </c>
      <c r="Q28" s="6" t="s">
        <v>1</v>
      </c>
      <c r="R28" s="6">
        <v>13.332255999999999</v>
      </c>
      <c r="S28" s="6" t="s">
        <v>1</v>
      </c>
      <c r="T28" s="6">
        <v>1.5267200000000001</v>
      </c>
      <c r="U28" s="6" t="s">
        <v>1</v>
      </c>
      <c r="V28" s="6">
        <v>3.8828860000000001</v>
      </c>
      <c r="W28" s="6" t="s">
        <v>1</v>
      </c>
      <c r="X28" s="6">
        <v>4.7021559999999996</v>
      </c>
      <c r="Y28" s="6" t="s">
        <v>1</v>
      </c>
      <c r="Z28" s="6">
        <v>13.332255999999999</v>
      </c>
      <c r="AA28" t="s">
        <v>1</v>
      </c>
      <c r="AB28" s="6">
        <v>29.105069</v>
      </c>
      <c r="AC28" s="6" t="s">
        <v>1</v>
      </c>
      <c r="AD28" s="6">
        <v>6.2719500000000004</v>
      </c>
      <c r="AE28" s="6" t="s">
        <v>40</v>
      </c>
      <c r="AS28" s="6"/>
      <c r="AT28" s="6"/>
      <c r="AU28" s="6"/>
      <c r="AV28" s="6"/>
      <c r="AW28" s="6"/>
      <c r="AX28" s="6"/>
    </row>
    <row r="29" spans="1:98">
      <c r="A29" t="s">
        <v>42</v>
      </c>
      <c r="F29" s="6"/>
      <c r="G29" s="6"/>
      <c r="H29" s="6"/>
      <c r="I29" s="6"/>
      <c r="J29" s="6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>
      <c r="B30" t="s">
        <v>1</v>
      </c>
      <c r="E30" t="s">
        <v>1</v>
      </c>
      <c r="F30" t="s">
        <v>251</v>
      </c>
      <c r="G30" t="s">
        <v>1</v>
      </c>
      <c r="H30" t="s">
        <v>252</v>
      </c>
      <c r="I30" t="s">
        <v>1</v>
      </c>
      <c r="J30" t="s">
        <v>253</v>
      </c>
      <c r="K30" t="s">
        <v>1</v>
      </c>
      <c r="L30" t="s">
        <v>254</v>
      </c>
      <c r="M30" t="s">
        <v>1</v>
      </c>
      <c r="N30" t="s">
        <v>255</v>
      </c>
      <c r="O30" t="s">
        <v>1</v>
      </c>
      <c r="P30" t="s">
        <v>256</v>
      </c>
      <c r="Q30" t="s">
        <v>1</v>
      </c>
      <c r="R30" t="s">
        <v>257</v>
      </c>
      <c r="S30" t="s">
        <v>1</v>
      </c>
      <c r="T30" t="s">
        <v>258</v>
      </c>
      <c r="U30" t="s">
        <v>1</v>
      </c>
      <c r="V30" t="s">
        <v>259</v>
      </c>
      <c r="W30" t="s">
        <v>1</v>
      </c>
      <c r="X30" t="s">
        <v>260</v>
      </c>
      <c r="Y30" t="s">
        <v>1</v>
      </c>
      <c r="Z30" t="s">
        <v>261</v>
      </c>
      <c r="AA30" t="s">
        <v>1</v>
      </c>
      <c r="AB30" t="s">
        <v>262</v>
      </c>
      <c r="AC30" t="s">
        <v>1</v>
      </c>
      <c r="AD30" s="6"/>
      <c r="AE30" s="6" t="s">
        <v>40</v>
      </c>
      <c r="AF30" s="6"/>
    </row>
    <row r="31" spans="1:98">
      <c r="A31" t="s">
        <v>42</v>
      </c>
    </row>
    <row r="32" spans="1:98">
      <c r="A32" t="s">
        <v>263</v>
      </c>
      <c r="B32" s="6" t="s">
        <v>1</v>
      </c>
      <c r="C32" t="s">
        <v>264</v>
      </c>
      <c r="D32" t="s">
        <v>265</v>
      </c>
      <c r="E32" s="6" t="s">
        <v>1</v>
      </c>
      <c r="F32" s="6">
        <v>45.559105000000002</v>
      </c>
      <c r="G32" s="6" t="s">
        <v>1</v>
      </c>
      <c r="H32" s="6">
        <v>17.857227999999999</v>
      </c>
      <c r="I32" s="6" t="s">
        <v>1</v>
      </c>
      <c r="J32" s="6">
        <v>24.263508999999999</v>
      </c>
      <c r="K32" s="6" t="s">
        <v>1</v>
      </c>
      <c r="L32" s="6">
        <v>16.300584000000001</v>
      </c>
      <c r="M32" s="6" t="s">
        <v>1</v>
      </c>
      <c r="N32" s="6" t="s">
        <v>266</v>
      </c>
      <c r="O32" s="6" t="s">
        <v>1</v>
      </c>
      <c r="P32" s="6" t="s">
        <v>266</v>
      </c>
      <c r="Q32" s="6" t="s">
        <v>1</v>
      </c>
      <c r="R32" s="6">
        <v>1.3</v>
      </c>
      <c r="S32" s="6" t="s">
        <v>1</v>
      </c>
      <c r="T32" s="6">
        <v>0.13</v>
      </c>
      <c r="U32" s="6" t="s">
        <v>1</v>
      </c>
      <c r="V32" s="6" t="s">
        <v>266</v>
      </c>
      <c r="W32" s="6" t="s">
        <v>1</v>
      </c>
      <c r="X32" s="6" t="s">
        <v>266</v>
      </c>
      <c r="Y32" s="6" t="s">
        <v>1</v>
      </c>
      <c r="Z32" s="6">
        <v>0.27985599999999999</v>
      </c>
      <c r="AA32" s="6" t="s">
        <v>1</v>
      </c>
      <c r="AB32" s="6">
        <v>0.56375699999999995</v>
      </c>
      <c r="AC32" s="6" t="s">
        <v>1</v>
      </c>
      <c r="AE32" s="6" t="s">
        <v>40</v>
      </c>
      <c r="AF32" s="6"/>
    </row>
    <row r="33" spans="1:32">
      <c r="A33" t="s">
        <v>269</v>
      </c>
      <c r="B33" s="6" t="s">
        <v>1</v>
      </c>
      <c r="C33" t="s">
        <v>270</v>
      </c>
      <c r="D33" t="s">
        <v>271</v>
      </c>
      <c r="E33" s="6" t="s">
        <v>1</v>
      </c>
      <c r="F33" s="6">
        <v>51.505937000000003</v>
      </c>
      <c r="G33" s="6" t="s">
        <v>1</v>
      </c>
      <c r="H33" s="6">
        <v>16.114087999999999</v>
      </c>
      <c r="I33" s="6" t="s">
        <v>1</v>
      </c>
      <c r="J33" s="6">
        <v>24.741969999999998</v>
      </c>
      <c r="K33" s="6" t="s">
        <v>1</v>
      </c>
      <c r="L33" s="6">
        <v>13.061771999999999</v>
      </c>
      <c r="M33" s="6" t="s">
        <v>1</v>
      </c>
      <c r="N33" s="6" t="s">
        <v>266</v>
      </c>
      <c r="O33" s="6" t="s">
        <v>1</v>
      </c>
      <c r="P33" s="6" t="s">
        <v>266</v>
      </c>
      <c r="Q33" s="6" t="s">
        <v>1</v>
      </c>
      <c r="R33" s="6" t="s">
        <v>266</v>
      </c>
      <c r="S33" s="6" t="s">
        <v>1</v>
      </c>
      <c r="T33" s="6" t="s">
        <v>266</v>
      </c>
      <c r="U33" s="6" t="s">
        <v>1</v>
      </c>
      <c r="V33" s="6" t="s">
        <v>266</v>
      </c>
      <c r="W33" s="6" t="s">
        <v>1</v>
      </c>
      <c r="X33" s="6" t="s">
        <v>266</v>
      </c>
      <c r="Y33" s="6" t="s">
        <v>1</v>
      </c>
      <c r="Z33" s="6">
        <v>1.2429669999999999</v>
      </c>
      <c r="AA33" s="6" t="s">
        <v>1</v>
      </c>
      <c r="AB33" s="6">
        <v>0</v>
      </c>
      <c r="AC33" s="6" t="s">
        <v>1</v>
      </c>
      <c r="AE33" s="6" t="s">
        <v>40</v>
      </c>
      <c r="AF33" s="6"/>
    </row>
    <row r="34" spans="1:32">
      <c r="A34" t="s">
        <v>272</v>
      </c>
      <c r="B34" s="6" t="s">
        <v>1</v>
      </c>
      <c r="C34" t="s">
        <v>273</v>
      </c>
      <c r="D34" t="s">
        <v>274</v>
      </c>
      <c r="E34" s="6" t="s">
        <v>1</v>
      </c>
      <c r="F34" s="6">
        <v>70.906602000000007</v>
      </c>
      <c r="G34" s="6" t="s">
        <v>1</v>
      </c>
      <c r="H34" s="6">
        <v>17.370830999999999</v>
      </c>
      <c r="I34" s="6" t="s">
        <v>1</v>
      </c>
      <c r="J34" s="6">
        <v>40.866773999999999</v>
      </c>
      <c r="K34" s="6" t="s">
        <v>1</v>
      </c>
      <c r="L34" s="6">
        <v>11.474091</v>
      </c>
      <c r="M34" s="6" t="s">
        <v>1</v>
      </c>
      <c r="N34" s="6" t="s">
        <v>266</v>
      </c>
      <c r="O34" s="6" t="s">
        <v>1</v>
      </c>
      <c r="P34" s="6" t="s">
        <v>266</v>
      </c>
      <c r="Q34" s="6" t="s">
        <v>1</v>
      </c>
      <c r="R34" s="6">
        <v>1.5</v>
      </c>
      <c r="S34" s="6" t="s">
        <v>1</v>
      </c>
      <c r="T34" s="6">
        <v>0.15</v>
      </c>
      <c r="U34" s="6" t="s">
        <v>1</v>
      </c>
      <c r="V34" s="6" t="s">
        <v>266</v>
      </c>
      <c r="W34" s="6" t="s">
        <v>1</v>
      </c>
      <c r="X34" s="6" t="s">
        <v>266</v>
      </c>
      <c r="Y34" s="6" t="s">
        <v>1</v>
      </c>
      <c r="Z34" s="6">
        <v>0.71390100000000001</v>
      </c>
      <c r="AA34" s="6" t="s">
        <v>1</v>
      </c>
      <c r="AB34" s="6">
        <v>0.38457000000000002</v>
      </c>
      <c r="AC34" s="6" t="s">
        <v>1</v>
      </c>
      <c r="AE34" s="6" t="s">
        <v>40</v>
      </c>
      <c r="AF34" s="6"/>
    </row>
    <row r="35" spans="1:32">
      <c r="A35" t="s">
        <v>275</v>
      </c>
      <c r="B35" s="6" t="s">
        <v>1</v>
      </c>
      <c r="C35" t="s">
        <v>276</v>
      </c>
      <c r="D35" t="s">
        <v>277</v>
      </c>
      <c r="E35" s="6" t="s">
        <v>1</v>
      </c>
      <c r="F35" s="6">
        <v>38.448844999999999</v>
      </c>
      <c r="G35" s="6" t="s">
        <v>1</v>
      </c>
      <c r="H35" s="6">
        <v>6.03287</v>
      </c>
      <c r="I35" s="6" t="s">
        <v>1</v>
      </c>
      <c r="J35" s="6">
        <v>18.593682000000001</v>
      </c>
      <c r="K35" s="6" t="s">
        <v>1</v>
      </c>
      <c r="L35" s="6">
        <v>4.6662819999999998</v>
      </c>
      <c r="M35" s="6" t="s">
        <v>1</v>
      </c>
      <c r="N35" s="6" t="s">
        <v>266</v>
      </c>
      <c r="O35" s="6" t="s">
        <v>1</v>
      </c>
      <c r="P35" s="6" t="s">
        <v>266</v>
      </c>
      <c r="Q35" s="6" t="s">
        <v>1</v>
      </c>
      <c r="R35" s="6">
        <v>2</v>
      </c>
      <c r="S35" s="6" t="s">
        <v>1</v>
      </c>
      <c r="T35" s="6">
        <v>0.2</v>
      </c>
      <c r="U35" s="6" t="s">
        <v>1</v>
      </c>
      <c r="V35" s="6" t="s">
        <v>266</v>
      </c>
      <c r="W35" s="6" t="s">
        <v>1</v>
      </c>
      <c r="X35" s="6" t="s">
        <v>266</v>
      </c>
      <c r="Y35" s="6" t="s">
        <v>1</v>
      </c>
      <c r="Z35" s="6">
        <v>1.8641110000000001</v>
      </c>
      <c r="AA35" s="6" t="s">
        <v>1</v>
      </c>
      <c r="AB35" s="6">
        <v>0.45793699999999998</v>
      </c>
      <c r="AC35" s="6" t="s">
        <v>1</v>
      </c>
      <c r="AE35" s="6" t="s">
        <v>40</v>
      </c>
      <c r="AF35" s="6"/>
    </row>
    <row r="36" spans="1:32">
      <c r="A36" t="s">
        <v>278</v>
      </c>
      <c r="B36" s="6" t="s">
        <v>1</v>
      </c>
      <c r="C36" t="s">
        <v>279</v>
      </c>
      <c r="D36" t="s">
        <v>280</v>
      </c>
      <c r="E36" s="6" t="s">
        <v>1</v>
      </c>
      <c r="F36" s="6">
        <v>36.231726000000002</v>
      </c>
      <c r="G36" s="6" t="s">
        <v>1</v>
      </c>
      <c r="H36" s="6">
        <v>6.1887230000000004</v>
      </c>
      <c r="I36" s="6" t="s">
        <v>1</v>
      </c>
      <c r="J36" s="6">
        <v>18.007442999999999</v>
      </c>
      <c r="K36" s="6" t="s">
        <v>1</v>
      </c>
      <c r="L36" s="6">
        <v>4.8784900000000002</v>
      </c>
      <c r="M36" s="6" t="s">
        <v>1</v>
      </c>
      <c r="N36" s="6" t="s">
        <v>266</v>
      </c>
      <c r="O36" s="6" t="s">
        <v>1</v>
      </c>
      <c r="P36" s="6" t="s">
        <v>266</v>
      </c>
      <c r="Q36" s="6" t="s">
        <v>1</v>
      </c>
      <c r="R36" s="6">
        <v>2</v>
      </c>
      <c r="S36" s="6" t="s">
        <v>1</v>
      </c>
      <c r="T36" s="6">
        <v>0.2</v>
      </c>
      <c r="U36" s="6" t="s">
        <v>1</v>
      </c>
      <c r="V36" s="6" t="s">
        <v>266</v>
      </c>
      <c r="W36" s="6" t="s">
        <v>1</v>
      </c>
      <c r="X36" s="6" t="s">
        <v>266</v>
      </c>
      <c r="Y36" s="6" t="s">
        <v>1</v>
      </c>
      <c r="Z36" s="6">
        <v>1.7048479999999999</v>
      </c>
      <c r="AA36" s="6" t="s">
        <v>1</v>
      </c>
      <c r="AB36" s="6">
        <v>0.27288200000000001</v>
      </c>
      <c r="AC36" s="6" t="s">
        <v>1</v>
      </c>
      <c r="AE36" s="6" t="s">
        <v>40</v>
      </c>
      <c r="AF36" s="6"/>
    </row>
    <row r="37" spans="1:32">
      <c r="A37" t="s">
        <v>281</v>
      </c>
      <c r="B37" s="6" t="s">
        <v>1</v>
      </c>
      <c r="C37" t="s">
        <v>282</v>
      </c>
      <c r="D37" t="s">
        <v>283</v>
      </c>
      <c r="E37" s="6" t="s">
        <v>1</v>
      </c>
      <c r="F37" s="6">
        <v>34.78078</v>
      </c>
      <c r="G37" s="6" t="s">
        <v>1</v>
      </c>
      <c r="H37" s="6">
        <v>8.0070920000000001</v>
      </c>
      <c r="I37" s="6" t="s">
        <v>1</v>
      </c>
      <c r="J37" s="6">
        <v>21.255056</v>
      </c>
      <c r="K37" s="6" t="s">
        <v>1</v>
      </c>
      <c r="L37" s="6">
        <v>6.6282050000000003</v>
      </c>
      <c r="M37" s="6" t="s">
        <v>1</v>
      </c>
      <c r="N37" s="6" t="s">
        <v>266</v>
      </c>
      <c r="O37" s="6" t="s">
        <v>1</v>
      </c>
      <c r="P37" s="6" t="s">
        <v>266</v>
      </c>
      <c r="Q37" s="6" t="s">
        <v>1</v>
      </c>
      <c r="R37" s="6">
        <v>0.63</v>
      </c>
      <c r="S37" s="6" t="s">
        <v>1</v>
      </c>
      <c r="T37" s="6">
        <v>6.3E-2</v>
      </c>
      <c r="U37" s="6" t="s">
        <v>1</v>
      </c>
      <c r="V37" s="6" t="s">
        <v>266</v>
      </c>
      <c r="W37" s="6" t="s">
        <v>1</v>
      </c>
      <c r="X37" s="6" t="s">
        <v>266</v>
      </c>
      <c r="Y37" s="6" t="s">
        <v>1</v>
      </c>
      <c r="Z37" s="6">
        <v>1.0010349999999999</v>
      </c>
      <c r="AA37" s="6" t="s">
        <v>1</v>
      </c>
      <c r="AB37" s="6">
        <v>0.50131800000000004</v>
      </c>
      <c r="AC37" s="6" t="s">
        <v>1</v>
      </c>
      <c r="AE37" s="6" t="s">
        <v>40</v>
      </c>
      <c r="AF37" s="6"/>
    </row>
    <row r="38" spans="1:32">
      <c r="A38" t="s">
        <v>34</v>
      </c>
    </row>
    <row r="39" spans="1:32">
      <c r="A39" t="s">
        <v>344</v>
      </c>
    </row>
    <row r="76" spans="1:99">
      <c r="A76" t="s">
        <v>287</v>
      </c>
      <c r="B76" t="s">
        <v>1</v>
      </c>
      <c r="C76" t="s">
        <v>288</v>
      </c>
      <c r="D76" t="s">
        <v>289</v>
      </c>
      <c r="E76" t="s">
        <v>1</v>
      </c>
      <c r="F76" s="6">
        <v>0.91629799999999995</v>
      </c>
      <c r="G76" s="6" t="s">
        <v>1</v>
      </c>
      <c r="H76" s="6">
        <v>3.6267900000000002</v>
      </c>
      <c r="I76" s="6" t="s">
        <v>1</v>
      </c>
      <c r="J76" s="6">
        <v>66.158360999999999</v>
      </c>
      <c r="K76" s="9" t="s">
        <v>1</v>
      </c>
      <c r="L76" s="9">
        <v>0.50639400000000001</v>
      </c>
      <c r="M76" s="9" t="s">
        <v>1</v>
      </c>
      <c r="N76" s="9">
        <v>5.0639000000000003E-2</v>
      </c>
      <c r="O76" s="9" t="s">
        <v>1</v>
      </c>
      <c r="P76" s="9">
        <v>1.0174190000000001</v>
      </c>
      <c r="Q76" s="9" t="s">
        <v>1</v>
      </c>
      <c r="R76" s="9">
        <v>0.101742</v>
      </c>
      <c r="S76" s="9" t="s">
        <v>1</v>
      </c>
      <c r="T76" s="9">
        <v>1.36877</v>
      </c>
      <c r="U76" s="9" t="s">
        <v>1</v>
      </c>
      <c r="V76" s="6">
        <v>0.136877</v>
      </c>
      <c r="W76" s="6" t="s">
        <v>1</v>
      </c>
      <c r="X76" s="6">
        <v>1.3</v>
      </c>
      <c r="Y76" s="6" t="s">
        <v>1</v>
      </c>
      <c r="Z76" s="6">
        <v>0.13</v>
      </c>
      <c r="AA76" s="6" t="s">
        <v>1</v>
      </c>
      <c r="AB76" s="6">
        <v>1.17</v>
      </c>
      <c r="AC76" s="6" t="s">
        <v>1</v>
      </c>
      <c r="AD76" s="6">
        <v>0.11700000000000001</v>
      </c>
      <c r="AE76" s="6" t="s">
        <v>1</v>
      </c>
      <c r="AF76" s="6">
        <v>1.28</v>
      </c>
      <c r="AG76" s="6" t="s">
        <v>1</v>
      </c>
      <c r="AH76" s="6">
        <v>0.128</v>
      </c>
      <c r="AI76" s="6" t="s">
        <v>1</v>
      </c>
      <c r="AJ76" s="6">
        <v>1.66</v>
      </c>
      <c r="AK76" s="6" t="s">
        <v>1</v>
      </c>
      <c r="AL76" s="6">
        <v>0.16600000000000001</v>
      </c>
      <c r="AM76" s="6" t="s">
        <v>1</v>
      </c>
      <c r="AN76" s="6">
        <v>1.7809820000000001</v>
      </c>
      <c r="AO76" s="6" t="s">
        <v>1</v>
      </c>
      <c r="AP76" s="6">
        <v>0.15666099999999999</v>
      </c>
      <c r="AQ76" s="6" t="s">
        <v>1</v>
      </c>
      <c r="AR76" s="6">
        <v>12.230152</v>
      </c>
      <c r="AS76" s="6" t="s">
        <v>1</v>
      </c>
      <c r="AT76" s="6">
        <v>0.86943400000000004</v>
      </c>
      <c r="AU76" s="6" t="s">
        <v>1</v>
      </c>
      <c r="AV76" s="6" t="s">
        <v>266</v>
      </c>
      <c r="AW76" s="6" t="s">
        <v>1</v>
      </c>
      <c r="AX76" s="6">
        <v>0.113</v>
      </c>
      <c r="AY76" s="6" t="s">
        <v>1</v>
      </c>
      <c r="AZ76" s="6">
        <v>25.509892000000001</v>
      </c>
      <c r="BA76" s="6" t="s">
        <v>1</v>
      </c>
      <c r="BB76" s="6">
        <v>1.7884629999999999</v>
      </c>
      <c r="BC76" s="6" t="s">
        <v>1</v>
      </c>
      <c r="BD76" s="6">
        <v>29.200074000000001</v>
      </c>
      <c r="BE76" s="6" t="s">
        <v>1</v>
      </c>
      <c r="BF76" s="6">
        <v>2.0930710000000001</v>
      </c>
      <c r="BG76" s="6" t="s">
        <v>1</v>
      </c>
      <c r="BH76" s="6">
        <v>16.600000000000001</v>
      </c>
      <c r="BI76" s="6" t="s">
        <v>1</v>
      </c>
      <c r="BJ76" s="6">
        <v>1.66</v>
      </c>
      <c r="BK76" s="6" t="s">
        <v>1</v>
      </c>
      <c r="BL76" s="6">
        <v>23.562913000000002</v>
      </c>
      <c r="BM76" s="6" t="s">
        <v>1</v>
      </c>
      <c r="BN76" s="6">
        <v>2.3562910000000001</v>
      </c>
      <c r="BO76" s="6" t="s">
        <v>1</v>
      </c>
      <c r="BP76" s="6">
        <v>15.325085</v>
      </c>
      <c r="BQ76" s="6" t="s">
        <v>1</v>
      </c>
      <c r="BR76" s="6">
        <v>1.532508</v>
      </c>
      <c r="BS76" s="6" t="s">
        <v>1</v>
      </c>
      <c r="BT76" s="6">
        <v>6.0821449999999997</v>
      </c>
      <c r="BU76" s="6" t="s">
        <v>1</v>
      </c>
      <c r="BV76" s="6">
        <v>4.223516</v>
      </c>
      <c r="BW76" s="6" t="s">
        <v>1</v>
      </c>
      <c r="BX76" s="6">
        <v>2.474456</v>
      </c>
      <c r="BY76" s="6" t="s">
        <v>1</v>
      </c>
      <c r="BZ76" s="6">
        <v>4.0148789999999996</v>
      </c>
      <c r="CA76" s="6" t="s">
        <v>1</v>
      </c>
      <c r="CB76" s="6">
        <v>0.93350100000000003</v>
      </c>
      <c r="CC76" s="6" t="s">
        <v>1</v>
      </c>
      <c r="CD76" s="6">
        <v>3.230003</v>
      </c>
      <c r="CE76" s="6" t="s">
        <v>1</v>
      </c>
      <c r="CF76" s="6">
        <v>0.4</v>
      </c>
      <c r="CG76" s="6" t="s">
        <v>1</v>
      </c>
      <c r="CH76" s="6">
        <v>0.04</v>
      </c>
      <c r="CI76" s="6" t="s">
        <v>1</v>
      </c>
      <c r="CJ76" s="6" t="s">
        <v>266</v>
      </c>
      <c r="CK76" s="6" t="s">
        <v>1</v>
      </c>
      <c r="CL76" s="6" t="s">
        <v>266</v>
      </c>
      <c r="CM76" s="6" t="s">
        <v>1</v>
      </c>
      <c r="CN76" s="6">
        <v>9.5000000000000001E-2</v>
      </c>
      <c r="CO76" s="6" t="s">
        <v>1</v>
      </c>
      <c r="CP76" s="6">
        <v>9.4999999999999998E-3</v>
      </c>
      <c r="CQ76" s="6" t="s">
        <v>1</v>
      </c>
      <c r="CR76" s="6">
        <v>0.26886500000000002</v>
      </c>
      <c r="CS76" s="6" t="s">
        <v>1</v>
      </c>
      <c r="CT76" s="6">
        <v>0.26499</v>
      </c>
      <c r="CU76" t="s">
        <v>40</v>
      </c>
    </row>
    <row r="77" spans="1:99">
      <c r="A77" t="s">
        <v>290</v>
      </c>
      <c r="B77" t="s">
        <v>1</v>
      </c>
      <c r="C77" t="s">
        <v>291</v>
      </c>
      <c r="D77" t="s">
        <v>292</v>
      </c>
      <c r="E77" t="s">
        <v>1</v>
      </c>
      <c r="F77" s="6">
        <v>1.260146</v>
      </c>
      <c r="G77" s="6" t="s">
        <v>1</v>
      </c>
      <c r="H77" s="6">
        <v>0.54861599999999999</v>
      </c>
      <c r="I77" s="6" t="s">
        <v>1</v>
      </c>
      <c r="J77" s="6">
        <v>19.010541</v>
      </c>
      <c r="K77" s="9" t="s">
        <v>1</v>
      </c>
      <c r="L77" s="9">
        <v>6.9999999999999999E-4</v>
      </c>
      <c r="M77" s="9" t="s">
        <v>1</v>
      </c>
      <c r="N77" s="9">
        <v>6.9999999999999999E-4</v>
      </c>
      <c r="O77" s="9" t="s">
        <v>1</v>
      </c>
      <c r="P77" s="9">
        <v>1.7520000000000001E-3</v>
      </c>
      <c r="Q77" s="9" t="s">
        <v>1</v>
      </c>
      <c r="R77" s="9">
        <v>1.75E-4</v>
      </c>
      <c r="S77" s="9" t="s">
        <v>1</v>
      </c>
      <c r="T77" s="9">
        <v>1.55E-2</v>
      </c>
      <c r="U77" s="9" t="s">
        <v>1</v>
      </c>
      <c r="V77" s="6">
        <v>1.5499999999999999E-3</v>
      </c>
      <c r="W77" s="6" t="s">
        <v>1</v>
      </c>
      <c r="X77" s="6">
        <v>0.127</v>
      </c>
      <c r="Y77" s="6" t="s">
        <v>1</v>
      </c>
      <c r="Z77" s="6">
        <v>1.2699999999999999E-2</v>
      </c>
      <c r="AA77" s="6" t="s">
        <v>1</v>
      </c>
      <c r="AB77" s="6">
        <v>0.20599999999999999</v>
      </c>
      <c r="AC77" s="6" t="s">
        <v>1</v>
      </c>
      <c r="AD77" s="6">
        <v>2.06E-2</v>
      </c>
      <c r="AE77" s="6" t="s">
        <v>1</v>
      </c>
      <c r="AF77" s="6">
        <v>0.28599999999999998</v>
      </c>
      <c r="AG77" s="6" t="s">
        <v>1</v>
      </c>
      <c r="AH77" s="6">
        <v>2.86E-2</v>
      </c>
      <c r="AI77" s="6" t="s">
        <v>1</v>
      </c>
      <c r="AJ77" s="6">
        <v>0.26800000000000002</v>
      </c>
      <c r="AK77" s="6" t="s">
        <v>1</v>
      </c>
      <c r="AL77" s="6">
        <v>2.6800000000000001E-2</v>
      </c>
      <c r="AM77" s="6" t="s">
        <v>1</v>
      </c>
      <c r="AN77" s="6">
        <v>0.164212</v>
      </c>
      <c r="AO77" s="6" t="s">
        <v>1</v>
      </c>
      <c r="AP77" s="6">
        <v>6.9533999999999999E-2</v>
      </c>
      <c r="AQ77" s="6" t="s">
        <v>1</v>
      </c>
      <c r="AR77" s="6">
        <v>0.66814200000000001</v>
      </c>
      <c r="AS77" s="6" t="s">
        <v>1</v>
      </c>
      <c r="AT77" s="6">
        <v>0.203877</v>
      </c>
      <c r="AU77" s="6" t="s">
        <v>1</v>
      </c>
      <c r="AV77" s="6">
        <v>0.78</v>
      </c>
      <c r="AW77" s="6" t="s">
        <v>1</v>
      </c>
      <c r="AX77" s="6">
        <v>7.8E-2</v>
      </c>
      <c r="AY77" s="6" t="s">
        <v>1</v>
      </c>
      <c r="AZ77" s="6">
        <v>1.718547</v>
      </c>
      <c r="BA77" s="6" t="s">
        <v>1</v>
      </c>
      <c r="BB77" s="6">
        <v>0.20388600000000001</v>
      </c>
      <c r="BC77" s="6" t="s">
        <v>1</v>
      </c>
      <c r="BD77" s="6">
        <v>3.7409129999999999</v>
      </c>
      <c r="BE77" s="6" t="s">
        <v>1</v>
      </c>
      <c r="BF77" s="6">
        <v>0.48890800000000001</v>
      </c>
      <c r="BG77" s="6" t="s">
        <v>1</v>
      </c>
      <c r="BH77" s="6">
        <v>12.2</v>
      </c>
      <c r="BI77" s="6" t="s">
        <v>1</v>
      </c>
      <c r="BJ77" s="6">
        <v>1.22</v>
      </c>
      <c r="BK77" s="6" t="s">
        <v>1</v>
      </c>
      <c r="BL77" s="6">
        <v>6.9270969999999998</v>
      </c>
      <c r="BM77" s="6" t="s">
        <v>1</v>
      </c>
      <c r="BN77" s="6">
        <v>0.69271000000000005</v>
      </c>
      <c r="BO77" s="6" t="s">
        <v>1</v>
      </c>
      <c r="BP77" s="6">
        <v>18.971498</v>
      </c>
      <c r="BQ77" s="6" t="s">
        <v>1</v>
      </c>
      <c r="BR77" s="6">
        <v>2.2765559999999998</v>
      </c>
      <c r="BS77" s="6" t="s">
        <v>1</v>
      </c>
      <c r="BT77" s="6">
        <v>15.879686</v>
      </c>
      <c r="BU77" s="6" t="s">
        <v>1</v>
      </c>
      <c r="BV77" s="6">
        <v>8.5559770000000004</v>
      </c>
      <c r="BW77" s="6" t="s">
        <v>1</v>
      </c>
      <c r="BX77" s="6">
        <v>4.028518</v>
      </c>
      <c r="BY77" s="6" t="s">
        <v>1</v>
      </c>
      <c r="BZ77" s="6">
        <v>11.114462</v>
      </c>
      <c r="CA77" s="6" t="s">
        <v>1</v>
      </c>
      <c r="CB77" s="6" t="s">
        <v>266</v>
      </c>
      <c r="CC77" s="6" t="s">
        <v>1</v>
      </c>
      <c r="CD77" s="6" t="s">
        <v>266</v>
      </c>
      <c r="CE77" s="6" t="s">
        <v>1</v>
      </c>
      <c r="CF77" s="6">
        <v>9.2999999999999999E-2</v>
      </c>
      <c r="CG77" s="6" t="s">
        <v>1</v>
      </c>
      <c r="CH77" s="6">
        <v>9.2999999999999992E-3</v>
      </c>
      <c r="CI77" s="6" t="s">
        <v>1</v>
      </c>
      <c r="CJ77" s="6">
        <v>0.23</v>
      </c>
      <c r="CK77" s="6" t="s">
        <v>1</v>
      </c>
      <c r="CL77" s="6">
        <v>2.3E-2</v>
      </c>
      <c r="CM77" s="6" t="s">
        <v>1</v>
      </c>
      <c r="CN77" s="6">
        <v>0.01</v>
      </c>
      <c r="CO77" s="6" t="s">
        <v>1</v>
      </c>
      <c r="CP77" s="6">
        <v>1E-3</v>
      </c>
      <c r="CQ77" s="6" t="s">
        <v>1</v>
      </c>
      <c r="CR77" s="6">
        <v>0.50323399999999996</v>
      </c>
      <c r="CS77" s="6" t="s">
        <v>1</v>
      </c>
      <c r="CT77" s="6">
        <v>0.28187400000000001</v>
      </c>
      <c r="CU77" t="s">
        <v>40</v>
      </c>
    </row>
    <row r="78" spans="1:99">
      <c r="A78" t="s">
        <v>293</v>
      </c>
      <c r="B78" t="s">
        <v>1</v>
      </c>
      <c r="C78" t="s">
        <v>294</v>
      </c>
      <c r="D78" t="s">
        <v>295</v>
      </c>
      <c r="E78" t="s">
        <v>1</v>
      </c>
      <c r="F78" s="6">
        <v>2.6004710000000002</v>
      </c>
      <c r="G78" s="6" t="s">
        <v>1</v>
      </c>
      <c r="H78" s="6">
        <v>4.0342989999999999</v>
      </c>
      <c r="I78" s="6" t="s">
        <v>1</v>
      </c>
      <c r="J78" s="6">
        <v>11.149251</v>
      </c>
      <c r="K78" s="9" t="s">
        <v>1</v>
      </c>
      <c r="L78" s="9">
        <v>6.9999999999999999E-4</v>
      </c>
      <c r="M78" s="9" t="s">
        <v>1</v>
      </c>
      <c r="N78" s="9">
        <v>6.9999999999999999E-4</v>
      </c>
      <c r="O78" s="9" t="s">
        <v>1</v>
      </c>
      <c r="P78" s="9">
        <v>8.9999999999999998E-4</v>
      </c>
      <c r="Q78" s="9" t="s">
        <v>1</v>
      </c>
      <c r="R78" s="9">
        <v>8.9999999999999998E-4</v>
      </c>
      <c r="S78" s="9" t="s">
        <v>1</v>
      </c>
      <c r="T78" s="9">
        <v>1.5E-3</v>
      </c>
      <c r="U78" s="9" t="s">
        <v>1</v>
      </c>
      <c r="V78" s="6">
        <v>1.5E-3</v>
      </c>
      <c r="W78" s="6" t="s">
        <v>1</v>
      </c>
      <c r="X78" s="6">
        <v>0.14299999999999999</v>
      </c>
      <c r="Y78" s="6" t="s">
        <v>1</v>
      </c>
      <c r="Z78" s="6">
        <v>1.7000000000000001E-2</v>
      </c>
      <c r="AA78" s="6" t="s">
        <v>1</v>
      </c>
      <c r="AB78" s="6">
        <v>0.48699999999999999</v>
      </c>
      <c r="AC78" s="6" t="s">
        <v>1</v>
      </c>
      <c r="AD78" s="6">
        <v>6.0400000000000002E-2</v>
      </c>
      <c r="AE78" s="6" t="s">
        <v>1</v>
      </c>
      <c r="AF78" s="6">
        <v>0.56399999999999995</v>
      </c>
      <c r="AG78" s="6" t="s">
        <v>1</v>
      </c>
      <c r="AH78" s="6">
        <v>0.433</v>
      </c>
      <c r="AI78" s="6" t="s">
        <v>1</v>
      </c>
      <c r="AJ78" s="6">
        <v>0.55300000000000005</v>
      </c>
      <c r="AK78" s="6" t="s">
        <v>1</v>
      </c>
      <c r="AL78" s="6">
        <v>0.13400000000000001</v>
      </c>
      <c r="AM78" s="6" t="s">
        <v>1</v>
      </c>
      <c r="AN78" s="6">
        <v>0.839171</v>
      </c>
      <c r="AO78" s="6" t="s">
        <v>1</v>
      </c>
      <c r="AP78" s="6">
        <v>8.8616E-2</v>
      </c>
      <c r="AQ78" s="6" t="s">
        <v>1</v>
      </c>
      <c r="AR78" s="6">
        <v>12.55048</v>
      </c>
      <c r="AS78" s="6" t="s">
        <v>1</v>
      </c>
      <c r="AT78" s="6">
        <v>0.89195000000000002</v>
      </c>
      <c r="AU78" s="6" t="s">
        <v>1</v>
      </c>
      <c r="AV78" s="6">
        <v>5.64</v>
      </c>
      <c r="AW78" s="6" t="s">
        <v>1</v>
      </c>
      <c r="AX78" s="6">
        <v>0.79</v>
      </c>
      <c r="AY78" s="6" t="s">
        <v>1</v>
      </c>
      <c r="AZ78" s="6">
        <v>40.712798999999997</v>
      </c>
      <c r="BA78" s="6" t="s">
        <v>1</v>
      </c>
      <c r="BB78" s="6">
        <v>2.852379</v>
      </c>
      <c r="BC78" s="6" t="s">
        <v>1</v>
      </c>
      <c r="BD78" s="6">
        <v>47.672215999999999</v>
      </c>
      <c r="BE78" s="6" t="s">
        <v>1</v>
      </c>
      <c r="BF78" s="6">
        <v>3.3457479999999999</v>
      </c>
      <c r="BG78" s="6" t="s">
        <v>1</v>
      </c>
      <c r="BH78" s="6">
        <v>47.6</v>
      </c>
      <c r="BI78" s="6" t="s">
        <v>1</v>
      </c>
      <c r="BJ78" s="6">
        <v>4.76</v>
      </c>
      <c r="BK78" s="6" t="s">
        <v>1</v>
      </c>
      <c r="BL78" s="6">
        <v>101.124889</v>
      </c>
      <c r="BM78" s="6" t="s">
        <v>1</v>
      </c>
      <c r="BN78" s="6">
        <v>10.112489</v>
      </c>
      <c r="BO78" s="6" t="s">
        <v>1</v>
      </c>
      <c r="BP78" s="6">
        <v>34.731076999999999</v>
      </c>
      <c r="BQ78" s="6" t="s">
        <v>1</v>
      </c>
      <c r="BR78" s="6">
        <v>7.937487</v>
      </c>
      <c r="BS78" s="6" t="s">
        <v>1</v>
      </c>
      <c r="BT78" s="6">
        <v>19.808539</v>
      </c>
      <c r="BU78" s="6" t="s">
        <v>1</v>
      </c>
      <c r="BV78" s="6">
        <v>4.8973849999999999</v>
      </c>
      <c r="BW78" s="6" t="s">
        <v>1</v>
      </c>
      <c r="BX78" s="6">
        <v>19.421773999999999</v>
      </c>
      <c r="BY78" s="6" t="s">
        <v>1</v>
      </c>
      <c r="BZ78" s="6">
        <v>7.1879330000000001</v>
      </c>
      <c r="CA78" s="6" t="s">
        <v>1</v>
      </c>
      <c r="CB78" s="6">
        <v>17.293797999999999</v>
      </c>
      <c r="CC78" s="6" t="s">
        <v>1</v>
      </c>
      <c r="CD78" s="6">
        <v>6.8723089999999996</v>
      </c>
      <c r="CE78" s="6" t="s">
        <v>1</v>
      </c>
      <c r="CF78" s="6" t="s">
        <v>266</v>
      </c>
      <c r="CG78" s="6" t="s">
        <v>1</v>
      </c>
      <c r="CH78" s="6" t="s">
        <v>266</v>
      </c>
      <c r="CI78" s="6" t="s">
        <v>1</v>
      </c>
      <c r="CJ78" s="6" t="s">
        <v>266</v>
      </c>
      <c r="CK78" s="6" t="s">
        <v>1</v>
      </c>
      <c r="CL78" s="6" t="s">
        <v>266</v>
      </c>
      <c r="CM78" s="6" t="s">
        <v>1</v>
      </c>
      <c r="CN78" s="6" t="s">
        <v>266</v>
      </c>
      <c r="CO78" s="6" t="s">
        <v>1</v>
      </c>
      <c r="CP78" s="6" t="s">
        <v>266</v>
      </c>
      <c r="CQ78" s="6" t="s">
        <v>1</v>
      </c>
      <c r="CR78" s="6">
        <v>2.0486279999999999</v>
      </c>
      <c r="CS78" s="6" t="s">
        <v>1</v>
      </c>
      <c r="CT78" s="6">
        <v>0</v>
      </c>
      <c r="CU78" t="s">
        <v>40</v>
      </c>
    </row>
    <row r="79" spans="1:99">
      <c r="A79" t="s">
        <v>296</v>
      </c>
      <c r="B79" t="s">
        <v>1</v>
      </c>
      <c r="C79" t="s">
        <v>297</v>
      </c>
      <c r="D79" t="s">
        <v>298</v>
      </c>
      <c r="E79" t="s">
        <v>1</v>
      </c>
      <c r="F79" s="6">
        <v>2.9694600000000002</v>
      </c>
      <c r="G79" s="6" t="s">
        <v>1</v>
      </c>
      <c r="H79" s="6">
        <v>9.6122139999999998</v>
      </c>
      <c r="I79" s="6" t="s">
        <v>1</v>
      </c>
      <c r="J79" s="6">
        <v>12.405616</v>
      </c>
      <c r="K79" s="9" t="s">
        <v>1</v>
      </c>
      <c r="L79" s="9">
        <v>6.9999999999999999E-4</v>
      </c>
      <c r="M79" s="9" t="s">
        <v>1</v>
      </c>
      <c r="N79" s="9">
        <v>6.9999999999999999E-4</v>
      </c>
      <c r="O79" s="9" t="s">
        <v>1</v>
      </c>
      <c r="P79" s="9">
        <v>8.9999999999999998E-4</v>
      </c>
      <c r="Q79" s="9" t="s">
        <v>1</v>
      </c>
      <c r="R79" s="9">
        <v>8.9999999999999998E-4</v>
      </c>
      <c r="S79" s="9" t="s">
        <v>1</v>
      </c>
      <c r="T79" s="9">
        <v>1.5E-3</v>
      </c>
      <c r="U79" s="9" t="s">
        <v>1</v>
      </c>
      <c r="V79" s="6">
        <v>1.5E-3</v>
      </c>
      <c r="W79" s="6" t="s">
        <v>1</v>
      </c>
      <c r="X79" s="6" t="s">
        <v>266</v>
      </c>
      <c r="Y79" s="6" t="s">
        <v>1</v>
      </c>
      <c r="Z79" s="6" t="s">
        <v>266</v>
      </c>
      <c r="AA79" s="6" t="s">
        <v>1</v>
      </c>
      <c r="AB79" s="6" t="s">
        <v>266</v>
      </c>
      <c r="AC79" s="6" t="s">
        <v>1</v>
      </c>
      <c r="AD79" s="6" t="s">
        <v>266</v>
      </c>
      <c r="AE79" s="6" t="s">
        <v>1</v>
      </c>
      <c r="AF79" s="6" t="s">
        <v>266</v>
      </c>
      <c r="AG79" s="6" t="s">
        <v>1</v>
      </c>
      <c r="AH79" s="6" t="s">
        <v>266</v>
      </c>
      <c r="AI79" s="6" t="s">
        <v>1</v>
      </c>
      <c r="AJ79" s="6" t="s">
        <v>266</v>
      </c>
      <c r="AK79" s="6" t="s">
        <v>1</v>
      </c>
      <c r="AL79" s="6" t="s">
        <v>266</v>
      </c>
      <c r="AM79" s="6" t="s">
        <v>1</v>
      </c>
      <c r="AN79" s="6">
        <v>1.6222510000000001</v>
      </c>
      <c r="AO79" s="6" t="s">
        <v>1</v>
      </c>
      <c r="AP79" s="6">
        <v>0.23458899999999999</v>
      </c>
      <c r="AQ79" s="6" t="s">
        <v>1</v>
      </c>
      <c r="AR79" s="6">
        <v>49.015377000000001</v>
      </c>
      <c r="AS79" s="6" t="s">
        <v>1</v>
      </c>
      <c r="AT79" s="6">
        <v>3.4399440000000001</v>
      </c>
      <c r="AU79" s="6" t="s">
        <v>1</v>
      </c>
      <c r="AV79" s="6" t="s">
        <v>266</v>
      </c>
      <c r="AW79" s="6" t="s">
        <v>1</v>
      </c>
      <c r="AX79" s="6" t="s">
        <v>266</v>
      </c>
      <c r="AY79" s="6" t="s">
        <v>1</v>
      </c>
      <c r="AZ79" s="6">
        <v>185.70477500000001</v>
      </c>
      <c r="BA79" s="6" t="s">
        <v>1</v>
      </c>
      <c r="BB79" s="6">
        <v>13.02149</v>
      </c>
      <c r="BC79" s="6" t="s">
        <v>1</v>
      </c>
      <c r="BD79" s="6">
        <v>244.99702400000001</v>
      </c>
      <c r="BE79" s="6" t="s">
        <v>1</v>
      </c>
      <c r="BF79" s="6">
        <v>17.197742000000002</v>
      </c>
      <c r="BG79" s="6" t="s">
        <v>1</v>
      </c>
      <c r="BH79" s="6" t="s">
        <v>266</v>
      </c>
      <c r="BI79" s="6" t="s">
        <v>1</v>
      </c>
      <c r="BJ79" s="6" t="s">
        <v>266</v>
      </c>
      <c r="BK79" s="6" t="s">
        <v>1</v>
      </c>
      <c r="BL79" s="6">
        <v>38.022247999999998</v>
      </c>
      <c r="BM79" s="6" t="s">
        <v>1</v>
      </c>
      <c r="BN79" s="6">
        <v>16.367280000000001</v>
      </c>
      <c r="BO79" s="6" t="s">
        <v>1</v>
      </c>
      <c r="BP79" s="6">
        <v>11.790710000000001</v>
      </c>
      <c r="BQ79" s="6" t="s">
        <v>1</v>
      </c>
      <c r="BR79" s="6">
        <v>31.874880000000001</v>
      </c>
      <c r="BS79" s="6" t="s">
        <v>1</v>
      </c>
      <c r="BT79" s="6">
        <v>48.690896000000002</v>
      </c>
      <c r="BU79" s="6" t="s">
        <v>1</v>
      </c>
      <c r="BV79" s="6">
        <v>160.940056</v>
      </c>
      <c r="BW79" s="6" t="s">
        <v>1</v>
      </c>
      <c r="BX79" s="6">
        <v>33.660254999999999</v>
      </c>
      <c r="BY79" s="6" t="s">
        <v>1</v>
      </c>
      <c r="BZ79" s="6">
        <v>119.10444</v>
      </c>
      <c r="CA79" s="6" t="s">
        <v>1</v>
      </c>
      <c r="CB79" s="6">
        <v>30.354284</v>
      </c>
      <c r="CC79" s="6" t="s">
        <v>1</v>
      </c>
      <c r="CD79" s="6">
        <v>63.397557999999997</v>
      </c>
      <c r="CE79" s="6" t="s">
        <v>1</v>
      </c>
      <c r="CF79" s="6" t="s">
        <v>266</v>
      </c>
      <c r="CG79" s="6" t="s">
        <v>1</v>
      </c>
      <c r="CH79" s="6" t="s">
        <v>266</v>
      </c>
      <c r="CI79" s="6" t="s">
        <v>1</v>
      </c>
      <c r="CJ79" s="6" t="s">
        <v>266</v>
      </c>
      <c r="CK79" s="6" t="s">
        <v>1</v>
      </c>
      <c r="CL79" s="6" t="s">
        <v>266</v>
      </c>
      <c r="CM79" s="6" t="s">
        <v>1</v>
      </c>
      <c r="CN79" s="6" t="s">
        <v>266</v>
      </c>
      <c r="CO79" s="6" t="s">
        <v>1</v>
      </c>
      <c r="CP79" s="6" t="s">
        <v>266</v>
      </c>
      <c r="CQ79" s="6" t="s">
        <v>1</v>
      </c>
      <c r="CR79" s="6">
        <v>3.3724910000000001</v>
      </c>
      <c r="CS79" s="6" t="s">
        <v>1</v>
      </c>
      <c r="CT79" s="6">
        <v>0</v>
      </c>
      <c r="CU79" t="s">
        <v>40</v>
      </c>
    </row>
    <row r="80" spans="1:99">
      <c r="A80" t="s">
        <v>299</v>
      </c>
      <c r="B80" t="s">
        <v>1</v>
      </c>
      <c r="C80" t="s">
        <v>300</v>
      </c>
      <c r="D80" t="s">
        <v>301</v>
      </c>
      <c r="E80" t="s">
        <v>1</v>
      </c>
      <c r="F80" s="6">
        <v>0</v>
      </c>
      <c r="G80" s="6" t="s">
        <v>1</v>
      </c>
      <c r="H80" s="6">
        <v>1.491269</v>
      </c>
      <c r="I80" s="6" t="s">
        <v>1</v>
      </c>
      <c r="J80" s="6">
        <v>38.003242</v>
      </c>
      <c r="K80" s="9" t="s">
        <v>1</v>
      </c>
      <c r="L80" s="9">
        <v>1.186E-3</v>
      </c>
      <c r="M80" s="9" t="s">
        <v>1</v>
      </c>
      <c r="N80" s="9">
        <v>1.1900000000000001E-4</v>
      </c>
      <c r="O80" s="9" t="s">
        <v>1</v>
      </c>
      <c r="P80" s="9">
        <v>2.5368999999999999E-2</v>
      </c>
      <c r="Q80" s="9" t="s">
        <v>1</v>
      </c>
      <c r="R80" s="9">
        <v>2.5370000000000002E-3</v>
      </c>
      <c r="S80" s="9" t="s">
        <v>1</v>
      </c>
      <c r="T80" s="9">
        <v>0.16380600000000001</v>
      </c>
      <c r="U80" s="9" t="s">
        <v>1</v>
      </c>
      <c r="V80" s="6">
        <v>1.6381E-2</v>
      </c>
      <c r="W80" s="6" t="s">
        <v>1</v>
      </c>
      <c r="X80" s="6">
        <v>0.74</v>
      </c>
      <c r="Y80" s="6" t="s">
        <v>1</v>
      </c>
      <c r="Z80" s="6">
        <v>7.3999999999999996E-2</v>
      </c>
      <c r="AA80" s="6" t="s">
        <v>1</v>
      </c>
      <c r="AB80" s="6">
        <v>1.19</v>
      </c>
      <c r="AC80" s="6" t="s">
        <v>1</v>
      </c>
      <c r="AD80" s="6">
        <v>0.11899999999999999</v>
      </c>
      <c r="AE80" s="6" t="s">
        <v>1</v>
      </c>
      <c r="AF80" s="6">
        <v>1.58</v>
      </c>
      <c r="AG80" s="6" t="s">
        <v>1</v>
      </c>
      <c r="AH80" s="6">
        <v>0.158</v>
      </c>
      <c r="AI80" s="6" t="s">
        <v>1</v>
      </c>
      <c r="AJ80" s="6">
        <v>2.04</v>
      </c>
      <c r="AK80" s="6" t="s">
        <v>1</v>
      </c>
      <c r="AL80" s="6">
        <v>0.20399999999999999</v>
      </c>
      <c r="AM80" s="6" t="s">
        <v>1</v>
      </c>
      <c r="AN80" s="6">
        <v>1.3821680000000001</v>
      </c>
      <c r="AO80" s="6" t="s">
        <v>1</v>
      </c>
      <c r="AP80" s="6">
        <v>0.139436</v>
      </c>
      <c r="AQ80" s="6" t="s">
        <v>1</v>
      </c>
      <c r="AR80" s="6">
        <v>1.8067420000000001</v>
      </c>
      <c r="AS80" s="6" t="s">
        <v>1</v>
      </c>
      <c r="AT80" s="6">
        <v>0.18631</v>
      </c>
      <c r="AU80" s="6" t="s">
        <v>1</v>
      </c>
      <c r="AV80" s="6">
        <v>1.72</v>
      </c>
      <c r="AW80" s="6" t="s">
        <v>1</v>
      </c>
      <c r="AX80" s="6">
        <v>0.17199999999999999</v>
      </c>
      <c r="AY80" s="6" t="s">
        <v>1</v>
      </c>
      <c r="AZ80" s="6">
        <v>2.0142069999999999</v>
      </c>
      <c r="BA80" s="6" t="s">
        <v>1</v>
      </c>
      <c r="BB80" s="6">
        <v>0.226905</v>
      </c>
      <c r="BC80" s="6" t="s">
        <v>1</v>
      </c>
      <c r="BD80" s="6">
        <v>1.9843219999999999</v>
      </c>
      <c r="BE80" s="6" t="s">
        <v>1</v>
      </c>
      <c r="BF80" s="6">
        <v>0.55078499999999997</v>
      </c>
      <c r="BG80" s="6" t="s">
        <v>1</v>
      </c>
      <c r="BH80" s="6">
        <v>7.04</v>
      </c>
      <c r="BI80" s="6" t="s">
        <v>1</v>
      </c>
      <c r="BJ80" s="6">
        <v>0.70399999999999996</v>
      </c>
      <c r="BK80" s="6" t="s">
        <v>1</v>
      </c>
      <c r="BL80" s="6">
        <v>4.9284379999999999</v>
      </c>
      <c r="BM80" s="6" t="s">
        <v>1</v>
      </c>
      <c r="BN80" s="6">
        <v>0.492844</v>
      </c>
      <c r="BO80" s="6" t="s">
        <v>1</v>
      </c>
      <c r="BP80" s="6">
        <v>37.384323999999999</v>
      </c>
      <c r="BQ80" s="6" t="s">
        <v>1</v>
      </c>
      <c r="BR80" s="6">
        <v>13.912175</v>
      </c>
      <c r="BS80" s="6" t="s">
        <v>1</v>
      </c>
      <c r="BT80" s="6">
        <v>62.016241000000001</v>
      </c>
      <c r="BU80" s="6" t="s">
        <v>1</v>
      </c>
      <c r="BV80" s="6">
        <v>11.593029</v>
      </c>
      <c r="BW80" s="6" t="s">
        <v>1</v>
      </c>
      <c r="BX80" s="6">
        <v>48.591684999999998</v>
      </c>
      <c r="BY80" s="6" t="s">
        <v>1</v>
      </c>
      <c r="BZ80" s="6">
        <v>16.514025</v>
      </c>
      <c r="CA80" s="6" t="s">
        <v>1</v>
      </c>
      <c r="CB80" s="6">
        <v>36.513717</v>
      </c>
      <c r="CC80" s="6" t="s">
        <v>1</v>
      </c>
      <c r="CD80" s="6">
        <v>13.273109</v>
      </c>
      <c r="CE80" s="6" t="s">
        <v>1</v>
      </c>
      <c r="CF80" s="6">
        <v>1.2</v>
      </c>
      <c r="CG80" s="6" t="s">
        <v>1</v>
      </c>
      <c r="CH80" s="6">
        <v>0.12</v>
      </c>
      <c r="CI80" s="6" t="s">
        <v>1</v>
      </c>
      <c r="CJ80" s="6">
        <v>0.62</v>
      </c>
      <c r="CK80" s="6" t="s">
        <v>1</v>
      </c>
      <c r="CL80" s="6">
        <v>6.2E-2</v>
      </c>
      <c r="CM80" s="6" t="s">
        <v>1</v>
      </c>
      <c r="CN80" s="6">
        <v>0.02</v>
      </c>
      <c r="CO80" s="6" t="s">
        <v>1</v>
      </c>
      <c r="CP80" s="6">
        <v>2E-3</v>
      </c>
      <c r="CQ80" s="6" t="s">
        <v>1</v>
      </c>
      <c r="CR80" s="6">
        <v>-0.373531</v>
      </c>
      <c r="CS80" s="6" t="s">
        <v>1</v>
      </c>
      <c r="CT80" s="6">
        <v>0.240345</v>
      </c>
      <c r="CU80" t="s">
        <v>40</v>
      </c>
    </row>
    <row r="81" spans="1:99">
      <c r="A81" t="s">
        <v>302</v>
      </c>
      <c r="B81" t="s">
        <v>1</v>
      </c>
      <c r="C81" t="s">
        <v>303</v>
      </c>
      <c r="D81" t="s">
        <v>304</v>
      </c>
      <c r="E81" t="s">
        <v>1</v>
      </c>
      <c r="F81" s="6">
        <v>1.894093</v>
      </c>
      <c r="G81" s="6" t="s">
        <v>1</v>
      </c>
      <c r="H81" s="6">
        <v>0.95077400000000001</v>
      </c>
      <c r="I81" s="6" t="s">
        <v>1</v>
      </c>
      <c r="J81" s="6">
        <v>18.498476</v>
      </c>
      <c r="K81" s="9" t="s">
        <v>1</v>
      </c>
      <c r="L81" s="9">
        <v>8.0699999999999999E-4</v>
      </c>
      <c r="M81" s="9" t="s">
        <v>1</v>
      </c>
      <c r="N81" s="9">
        <v>9.6000000000000002E-5</v>
      </c>
      <c r="O81" s="9" t="s">
        <v>1</v>
      </c>
      <c r="P81" s="9">
        <v>1.2198000000000001E-2</v>
      </c>
      <c r="Q81" s="9" t="s">
        <v>1</v>
      </c>
      <c r="R81" s="9">
        <v>1.2199999999999999E-3</v>
      </c>
      <c r="S81" s="9" t="s">
        <v>1</v>
      </c>
      <c r="T81" s="9">
        <v>6.0748000000000003E-2</v>
      </c>
      <c r="U81" s="9" t="s">
        <v>1</v>
      </c>
      <c r="V81" s="6">
        <v>6.0749999999999997E-3</v>
      </c>
      <c r="W81" s="6" t="s">
        <v>1</v>
      </c>
      <c r="X81" s="6">
        <v>0.187</v>
      </c>
      <c r="Y81" s="6" t="s">
        <v>1</v>
      </c>
      <c r="Z81" s="6">
        <v>1.8700000000000001E-2</v>
      </c>
      <c r="AA81" s="6" t="s">
        <v>1</v>
      </c>
      <c r="AB81" s="6">
        <v>0.27200000000000002</v>
      </c>
      <c r="AC81" s="6" t="s">
        <v>1</v>
      </c>
      <c r="AD81" s="6">
        <v>2.7199999999999998E-2</v>
      </c>
      <c r="AE81" s="6" t="s">
        <v>1</v>
      </c>
      <c r="AF81" s="6">
        <v>0.38200000000000001</v>
      </c>
      <c r="AG81" s="6" t="s">
        <v>1</v>
      </c>
      <c r="AH81" s="6">
        <v>3.8199999999999998E-2</v>
      </c>
      <c r="AI81" s="6" t="s">
        <v>1</v>
      </c>
      <c r="AJ81" s="6">
        <v>0.444882</v>
      </c>
      <c r="AK81" s="6" t="s">
        <v>1</v>
      </c>
      <c r="AL81" s="6">
        <v>4.4488E-2</v>
      </c>
      <c r="AM81" s="6" t="s">
        <v>1</v>
      </c>
      <c r="AN81" s="6">
        <v>0.52024199999999998</v>
      </c>
      <c r="AO81" s="6" t="s">
        <v>1</v>
      </c>
      <c r="AP81" s="6">
        <v>0.1159</v>
      </c>
      <c r="AQ81" s="6" t="s">
        <v>1</v>
      </c>
      <c r="AR81" s="6">
        <v>0.87231700000000001</v>
      </c>
      <c r="AS81" s="6" t="s">
        <v>1</v>
      </c>
      <c r="AT81" s="6">
        <v>0.23449900000000001</v>
      </c>
      <c r="AU81" s="6" t="s">
        <v>1</v>
      </c>
      <c r="AV81" s="6">
        <v>0.71699999999999997</v>
      </c>
      <c r="AW81" s="6" t="s">
        <v>1</v>
      </c>
      <c r="AX81" s="6">
        <v>7.17E-2</v>
      </c>
      <c r="AY81" s="6" t="s">
        <v>1</v>
      </c>
      <c r="AZ81" s="6">
        <v>0.966333</v>
      </c>
      <c r="BA81" s="6" t="s">
        <v>1</v>
      </c>
      <c r="BB81" s="6">
        <v>0.29819099999999998</v>
      </c>
      <c r="BC81" s="6" t="s">
        <v>1</v>
      </c>
      <c r="BD81" s="6">
        <v>1.003625</v>
      </c>
      <c r="BE81" s="6" t="s">
        <v>1</v>
      </c>
      <c r="BF81" s="6">
        <v>0.48749300000000001</v>
      </c>
      <c r="BG81" s="6" t="s">
        <v>1</v>
      </c>
      <c r="BH81" s="6">
        <v>11000</v>
      </c>
      <c r="BI81" s="6" t="s">
        <v>1</v>
      </c>
      <c r="BJ81" s="6">
        <v>1100</v>
      </c>
      <c r="BK81" s="6" t="s">
        <v>1</v>
      </c>
      <c r="BL81" s="6">
        <v>5.9912809999999999</v>
      </c>
      <c r="BM81" s="6" t="s">
        <v>1</v>
      </c>
      <c r="BN81" s="6">
        <v>0.75725900000000002</v>
      </c>
      <c r="BO81" s="6" t="s">
        <v>1</v>
      </c>
      <c r="BP81" s="6">
        <v>35.124327999999998</v>
      </c>
      <c r="BQ81" s="6" t="s">
        <v>1</v>
      </c>
      <c r="BR81" s="6">
        <v>8.6974660000000004</v>
      </c>
      <c r="BS81" s="6" t="s">
        <v>1</v>
      </c>
      <c r="BT81" s="6">
        <v>69.349125999999998</v>
      </c>
      <c r="BU81" s="6" t="s">
        <v>1</v>
      </c>
      <c r="BV81" s="6">
        <v>8.5530919999999995</v>
      </c>
      <c r="BW81" s="6" t="s">
        <v>1</v>
      </c>
      <c r="BX81" s="6">
        <v>59.827719000000002</v>
      </c>
      <c r="BY81" s="6" t="s">
        <v>1</v>
      </c>
      <c r="BZ81" s="6">
        <v>10.566376</v>
      </c>
      <c r="CA81" s="6" t="s">
        <v>1</v>
      </c>
      <c r="CB81" s="6">
        <v>34.294671000000001</v>
      </c>
      <c r="CC81" s="6" t="s">
        <v>1</v>
      </c>
      <c r="CD81" s="6">
        <v>9.572711</v>
      </c>
      <c r="CE81" s="6" t="s">
        <v>1</v>
      </c>
      <c r="CF81" s="6">
        <v>1.7</v>
      </c>
      <c r="CG81" s="6" t="s">
        <v>1</v>
      </c>
      <c r="CH81" s="6">
        <v>0.17</v>
      </c>
      <c r="CI81" s="6" t="s">
        <v>1</v>
      </c>
      <c r="CJ81" s="6">
        <v>0.95</v>
      </c>
      <c r="CK81" s="6" t="s">
        <v>1</v>
      </c>
      <c r="CL81" s="6">
        <v>9.5000000000000001E-2</v>
      </c>
      <c r="CM81" s="6" t="s">
        <v>1</v>
      </c>
      <c r="CN81" s="6">
        <v>0.05</v>
      </c>
      <c r="CO81" s="6" t="s">
        <v>1</v>
      </c>
      <c r="CP81" s="6">
        <v>5.0000000000000001E-3</v>
      </c>
      <c r="CQ81" s="6" t="s">
        <v>1</v>
      </c>
      <c r="CR81" s="6">
        <v>-0.13134599999999999</v>
      </c>
      <c r="CS81" s="6" t="s">
        <v>1</v>
      </c>
      <c r="CT81" s="6">
        <v>0.142569</v>
      </c>
      <c r="CU81" t="s">
        <v>40</v>
      </c>
    </row>
    <row r="82" spans="1:99">
      <c r="A82" t="s">
        <v>305</v>
      </c>
      <c r="B82" t="s">
        <v>1</v>
      </c>
      <c r="C82" t="s">
        <v>306</v>
      </c>
      <c r="D82" t="s">
        <v>307</v>
      </c>
      <c r="E82" t="s">
        <v>1</v>
      </c>
      <c r="F82" s="6">
        <v>1.2505470000000001</v>
      </c>
      <c r="G82" s="6" t="s">
        <v>1</v>
      </c>
      <c r="H82" s="6">
        <v>0.55471000000000004</v>
      </c>
      <c r="I82" s="6" t="s">
        <v>1</v>
      </c>
      <c r="J82" s="6">
        <v>32.395510999999999</v>
      </c>
      <c r="K82" s="9" t="s">
        <v>1</v>
      </c>
      <c r="L82" s="9">
        <v>6.9999999999999999E-4</v>
      </c>
      <c r="M82" s="9" t="s">
        <v>1</v>
      </c>
      <c r="N82" s="9">
        <v>6.9999999999999999E-4</v>
      </c>
      <c r="O82" s="9" t="s">
        <v>1</v>
      </c>
      <c r="P82" s="9">
        <v>9.0259999999999993E-3</v>
      </c>
      <c r="Q82" s="9" t="s">
        <v>1</v>
      </c>
      <c r="R82" s="9">
        <v>9.0300000000000005E-4</v>
      </c>
      <c r="S82" s="9" t="s">
        <v>1</v>
      </c>
      <c r="T82" s="9">
        <v>7.7540999999999999E-2</v>
      </c>
      <c r="U82" s="9" t="s">
        <v>1</v>
      </c>
      <c r="V82" s="6">
        <v>7.7539999999999996E-3</v>
      </c>
      <c r="W82" s="6" t="s">
        <v>1</v>
      </c>
      <c r="X82" s="6">
        <v>0.17199999999999999</v>
      </c>
      <c r="Y82" s="6" t="s">
        <v>1</v>
      </c>
      <c r="Z82" s="6">
        <v>1.72E-2</v>
      </c>
      <c r="AA82" s="6" t="s">
        <v>1</v>
      </c>
      <c r="AB82" s="6">
        <v>0.27100000000000002</v>
      </c>
      <c r="AC82" s="6" t="s">
        <v>1</v>
      </c>
      <c r="AD82" s="6">
        <v>2.7099999999999999E-2</v>
      </c>
      <c r="AE82" s="6" t="s">
        <v>1</v>
      </c>
      <c r="AF82" s="6">
        <v>0.40200000000000002</v>
      </c>
      <c r="AG82" s="6" t="s">
        <v>1</v>
      </c>
      <c r="AH82" s="6">
        <v>4.02E-2</v>
      </c>
      <c r="AI82" s="6" t="s">
        <v>1</v>
      </c>
      <c r="AJ82" s="6">
        <v>0.41099999999999998</v>
      </c>
      <c r="AK82" s="6" t="s">
        <v>1</v>
      </c>
      <c r="AL82" s="6">
        <v>4.1099999999999998E-2</v>
      </c>
      <c r="AM82" s="6" t="s">
        <v>1</v>
      </c>
      <c r="AN82" s="6">
        <v>0.68178300000000003</v>
      </c>
      <c r="AO82" s="6" t="s">
        <v>1</v>
      </c>
      <c r="AP82" s="6">
        <v>0.11274199999999999</v>
      </c>
      <c r="AQ82" s="6" t="s">
        <v>1</v>
      </c>
      <c r="AR82" s="6">
        <v>1.527776</v>
      </c>
      <c r="AS82" s="6" t="s">
        <v>1</v>
      </c>
      <c r="AT82" s="6">
        <v>0.36710900000000002</v>
      </c>
      <c r="AU82" s="6" t="s">
        <v>1</v>
      </c>
      <c r="AV82" s="6">
        <v>0.63900000000000001</v>
      </c>
      <c r="AW82" s="6" t="s">
        <v>1</v>
      </c>
      <c r="AX82" s="6">
        <v>0.26400000000000001</v>
      </c>
      <c r="AY82" s="6" t="s">
        <v>1</v>
      </c>
      <c r="AZ82" s="6">
        <v>2.0120710000000002</v>
      </c>
      <c r="BA82" s="6" t="s">
        <v>1</v>
      </c>
      <c r="BB82" s="6">
        <v>0.34434500000000001</v>
      </c>
      <c r="BC82" s="6" t="s">
        <v>1</v>
      </c>
      <c r="BD82" s="6">
        <v>1.631132</v>
      </c>
      <c r="BE82" s="6" t="s">
        <v>1</v>
      </c>
      <c r="BF82" s="6">
        <v>0.59933899999999996</v>
      </c>
      <c r="BG82" s="6" t="s">
        <v>1</v>
      </c>
      <c r="BH82" s="6" t="s">
        <v>266</v>
      </c>
      <c r="BI82" s="6" t="s">
        <v>1</v>
      </c>
      <c r="BJ82" s="6" t="s">
        <v>266</v>
      </c>
      <c r="BK82" s="6" t="s">
        <v>1</v>
      </c>
      <c r="BL82" s="6">
        <v>3.6155089999999999</v>
      </c>
      <c r="BM82" s="6" t="s">
        <v>1</v>
      </c>
      <c r="BN82" s="6">
        <v>0.36155100000000001</v>
      </c>
      <c r="BO82" s="6" t="s">
        <v>1</v>
      </c>
      <c r="BP82" s="6">
        <v>9.8988560000000003</v>
      </c>
      <c r="BQ82" s="6" t="s">
        <v>1</v>
      </c>
      <c r="BR82" s="6">
        <v>4.2567399999999997</v>
      </c>
      <c r="BS82" s="6" t="s">
        <v>1</v>
      </c>
      <c r="BT82" s="6">
        <v>20.072302000000001</v>
      </c>
      <c r="BU82" s="6" t="s">
        <v>1</v>
      </c>
      <c r="BV82" s="6">
        <v>15.115748</v>
      </c>
      <c r="BW82" s="6" t="s">
        <v>1</v>
      </c>
      <c r="BX82" s="6">
        <v>15.446844</v>
      </c>
      <c r="BY82" s="6" t="s">
        <v>1</v>
      </c>
      <c r="BZ82" s="6">
        <v>18.185662000000001</v>
      </c>
      <c r="CA82" s="6" t="s">
        <v>1</v>
      </c>
      <c r="CB82" s="6">
        <v>9.8656819999999996</v>
      </c>
      <c r="CC82" s="6" t="s">
        <v>1</v>
      </c>
      <c r="CD82" s="6">
        <v>15.017925</v>
      </c>
      <c r="CE82" s="6" t="s">
        <v>1</v>
      </c>
      <c r="CF82" s="6">
        <v>0.18</v>
      </c>
      <c r="CG82" s="6" t="s">
        <v>1</v>
      </c>
      <c r="CH82" s="6">
        <v>1.7999999999999999E-2</v>
      </c>
      <c r="CI82" s="6" t="s">
        <v>1</v>
      </c>
      <c r="CJ82" s="6" t="s">
        <v>266</v>
      </c>
      <c r="CK82" s="6" t="s">
        <v>1</v>
      </c>
      <c r="CL82" s="6" t="s">
        <v>266</v>
      </c>
      <c r="CM82" s="6" t="s">
        <v>1</v>
      </c>
      <c r="CN82" s="6">
        <v>4.4999999999999998E-2</v>
      </c>
      <c r="CO82" s="6" t="s">
        <v>1</v>
      </c>
      <c r="CP82" s="6">
        <v>4.4999999999999997E-3</v>
      </c>
      <c r="CQ82" s="6" t="s">
        <v>1</v>
      </c>
      <c r="CR82" s="6">
        <v>9.8896999999999999E-2</v>
      </c>
      <c r="CS82" s="6" t="s">
        <v>1</v>
      </c>
      <c r="CT82" s="6">
        <v>0.102909</v>
      </c>
      <c r="CU82" t="s">
        <v>40</v>
      </c>
    </row>
    <row r="83" spans="1:99">
      <c r="A83" t="s">
        <v>308</v>
      </c>
      <c r="B83" t="s">
        <v>1</v>
      </c>
      <c r="C83" t="s">
        <v>309</v>
      </c>
      <c r="D83" t="s">
        <v>310</v>
      </c>
      <c r="E83" t="s">
        <v>1</v>
      </c>
      <c r="F83" s="6">
        <v>1.7978799999999999</v>
      </c>
      <c r="G83" s="6" t="s">
        <v>1</v>
      </c>
      <c r="H83" s="6">
        <v>1.6559060000000001</v>
      </c>
      <c r="I83" s="6" t="s">
        <v>1</v>
      </c>
      <c r="J83" s="6">
        <v>76.743774999999999</v>
      </c>
      <c r="K83" s="9" t="s">
        <v>1</v>
      </c>
      <c r="L83" s="9">
        <v>5.7081E-2</v>
      </c>
      <c r="M83" s="9" t="s">
        <v>1</v>
      </c>
      <c r="N83" s="9">
        <v>5.7080000000000004E-3</v>
      </c>
      <c r="O83" s="9" t="s">
        <v>1</v>
      </c>
      <c r="P83" s="9">
        <v>0.33350299999999999</v>
      </c>
      <c r="Q83" s="9" t="s">
        <v>1</v>
      </c>
      <c r="R83" s="9">
        <v>3.3349999999999998E-2</v>
      </c>
      <c r="S83" s="9" t="s">
        <v>1</v>
      </c>
      <c r="T83" s="9">
        <v>0.784026</v>
      </c>
      <c r="U83" s="9" t="s">
        <v>1</v>
      </c>
      <c r="V83" s="6">
        <v>7.8403E-2</v>
      </c>
      <c r="W83" s="6" t="s">
        <v>1</v>
      </c>
      <c r="X83" s="6">
        <v>0.755</v>
      </c>
      <c r="Y83" s="6" t="s">
        <v>1</v>
      </c>
      <c r="Z83" s="6">
        <v>0.20200000000000001</v>
      </c>
      <c r="AA83" s="6" t="s">
        <v>1</v>
      </c>
      <c r="AB83" s="6">
        <v>2.1</v>
      </c>
      <c r="AC83" s="6" t="s">
        <v>1</v>
      </c>
      <c r="AD83" s="6">
        <v>0.21</v>
      </c>
      <c r="AE83" s="6" t="s">
        <v>1</v>
      </c>
      <c r="AF83" s="6">
        <v>2.44</v>
      </c>
      <c r="AG83" s="6" t="s">
        <v>1</v>
      </c>
      <c r="AH83" s="6">
        <v>0.24399999999999999</v>
      </c>
      <c r="AI83" s="6" t="s">
        <v>1</v>
      </c>
      <c r="AJ83" s="6">
        <v>2.69</v>
      </c>
      <c r="AK83" s="6" t="s">
        <v>1</v>
      </c>
      <c r="AL83" s="6">
        <v>0.26900000000000002</v>
      </c>
      <c r="AM83" s="6" t="s">
        <v>1</v>
      </c>
      <c r="AN83" s="6">
        <v>1.7800240000000001</v>
      </c>
      <c r="AO83" s="6" t="s">
        <v>1</v>
      </c>
      <c r="AP83" s="6">
        <v>0.19609499999999999</v>
      </c>
      <c r="AQ83" s="6" t="s">
        <v>1</v>
      </c>
      <c r="AR83" s="6">
        <v>1.821645</v>
      </c>
      <c r="AS83" s="6" t="s">
        <v>1</v>
      </c>
      <c r="AT83" s="6">
        <v>0.26889999999999997</v>
      </c>
      <c r="AU83" s="6" t="s">
        <v>1</v>
      </c>
      <c r="AV83" s="6">
        <v>2.39</v>
      </c>
      <c r="AW83" s="6" t="s">
        <v>1</v>
      </c>
      <c r="AX83" s="6">
        <v>0.23899999999999999</v>
      </c>
      <c r="AY83" s="6" t="s">
        <v>1</v>
      </c>
      <c r="AZ83" s="6">
        <v>1.6025799999999999</v>
      </c>
      <c r="BA83" s="6" t="s">
        <v>1</v>
      </c>
      <c r="BB83" s="6">
        <v>0.29819400000000001</v>
      </c>
      <c r="BC83" s="6" t="s">
        <v>1</v>
      </c>
      <c r="BD83" s="6">
        <v>2.37066</v>
      </c>
      <c r="BE83" s="6" t="s">
        <v>1</v>
      </c>
      <c r="BF83" s="6">
        <v>0.56674500000000005</v>
      </c>
      <c r="BG83" s="6" t="s">
        <v>1</v>
      </c>
      <c r="BH83" s="6" t="s">
        <v>266</v>
      </c>
      <c r="BI83" s="6" t="s">
        <v>1</v>
      </c>
      <c r="BJ83" s="6" t="s">
        <v>266</v>
      </c>
      <c r="BK83" s="6" t="s">
        <v>1</v>
      </c>
      <c r="BL83" s="6">
        <v>3.4810159999999999</v>
      </c>
      <c r="BM83" s="6" t="s">
        <v>1</v>
      </c>
      <c r="BN83" s="6">
        <v>0.71104199999999995</v>
      </c>
      <c r="BO83" s="6" t="s">
        <v>1</v>
      </c>
      <c r="BP83" s="6">
        <v>4.5813829999999998</v>
      </c>
      <c r="BQ83" s="6" t="s">
        <v>1</v>
      </c>
      <c r="BR83" s="6">
        <v>18.760601999999999</v>
      </c>
      <c r="BS83" s="6" t="s">
        <v>1</v>
      </c>
      <c r="BT83" s="6">
        <v>26.273662999999999</v>
      </c>
      <c r="BU83" s="6" t="s">
        <v>1</v>
      </c>
      <c r="BV83" s="6">
        <v>150.02218099999999</v>
      </c>
      <c r="BW83" s="6" t="s">
        <v>1</v>
      </c>
      <c r="BX83" s="6">
        <v>35.233409999999999</v>
      </c>
      <c r="BY83" s="6" t="s">
        <v>1</v>
      </c>
      <c r="BZ83" s="6">
        <v>103.094646</v>
      </c>
      <c r="CA83" s="6" t="s">
        <v>1</v>
      </c>
      <c r="CB83" s="6">
        <v>33.715327000000002</v>
      </c>
      <c r="CC83" s="6" t="s">
        <v>1</v>
      </c>
      <c r="CD83" s="6">
        <v>51.331864000000003</v>
      </c>
      <c r="CE83" s="6" t="s">
        <v>1</v>
      </c>
      <c r="CF83" s="6" t="s">
        <v>266</v>
      </c>
      <c r="CG83" s="6" t="s">
        <v>1</v>
      </c>
      <c r="CH83" s="6" t="s">
        <v>266</v>
      </c>
      <c r="CI83" s="6" t="s">
        <v>1</v>
      </c>
      <c r="CJ83" s="6" t="s">
        <v>266</v>
      </c>
      <c r="CK83" s="6" t="s">
        <v>1</v>
      </c>
      <c r="CL83" s="6" t="s">
        <v>266</v>
      </c>
      <c r="CM83" s="6" t="s">
        <v>1</v>
      </c>
      <c r="CN83" s="6" t="s">
        <v>266</v>
      </c>
      <c r="CO83" s="6" t="s">
        <v>1</v>
      </c>
      <c r="CP83" s="6" t="s">
        <v>266</v>
      </c>
      <c r="CQ83" s="6" t="s">
        <v>1</v>
      </c>
      <c r="CR83" s="6">
        <v>-0.75598200000000004</v>
      </c>
      <c r="CS83" s="6" t="s">
        <v>1</v>
      </c>
      <c r="CT83" s="6">
        <v>0.17593</v>
      </c>
      <c r="CU83" t="s">
        <v>40</v>
      </c>
    </row>
    <row r="84" spans="1:99">
      <c r="A84" t="s">
        <v>311</v>
      </c>
      <c r="B84" t="s">
        <v>1</v>
      </c>
      <c r="C84" t="s">
        <v>312</v>
      </c>
      <c r="D84" t="s">
        <v>313</v>
      </c>
      <c r="E84" t="s">
        <v>1</v>
      </c>
      <c r="F84" s="6">
        <v>0.95540400000000003</v>
      </c>
      <c r="G84" s="6" t="s">
        <v>1</v>
      </c>
      <c r="H84" s="6">
        <v>0.62906499999999999</v>
      </c>
      <c r="I84" s="6" t="s">
        <v>1</v>
      </c>
      <c r="J84" s="6">
        <v>33.834784999999997</v>
      </c>
      <c r="K84" s="9" t="s">
        <v>1</v>
      </c>
      <c r="L84" s="9">
        <v>1.519E-3</v>
      </c>
      <c r="M84" s="9" t="s">
        <v>1</v>
      </c>
      <c r="N84" s="9">
        <v>1.5200000000000001E-4</v>
      </c>
      <c r="O84" s="9" t="s">
        <v>1</v>
      </c>
      <c r="P84" s="9">
        <v>1.2855999999999999E-2</v>
      </c>
      <c r="Q84" s="9" t="s">
        <v>1</v>
      </c>
      <c r="R84" s="9">
        <v>1.286E-3</v>
      </c>
      <c r="S84" s="9" t="s">
        <v>1</v>
      </c>
      <c r="T84" s="9">
        <v>5.4240999999999998E-2</v>
      </c>
      <c r="U84" s="9" t="s">
        <v>1</v>
      </c>
      <c r="V84" s="6">
        <v>5.424E-3</v>
      </c>
      <c r="W84" s="6" t="s">
        <v>1</v>
      </c>
      <c r="X84" s="6">
        <v>0.29699999999999999</v>
      </c>
      <c r="Y84" s="6" t="s">
        <v>1</v>
      </c>
      <c r="Z84" s="6">
        <v>2.9700000000000001E-2</v>
      </c>
      <c r="AA84" s="6" t="s">
        <v>1</v>
      </c>
      <c r="AB84" s="6">
        <v>0.43099999999999999</v>
      </c>
      <c r="AC84" s="6" t="s">
        <v>1</v>
      </c>
      <c r="AD84" s="6">
        <v>4.3099999999999999E-2</v>
      </c>
      <c r="AE84" s="6" t="s">
        <v>1</v>
      </c>
      <c r="AF84" s="6">
        <v>0.56100000000000005</v>
      </c>
      <c r="AG84" s="6" t="s">
        <v>1</v>
      </c>
      <c r="AH84" s="6">
        <v>5.6099999999999997E-2</v>
      </c>
      <c r="AI84" s="6" t="s">
        <v>1</v>
      </c>
      <c r="AJ84" s="6">
        <v>0.61899999999999999</v>
      </c>
      <c r="AK84" s="6" t="s">
        <v>1</v>
      </c>
      <c r="AL84" s="6">
        <v>6.1899999999999997E-2</v>
      </c>
      <c r="AM84" s="6" t="s">
        <v>1</v>
      </c>
      <c r="AN84" s="6">
        <v>0.45222299999999999</v>
      </c>
      <c r="AO84" s="6" t="s">
        <v>1</v>
      </c>
      <c r="AP84" s="6">
        <v>0.23160900000000001</v>
      </c>
      <c r="AQ84" s="6" t="s">
        <v>1</v>
      </c>
      <c r="AR84" s="6">
        <v>0.96856200000000003</v>
      </c>
      <c r="AS84" s="6" t="s">
        <v>1</v>
      </c>
      <c r="AT84" s="6">
        <v>0.47109899999999999</v>
      </c>
      <c r="AU84" s="6" t="s">
        <v>1</v>
      </c>
      <c r="AV84" s="6">
        <v>1.01</v>
      </c>
      <c r="AW84" s="6" t="s">
        <v>1</v>
      </c>
      <c r="AX84" s="6">
        <v>0.10100000000000001</v>
      </c>
      <c r="AY84" s="6" t="s">
        <v>1</v>
      </c>
      <c r="AZ84" s="6">
        <v>1.4109389999999999</v>
      </c>
      <c r="BA84" s="6" t="s">
        <v>1</v>
      </c>
      <c r="BB84" s="6">
        <v>0.39430399999999999</v>
      </c>
      <c r="BC84" s="6" t="s">
        <v>1</v>
      </c>
      <c r="BD84" s="6">
        <v>1.457149</v>
      </c>
      <c r="BE84" s="6" t="s">
        <v>1</v>
      </c>
      <c r="BF84" s="6">
        <v>0.44917099999999999</v>
      </c>
      <c r="BG84" s="6" t="s">
        <v>1</v>
      </c>
      <c r="BH84" s="6" t="s">
        <v>266</v>
      </c>
      <c r="BI84" s="6" t="s">
        <v>1</v>
      </c>
      <c r="BJ84" s="6" t="s">
        <v>266</v>
      </c>
      <c r="BK84" s="6" t="s">
        <v>1</v>
      </c>
      <c r="BL84" s="6">
        <v>3.7722709999999999</v>
      </c>
      <c r="BM84" s="6" t="s">
        <v>1</v>
      </c>
      <c r="BN84" s="6">
        <v>0.47803099999999998</v>
      </c>
      <c r="BO84" s="6" t="s">
        <v>1</v>
      </c>
      <c r="BP84" s="6">
        <v>9.49756</v>
      </c>
      <c r="BQ84" s="6" t="s">
        <v>1</v>
      </c>
      <c r="BR84" s="6">
        <v>46.248139000000002</v>
      </c>
      <c r="BS84" s="6" t="s">
        <v>1</v>
      </c>
      <c r="BT84" s="6">
        <v>25.876296</v>
      </c>
      <c r="BU84" s="6" t="s">
        <v>1</v>
      </c>
      <c r="BV84" s="6">
        <v>144.052854</v>
      </c>
      <c r="BW84" s="6" t="s">
        <v>1</v>
      </c>
      <c r="BX84" s="6">
        <v>31.068427</v>
      </c>
      <c r="BY84" s="6" t="s">
        <v>1</v>
      </c>
      <c r="BZ84" s="6">
        <v>95.975628999999998</v>
      </c>
      <c r="CA84" s="6" t="s">
        <v>1</v>
      </c>
      <c r="CB84" s="6">
        <v>32.028095</v>
      </c>
      <c r="CC84" s="6" t="s">
        <v>1</v>
      </c>
      <c r="CD84" s="6">
        <v>52.648626999999998</v>
      </c>
      <c r="CE84" s="6" t="s">
        <v>1</v>
      </c>
      <c r="CF84" s="6" t="s">
        <v>266</v>
      </c>
      <c r="CG84" s="6" t="s">
        <v>1</v>
      </c>
      <c r="CH84" s="6" t="s">
        <v>266</v>
      </c>
      <c r="CI84" s="6" t="s">
        <v>1</v>
      </c>
      <c r="CJ84" s="6" t="s">
        <v>266</v>
      </c>
      <c r="CK84" s="6" t="s">
        <v>1</v>
      </c>
      <c r="CL84" s="6" t="s">
        <v>266</v>
      </c>
      <c r="CM84" s="6" t="s">
        <v>1</v>
      </c>
      <c r="CN84" s="6" t="s">
        <v>266</v>
      </c>
      <c r="CO84" s="6" t="s">
        <v>1</v>
      </c>
      <c r="CP84" s="6" t="s">
        <v>266</v>
      </c>
      <c r="CQ84" s="6" t="s">
        <v>1</v>
      </c>
      <c r="CR84" s="6">
        <v>-8.7405999999999998E-2</v>
      </c>
      <c r="CS84" s="6" t="s">
        <v>1</v>
      </c>
      <c r="CT84" s="6">
        <v>0.21093100000000001</v>
      </c>
      <c r="CU84" t="s">
        <v>40</v>
      </c>
    </row>
    <row r="85" spans="1:99">
      <c r="A85" t="s">
        <v>314</v>
      </c>
      <c r="B85" t="s">
        <v>1</v>
      </c>
      <c r="C85" t="s">
        <v>315</v>
      </c>
      <c r="D85" t="s">
        <v>316</v>
      </c>
      <c r="E85" t="s">
        <v>1</v>
      </c>
      <c r="F85" s="6">
        <v>1.1806540000000001</v>
      </c>
      <c r="G85" s="6" t="s">
        <v>1</v>
      </c>
      <c r="H85" s="6">
        <v>0.22290199999999999</v>
      </c>
      <c r="I85" s="6" t="s">
        <v>1</v>
      </c>
      <c r="J85" s="6">
        <v>26.009661000000001</v>
      </c>
      <c r="K85" s="9" t="s">
        <v>1</v>
      </c>
      <c r="L85" s="9">
        <v>6.9999999999999999E-4</v>
      </c>
      <c r="M85" s="9" t="s">
        <v>1</v>
      </c>
      <c r="N85" s="9">
        <v>6.9999999999999999E-4</v>
      </c>
      <c r="O85" s="9" t="s">
        <v>1</v>
      </c>
      <c r="P85" s="9">
        <v>8.9999999999999998E-4</v>
      </c>
      <c r="Q85" s="9" t="s">
        <v>1</v>
      </c>
      <c r="R85" s="9">
        <v>8.9999999999999998E-4</v>
      </c>
      <c r="S85" s="9" t="s">
        <v>1</v>
      </c>
      <c r="T85" s="9">
        <v>8.3859999999999994E-3</v>
      </c>
      <c r="U85" s="9" t="s">
        <v>1</v>
      </c>
      <c r="V85" s="6">
        <v>8.3900000000000001E-4</v>
      </c>
      <c r="W85" s="6" t="s">
        <v>1</v>
      </c>
      <c r="X85" s="6">
        <v>4.53E-2</v>
      </c>
      <c r="Y85" s="6" t="s">
        <v>1</v>
      </c>
      <c r="Z85" s="6">
        <v>4.5300000000000002E-3</v>
      </c>
      <c r="AA85" s="6" t="s">
        <v>1</v>
      </c>
      <c r="AB85" s="6">
        <v>8.77E-2</v>
      </c>
      <c r="AC85" s="6" t="s">
        <v>1</v>
      </c>
      <c r="AD85" s="6">
        <v>8.77E-3</v>
      </c>
      <c r="AE85" s="6" t="s">
        <v>1</v>
      </c>
      <c r="AF85" s="6">
        <v>0.161</v>
      </c>
      <c r="AG85" s="6" t="s">
        <v>1</v>
      </c>
      <c r="AH85" s="6">
        <v>1.61E-2</v>
      </c>
      <c r="AI85" s="6" t="s">
        <v>1</v>
      </c>
      <c r="AJ85" s="6">
        <v>0.23699999999999999</v>
      </c>
      <c r="AK85" s="6" t="s">
        <v>1</v>
      </c>
      <c r="AL85" s="6">
        <v>2.3699999999999999E-2</v>
      </c>
      <c r="AM85" s="6" t="s">
        <v>1</v>
      </c>
      <c r="AN85" s="6">
        <v>0.300678</v>
      </c>
      <c r="AO85" s="6" t="s">
        <v>1</v>
      </c>
      <c r="AP85" s="6">
        <v>0.14835799999999999</v>
      </c>
      <c r="AQ85" s="6" t="s">
        <v>1</v>
      </c>
      <c r="AR85" s="6">
        <v>0.67215899999999995</v>
      </c>
      <c r="AS85" s="6" t="s">
        <v>1</v>
      </c>
      <c r="AT85" s="6">
        <v>0.19162799999999999</v>
      </c>
      <c r="AU85" s="6" t="s">
        <v>1</v>
      </c>
      <c r="AV85" s="6">
        <v>0.51600000000000001</v>
      </c>
      <c r="AW85" s="6" t="s">
        <v>1</v>
      </c>
      <c r="AX85" s="6">
        <v>5.16E-2</v>
      </c>
      <c r="AY85" s="6" t="s">
        <v>1</v>
      </c>
      <c r="AZ85" s="6">
        <v>1.2012689999999999</v>
      </c>
      <c r="BA85" s="6" t="s">
        <v>1</v>
      </c>
      <c r="BB85" s="6">
        <v>0.274837</v>
      </c>
      <c r="BC85" s="6" t="s">
        <v>1</v>
      </c>
      <c r="BD85" s="6">
        <v>1.286545</v>
      </c>
      <c r="BE85" s="6" t="s">
        <v>1</v>
      </c>
      <c r="BF85" s="6">
        <v>0.53933500000000001</v>
      </c>
      <c r="BG85" s="6" t="s">
        <v>1</v>
      </c>
      <c r="BH85" s="6" t="s">
        <v>266</v>
      </c>
      <c r="BI85" s="6" t="s">
        <v>1</v>
      </c>
      <c r="BJ85" s="6" t="s">
        <v>266</v>
      </c>
      <c r="BK85" s="6" t="s">
        <v>1</v>
      </c>
      <c r="BL85" s="6">
        <v>1.379486</v>
      </c>
      <c r="BM85" s="6" t="s">
        <v>1</v>
      </c>
      <c r="BN85" s="6">
        <v>1.55983</v>
      </c>
      <c r="BO85" s="6" t="s">
        <v>1</v>
      </c>
      <c r="BP85" s="6" t="s">
        <v>266</v>
      </c>
      <c r="BQ85" s="6" t="s">
        <v>1</v>
      </c>
      <c r="BR85" s="6" t="s">
        <v>266</v>
      </c>
      <c r="BS85" s="6" t="s">
        <v>1</v>
      </c>
      <c r="BT85" s="6">
        <v>7.3337659999999998</v>
      </c>
      <c r="BU85" s="6" t="s">
        <v>1</v>
      </c>
      <c r="BV85" s="6">
        <v>12.703011999999999</v>
      </c>
      <c r="BW85" s="6" t="s">
        <v>1</v>
      </c>
      <c r="BX85" s="6">
        <v>1.2952239999999999</v>
      </c>
      <c r="BY85" s="6" t="s">
        <v>1</v>
      </c>
      <c r="BZ85" s="6">
        <v>15.149902000000001</v>
      </c>
      <c r="CA85" s="6" t="s">
        <v>1</v>
      </c>
      <c r="CB85" s="6" t="s">
        <v>266</v>
      </c>
      <c r="CC85" s="6" t="s">
        <v>1</v>
      </c>
      <c r="CD85" s="6" t="s">
        <v>266</v>
      </c>
      <c r="CE85" s="6" t="s">
        <v>1</v>
      </c>
      <c r="CF85" s="6">
        <v>0.21</v>
      </c>
      <c r="CG85" s="6" t="s">
        <v>1</v>
      </c>
      <c r="CH85" s="6">
        <v>2.1000000000000001E-2</v>
      </c>
      <c r="CI85" s="6" t="s">
        <v>1</v>
      </c>
      <c r="CJ85" s="6" t="s">
        <v>266</v>
      </c>
      <c r="CK85" s="6" t="s">
        <v>1</v>
      </c>
      <c r="CL85" s="6" t="s">
        <v>266</v>
      </c>
      <c r="CM85" s="6" t="s">
        <v>1</v>
      </c>
      <c r="CN85" s="6">
        <v>8.5000000000000006E-2</v>
      </c>
      <c r="CO85" s="6" t="s">
        <v>1</v>
      </c>
      <c r="CP85" s="6">
        <v>8.5000000000000006E-3</v>
      </c>
      <c r="CQ85" s="6" t="s">
        <v>1</v>
      </c>
      <c r="CR85" s="6">
        <v>0.62820100000000001</v>
      </c>
      <c r="CS85" s="6" t="s">
        <v>1</v>
      </c>
      <c r="CT85" s="6">
        <v>0.20000299999999999</v>
      </c>
      <c r="CU85" t="s">
        <v>40</v>
      </c>
    </row>
    <row r="86" spans="1:99">
      <c r="A86" t="s">
        <v>317</v>
      </c>
      <c r="B86" t="s">
        <v>1</v>
      </c>
      <c r="C86" t="s">
        <v>318</v>
      </c>
      <c r="D86" t="s">
        <v>319</v>
      </c>
      <c r="E86" t="s">
        <v>1</v>
      </c>
      <c r="F86" s="6">
        <v>2.5101810000000002</v>
      </c>
      <c r="G86" s="6" t="s">
        <v>1</v>
      </c>
      <c r="H86" s="6">
        <v>1.0976950000000001</v>
      </c>
      <c r="I86" s="6" t="s">
        <v>1</v>
      </c>
      <c r="J86" s="6">
        <v>12.504250000000001</v>
      </c>
      <c r="K86" s="9" t="s">
        <v>1</v>
      </c>
      <c r="L86" s="9">
        <v>6.9999999999999999E-4</v>
      </c>
      <c r="M86" s="9" t="s">
        <v>1</v>
      </c>
      <c r="N86" s="9">
        <v>6.9999999999999999E-4</v>
      </c>
      <c r="O86" s="9" t="s">
        <v>1</v>
      </c>
      <c r="P86" s="9">
        <v>8.9999999999999998E-4</v>
      </c>
      <c r="Q86" s="9" t="s">
        <v>1</v>
      </c>
      <c r="R86" s="9">
        <v>8.9999999999999998E-4</v>
      </c>
      <c r="S86" s="9" t="s">
        <v>1</v>
      </c>
      <c r="T86" s="9">
        <v>1.5E-3</v>
      </c>
      <c r="U86" s="9" t="s">
        <v>1</v>
      </c>
      <c r="V86" s="6">
        <v>1.5E-3</v>
      </c>
      <c r="W86" s="6" t="s">
        <v>1</v>
      </c>
      <c r="X86" s="6">
        <v>0.28599999999999998</v>
      </c>
      <c r="Y86" s="6" t="s">
        <v>1</v>
      </c>
      <c r="Z86" s="6">
        <v>2.86E-2</v>
      </c>
      <c r="AA86" s="6" t="s">
        <v>1</v>
      </c>
      <c r="AB86" s="6">
        <v>0.371</v>
      </c>
      <c r="AC86" s="6" t="s">
        <v>1</v>
      </c>
      <c r="AD86" s="6">
        <v>3.7100000000000001E-2</v>
      </c>
      <c r="AE86" s="6" t="s">
        <v>1</v>
      </c>
      <c r="AF86" s="6">
        <v>0.438</v>
      </c>
      <c r="AG86" s="6" t="s">
        <v>1</v>
      </c>
      <c r="AH86" s="6">
        <v>4.3799999999999999E-2</v>
      </c>
      <c r="AI86" s="6" t="s">
        <v>1</v>
      </c>
      <c r="AJ86" s="6">
        <v>0.46600000000000003</v>
      </c>
      <c r="AK86" s="6" t="s">
        <v>1</v>
      </c>
      <c r="AL86" s="6">
        <v>4.6600000000000003E-2</v>
      </c>
      <c r="AM86" s="6" t="s">
        <v>1</v>
      </c>
      <c r="AN86" s="6">
        <v>0.16892599999999999</v>
      </c>
      <c r="AO86" s="6" t="s">
        <v>1</v>
      </c>
      <c r="AP86" s="6">
        <v>0.15707699999999999</v>
      </c>
      <c r="AQ86" s="6" t="s">
        <v>1</v>
      </c>
      <c r="AR86" s="6">
        <v>0.63775599999999999</v>
      </c>
      <c r="AS86" s="6" t="s">
        <v>1</v>
      </c>
      <c r="AT86" s="6">
        <v>0.12496599999999999</v>
      </c>
      <c r="AU86" s="6" t="s">
        <v>1</v>
      </c>
      <c r="AV86" s="6">
        <v>0.63900000000000001</v>
      </c>
      <c r="AW86" s="6" t="s">
        <v>1</v>
      </c>
      <c r="AX86" s="6">
        <v>0.161</v>
      </c>
      <c r="AY86" s="6" t="s">
        <v>1</v>
      </c>
      <c r="AZ86" s="6">
        <v>0.59740300000000002</v>
      </c>
      <c r="BA86" s="6" t="s">
        <v>1</v>
      </c>
      <c r="BB86" s="6">
        <v>0.39904200000000001</v>
      </c>
      <c r="BC86" s="6" t="s">
        <v>1</v>
      </c>
      <c r="BD86" s="6">
        <v>1.297142</v>
      </c>
      <c r="BE86" s="6" t="s">
        <v>1</v>
      </c>
      <c r="BF86" s="6">
        <v>0.88454900000000003</v>
      </c>
      <c r="BG86" s="6" t="s">
        <v>1</v>
      </c>
      <c r="BH86" s="6" t="s">
        <v>266</v>
      </c>
      <c r="BI86" s="6" t="s">
        <v>1</v>
      </c>
      <c r="BJ86" s="6" t="s">
        <v>266</v>
      </c>
      <c r="BK86" s="6" t="s">
        <v>1</v>
      </c>
      <c r="BL86" s="6" t="s">
        <v>266</v>
      </c>
      <c r="BM86" s="6" t="s">
        <v>1</v>
      </c>
      <c r="BN86" s="6" t="s">
        <v>266</v>
      </c>
      <c r="BO86" s="6" t="s">
        <v>1</v>
      </c>
      <c r="BP86" s="6">
        <v>41.185966000000001</v>
      </c>
      <c r="BQ86" s="6" t="s">
        <v>1</v>
      </c>
      <c r="BR86" s="6">
        <v>59.16554</v>
      </c>
      <c r="BS86" s="6" t="s">
        <v>1</v>
      </c>
      <c r="BT86" s="6">
        <v>101.67527200000001</v>
      </c>
      <c r="BU86" s="6" t="s">
        <v>1</v>
      </c>
      <c r="BV86" s="6">
        <v>48.875106000000002</v>
      </c>
      <c r="BW86" s="6" t="s">
        <v>1</v>
      </c>
      <c r="BX86" s="6">
        <v>84.734099999999998</v>
      </c>
      <c r="BY86" s="6" t="s">
        <v>1</v>
      </c>
      <c r="BZ86" s="6">
        <v>91.340357999999995</v>
      </c>
      <c r="CA86" s="6" t="s">
        <v>1</v>
      </c>
      <c r="CB86" s="6">
        <v>67.219848999999996</v>
      </c>
      <c r="CC86" s="6" t="s">
        <v>1</v>
      </c>
      <c r="CD86" s="6">
        <v>50.880915000000002</v>
      </c>
      <c r="CE86" s="6" t="s">
        <v>1</v>
      </c>
      <c r="CF86" s="6">
        <v>0.33</v>
      </c>
      <c r="CG86" s="6" t="s">
        <v>1</v>
      </c>
      <c r="CH86" s="6">
        <v>3.3000000000000002E-2</v>
      </c>
      <c r="CI86" s="6" t="s">
        <v>1</v>
      </c>
      <c r="CJ86" s="6" t="s">
        <v>266</v>
      </c>
      <c r="CK86" s="6" t="s">
        <v>1</v>
      </c>
      <c r="CL86" s="6" t="s">
        <v>266</v>
      </c>
      <c r="CM86" s="6" t="s">
        <v>1</v>
      </c>
      <c r="CN86" s="6">
        <v>0.02</v>
      </c>
      <c r="CO86" s="6" t="s">
        <v>1</v>
      </c>
      <c r="CP86" s="6">
        <v>2E-3</v>
      </c>
      <c r="CQ86" s="6" t="s">
        <v>1</v>
      </c>
      <c r="CR86" s="6">
        <v>0.57176199999999999</v>
      </c>
      <c r="CS86" s="6" t="s">
        <v>1</v>
      </c>
      <c r="CT86" s="6">
        <v>0.68408999999999998</v>
      </c>
      <c r="CU86" t="s">
        <v>40</v>
      </c>
    </row>
    <row r="87" spans="1:99">
      <c r="A87" t="s">
        <v>320</v>
      </c>
      <c r="B87" t="s">
        <v>1</v>
      </c>
      <c r="C87" t="s">
        <v>321</v>
      </c>
      <c r="D87" t="s">
        <v>322</v>
      </c>
      <c r="E87" t="s">
        <v>1</v>
      </c>
      <c r="F87" s="6">
        <v>0.92552299999999998</v>
      </c>
      <c r="G87" s="6" t="s">
        <v>1</v>
      </c>
      <c r="H87" s="6">
        <v>1.190024</v>
      </c>
      <c r="I87" s="6" t="s">
        <v>1</v>
      </c>
      <c r="J87" s="6">
        <v>30.206033000000001</v>
      </c>
      <c r="K87" s="9" t="s">
        <v>1</v>
      </c>
      <c r="L87" s="9">
        <v>6.9999999999999999E-4</v>
      </c>
      <c r="M87" s="9" t="s">
        <v>1</v>
      </c>
      <c r="N87" s="9">
        <v>6.9999999999999999E-4</v>
      </c>
      <c r="O87" s="9" t="s">
        <v>1</v>
      </c>
      <c r="P87" s="9">
        <v>3.2079999999999999E-3</v>
      </c>
      <c r="Q87" s="9" t="s">
        <v>1</v>
      </c>
      <c r="R87" s="9">
        <v>3.21E-4</v>
      </c>
      <c r="S87" s="9" t="s">
        <v>1</v>
      </c>
      <c r="T87" s="9">
        <v>1.5231E-2</v>
      </c>
      <c r="U87" s="9" t="s">
        <v>1</v>
      </c>
      <c r="V87" s="6">
        <v>1.523E-3</v>
      </c>
      <c r="W87" s="6" t="s">
        <v>1</v>
      </c>
      <c r="X87" s="6">
        <v>0.23899999999999999</v>
      </c>
      <c r="Y87" s="6" t="s">
        <v>1</v>
      </c>
      <c r="Z87" s="6">
        <v>2.3900000000000001E-2</v>
      </c>
      <c r="AA87" s="6" t="s">
        <v>1</v>
      </c>
      <c r="AB87" s="6">
        <v>0.74399999999999999</v>
      </c>
      <c r="AC87" s="6" t="s">
        <v>1</v>
      </c>
      <c r="AD87" s="6">
        <v>7.4399999999999994E-2</v>
      </c>
      <c r="AE87" s="6" t="s">
        <v>1</v>
      </c>
      <c r="AF87" s="6">
        <v>1.61</v>
      </c>
      <c r="AG87" s="6" t="s">
        <v>1</v>
      </c>
      <c r="AH87" s="6">
        <v>0.161</v>
      </c>
      <c r="AI87" s="6" t="s">
        <v>1</v>
      </c>
      <c r="AJ87" s="6">
        <v>2.2400000000000002</v>
      </c>
      <c r="AK87" s="6" t="s">
        <v>1</v>
      </c>
      <c r="AL87" s="6">
        <v>0.224</v>
      </c>
      <c r="AM87" s="6" t="s">
        <v>1</v>
      </c>
      <c r="AN87" s="6">
        <v>0.78594200000000003</v>
      </c>
      <c r="AO87" s="6" t="s">
        <v>1</v>
      </c>
      <c r="AP87" s="6">
        <v>0.102364</v>
      </c>
      <c r="AQ87" s="6" t="s">
        <v>1</v>
      </c>
      <c r="AR87" s="6">
        <v>3.1908940000000001</v>
      </c>
      <c r="AS87" s="6" t="s">
        <v>1</v>
      </c>
      <c r="AT87" s="6">
        <v>0.29412899999999997</v>
      </c>
      <c r="AU87" s="6" t="s">
        <v>1</v>
      </c>
      <c r="AV87" s="6" t="s">
        <v>266</v>
      </c>
      <c r="AW87" s="6" t="s">
        <v>1</v>
      </c>
      <c r="AX87" s="6">
        <v>6.5299999999999997E-2</v>
      </c>
      <c r="AY87" s="6" t="s">
        <v>1</v>
      </c>
      <c r="AZ87" s="6">
        <v>7.548146</v>
      </c>
      <c r="BA87" s="6" t="s">
        <v>1</v>
      </c>
      <c r="BB87" s="6">
        <v>0.60185699999999998</v>
      </c>
      <c r="BC87" s="6" t="s">
        <v>1</v>
      </c>
      <c r="BD87" s="6">
        <v>7.9411379999999996</v>
      </c>
      <c r="BE87" s="6" t="s">
        <v>1</v>
      </c>
      <c r="BF87" s="6">
        <v>0.76617400000000002</v>
      </c>
      <c r="BG87" s="6" t="s">
        <v>1</v>
      </c>
      <c r="BH87" s="6">
        <v>8.1199999999999992</v>
      </c>
      <c r="BI87" s="6" t="s">
        <v>1</v>
      </c>
      <c r="BJ87" s="6">
        <v>0.81200000000000006</v>
      </c>
      <c r="BK87" s="6" t="s">
        <v>1</v>
      </c>
      <c r="BL87" s="6">
        <v>8.8305059999999997</v>
      </c>
      <c r="BM87" s="6" t="s">
        <v>1</v>
      </c>
      <c r="BN87" s="6">
        <v>0.88305100000000003</v>
      </c>
      <c r="BO87" s="6" t="s">
        <v>1</v>
      </c>
      <c r="BP87" s="6">
        <v>10.640689999999999</v>
      </c>
      <c r="BQ87" s="6" t="s">
        <v>1</v>
      </c>
      <c r="BR87" s="6">
        <v>1.882673</v>
      </c>
      <c r="BS87" s="6" t="s">
        <v>1</v>
      </c>
      <c r="BT87" s="6">
        <v>8.5275680000000005</v>
      </c>
      <c r="BU87" s="6" t="s">
        <v>1</v>
      </c>
      <c r="BV87" s="6">
        <v>5.2833519999999998</v>
      </c>
      <c r="BW87" s="6" t="s">
        <v>1</v>
      </c>
      <c r="BX87" s="6">
        <v>10.097091000000001</v>
      </c>
      <c r="BY87" s="6" t="s">
        <v>1</v>
      </c>
      <c r="BZ87" s="6">
        <v>7.4820950000000002</v>
      </c>
      <c r="CA87" s="6" t="s">
        <v>1</v>
      </c>
      <c r="CB87" s="6">
        <v>7.819699</v>
      </c>
      <c r="CC87" s="6" t="s">
        <v>1</v>
      </c>
      <c r="CD87" s="6">
        <v>8.4557040000000008</v>
      </c>
      <c r="CE87" s="6" t="s">
        <v>1</v>
      </c>
      <c r="CF87" s="6">
        <v>0.22</v>
      </c>
      <c r="CG87" s="6" t="s">
        <v>1</v>
      </c>
      <c r="CH87" s="6">
        <v>2.1999999999999999E-2</v>
      </c>
      <c r="CI87" s="6" t="s">
        <v>1</v>
      </c>
      <c r="CJ87" s="6" t="s">
        <v>266</v>
      </c>
      <c r="CK87" s="6" t="s">
        <v>1</v>
      </c>
      <c r="CL87" s="6" t="s">
        <v>266</v>
      </c>
      <c r="CM87" s="6" t="s">
        <v>1</v>
      </c>
      <c r="CN87" s="6">
        <v>0.12</v>
      </c>
      <c r="CO87" s="6" t="s">
        <v>1</v>
      </c>
      <c r="CP87" s="6">
        <v>1.2E-2</v>
      </c>
      <c r="CQ87" s="6" t="s">
        <v>1</v>
      </c>
      <c r="CR87" s="6">
        <v>0.82885299999999995</v>
      </c>
      <c r="CS87" s="6" t="s">
        <v>1</v>
      </c>
      <c r="CT87" s="6">
        <v>0.43254900000000002</v>
      </c>
      <c r="CU87" t="s">
        <v>40</v>
      </c>
    </row>
    <row r="88" spans="1:99">
      <c r="A88" t="s">
        <v>323</v>
      </c>
      <c r="B88" t="s">
        <v>1</v>
      </c>
      <c r="C88" t="s">
        <v>324</v>
      </c>
      <c r="D88" t="s">
        <v>325</v>
      </c>
      <c r="E88" t="s">
        <v>1</v>
      </c>
      <c r="F88" s="6">
        <v>0.99285000000000001</v>
      </c>
      <c r="G88" s="6" t="s">
        <v>1</v>
      </c>
      <c r="H88" s="6">
        <v>13.392611</v>
      </c>
      <c r="I88" s="6" t="s">
        <v>1</v>
      </c>
      <c r="J88" s="6">
        <v>32.931814000000003</v>
      </c>
      <c r="K88" s="9" t="s">
        <v>1</v>
      </c>
      <c r="L88" s="9">
        <v>6.9999999999999999E-4</v>
      </c>
      <c r="M88" s="9" t="s">
        <v>1</v>
      </c>
      <c r="N88" s="9">
        <v>6.9999999999999999E-4</v>
      </c>
      <c r="O88" s="9" t="s">
        <v>1</v>
      </c>
      <c r="P88" s="9">
        <v>3.8967000000000002E-2</v>
      </c>
      <c r="Q88" s="9" t="s">
        <v>1</v>
      </c>
      <c r="R88" s="9">
        <v>3.8969999999999999E-3</v>
      </c>
      <c r="S88" s="9" t="s">
        <v>1</v>
      </c>
      <c r="T88" s="9">
        <v>0.92881800000000003</v>
      </c>
      <c r="U88" s="9" t="s">
        <v>1</v>
      </c>
      <c r="V88" s="6">
        <v>9.2882000000000006E-2</v>
      </c>
      <c r="W88" s="6" t="s">
        <v>1</v>
      </c>
      <c r="X88" s="6" t="s">
        <v>266</v>
      </c>
      <c r="Y88" s="6" t="s">
        <v>1</v>
      </c>
      <c r="Z88" s="6">
        <v>2.1700000000000001E-2</v>
      </c>
      <c r="AA88" s="6" t="s">
        <v>1</v>
      </c>
      <c r="AB88" s="6" t="s">
        <v>266</v>
      </c>
      <c r="AC88" s="6" t="s">
        <v>1</v>
      </c>
      <c r="AD88" s="6" t="s">
        <v>266</v>
      </c>
      <c r="AE88" s="6" t="s">
        <v>1</v>
      </c>
      <c r="AF88" s="6">
        <v>12.8</v>
      </c>
      <c r="AG88" s="6" t="s">
        <v>1</v>
      </c>
      <c r="AH88" s="6">
        <v>1.35</v>
      </c>
      <c r="AI88" s="6" t="s">
        <v>1</v>
      </c>
      <c r="AJ88" s="6" t="s">
        <v>266</v>
      </c>
      <c r="AK88" s="6" t="s">
        <v>1</v>
      </c>
      <c r="AL88" s="6">
        <v>3.1199999999999999E-2</v>
      </c>
      <c r="AM88" s="6" t="s">
        <v>1</v>
      </c>
      <c r="AN88" s="6">
        <v>20.696881999999999</v>
      </c>
      <c r="AO88" s="6" t="s">
        <v>1</v>
      </c>
      <c r="AP88" s="6">
        <v>1.450637</v>
      </c>
      <c r="AQ88" s="6" t="s">
        <v>1</v>
      </c>
      <c r="AR88" s="6">
        <v>57.194586999999999</v>
      </c>
      <c r="AS88" s="6" t="s">
        <v>1</v>
      </c>
      <c r="AT88" s="6">
        <v>4.0050080000000001</v>
      </c>
      <c r="AU88" s="6" t="s">
        <v>1</v>
      </c>
      <c r="AV88" s="6" t="s">
        <v>266</v>
      </c>
      <c r="AW88" s="6" t="s">
        <v>1</v>
      </c>
      <c r="AX88" s="6">
        <v>0.48</v>
      </c>
      <c r="AY88" s="6" t="s">
        <v>1</v>
      </c>
      <c r="AZ88" s="6">
        <v>83.549816000000007</v>
      </c>
      <c r="BA88" s="6" t="s">
        <v>1</v>
      </c>
      <c r="BB88" s="6">
        <v>5.8560169999999996</v>
      </c>
      <c r="BC88" s="6" t="s">
        <v>1</v>
      </c>
      <c r="BD88" s="6">
        <v>87.37867</v>
      </c>
      <c r="BE88" s="6" t="s">
        <v>1</v>
      </c>
      <c r="BF88" s="6">
        <v>6.1636249999999997</v>
      </c>
      <c r="BG88" s="6" t="s">
        <v>1</v>
      </c>
      <c r="BH88" s="6">
        <v>49.1</v>
      </c>
      <c r="BI88" s="6" t="s">
        <v>1</v>
      </c>
      <c r="BJ88" s="6">
        <v>4.91</v>
      </c>
      <c r="BK88" s="6" t="s">
        <v>1</v>
      </c>
      <c r="BL88" s="6">
        <v>84.839940999999996</v>
      </c>
      <c r="BM88" s="6" t="s">
        <v>1</v>
      </c>
      <c r="BN88" s="6">
        <v>8.4839939999999991</v>
      </c>
      <c r="BO88" s="6" t="s">
        <v>1</v>
      </c>
      <c r="BP88" s="6">
        <v>65.551102</v>
      </c>
      <c r="BQ88" s="6" t="s">
        <v>1</v>
      </c>
      <c r="BR88" s="6">
        <v>6.8048760000000001</v>
      </c>
      <c r="BS88" s="6" t="s">
        <v>1</v>
      </c>
      <c r="BT88" s="6">
        <v>36.490879999999997</v>
      </c>
      <c r="BU88" s="6" t="s">
        <v>1</v>
      </c>
      <c r="BV88" s="6">
        <v>9.7596349999999994</v>
      </c>
      <c r="BW88" s="6" t="s">
        <v>1</v>
      </c>
      <c r="BX88" s="6">
        <v>16.302506000000001</v>
      </c>
      <c r="BY88" s="6" t="s">
        <v>1</v>
      </c>
      <c r="BZ88" s="6">
        <v>9.2725749999999998</v>
      </c>
      <c r="CA88" s="6" t="s">
        <v>1</v>
      </c>
      <c r="CB88" s="6">
        <v>6.100784</v>
      </c>
      <c r="CC88" s="6" t="s">
        <v>1</v>
      </c>
      <c r="CD88" s="6">
        <v>7.565188</v>
      </c>
      <c r="CE88" s="6" t="s">
        <v>1</v>
      </c>
      <c r="CF88" s="6">
        <v>0.41</v>
      </c>
      <c r="CG88" s="6" t="s">
        <v>1</v>
      </c>
      <c r="CH88" s="6">
        <v>4.1000000000000002E-2</v>
      </c>
      <c r="CI88" s="6" t="s">
        <v>1</v>
      </c>
      <c r="CJ88" s="6">
        <v>5.7000000000000002E-2</v>
      </c>
      <c r="CK88" s="6" t="s">
        <v>1</v>
      </c>
      <c r="CL88" s="6">
        <v>5.7000000000000002E-3</v>
      </c>
      <c r="CM88" s="6" t="s">
        <v>1</v>
      </c>
      <c r="CN88" s="6">
        <v>9.5000000000000001E-2</v>
      </c>
      <c r="CO88" s="6" t="s">
        <v>1</v>
      </c>
      <c r="CP88" s="6">
        <v>9.4999999999999998E-3</v>
      </c>
      <c r="CQ88" s="6" t="s">
        <v>1</v>
      </c>
      <c r="CR88" s="6">
        <v>0.57400300000000004</v>
      </c>
      <c r="CS88" s="6" t="s">
        <v>1</v>
      </c>
      <c r="CT88" s="6">
        <v>0.26024399999999998</v>
      </c>
      <c r="CU88" t="s">
        <v>40</v>
      </c>
    </row>
    <row r="89" spans="1:99">
      <c r="A89" t="s">
        <v>326</v>
      </c>
      <c r="B89" t="s">
        <v>1</v>
      </c>
      <c r="C89" t="s">
        <v>327</v>
      </c>
      <c r="D89" t="s">
        <v>328</v>
      </c>
      <c r="E89" t="s">
        <v>1</v>
      </c>
      <c r="F89" s="6">
        <v>1.8011889999999999</v>
      </c>
      <c r="G89" s="6" t="s">
        <v>1</v>
      </c>
      <c r="H89" s="6">
        <v>4.5030859999999997</v>
      </c>
      <c r="I89" s="6" t="s">
        <v>1</v>
      </c>
      <c r="J89" s="6">
        <v>36.909247000000001</v>
      </c>
      <c r="K89" s="9" t="s">
        <v>1</v>
      </c>
      <c r="L89" s="9">
        <v>3.4429999999999999E-3</v>
      </c>
      <c r="M89" s="9" t="s">
        <v>1</v>
      </c>
      <c r="N89" s="9">
        <v>3.4400000000000001E-4</v>
      </c>
      <c r="O89" s="9" t="s">
        <v>1</v>
      </c>
      <c r="P89" s="9">
        <v>6.5933000000000005E-2</v>
      </c>
      <c r="Q89" s="9" t="s">
        <v>1</v>
      </c>
      <c r="R89" s="9">
        <v>6.5929999999999999E-3</v>
      </c>
      <c r="S89" s="9" t="s">
        <v>1</v>
      </c>
      <c r="T89" s="9">
        <v>0.39657999999999999</v>
      </c>
      <c r="U89" s="9" t="s">
        <v>1</v>
      </c>
      <c r="V89" s="6">
        <v>3.9657999999999999E-2</v>
      </c>
      <c r="W89" s="6" t="s">
        <v>1</v>
      </c>
      <c r="X89" s="6">
        <v>1.4</v>
      </c>
      <c r="Y89" s="6" t="s">
        <v>1</v>
      </c>
      <c r="Z89" s="6">
        <v>0.14000000000000001</v>
      </c>
      <c r="AA89" s="6" t="s">
        <v>1</v>
      </c>
      <c r="AB89" s="6">
        <v>1.97</v>
      </c>
      <c r="AC89" s="6" t="s">
        <v>1</v>
      </c>
      <c r="AD89" s="6">
        <v>0.19700000000000001</v>
      </c>
      <c r="AE89" s="6" t="s">
        <v>1</v>
      </c>
      <c r="AF89" s="6">
        <v>5.03</v>
      </c>
      <c r="AG89" s="6" t="s">
        <v>1</v>
      </c>
      <c r="AH89" s="6">
        <v>0.503</v>
      </c>
      <c r="AI89" s="6" t="s">
        <v>1</v>
      </c>
      <c r="AJ89" s="6">
        <v>10.7</v>
      </c>
      <c r="AK89" s="6" t="s">
        <v>1</v>
      </c>
      <c r="AL89" s="6">
        <v>1.46</v>
      </c>
      <c r="AM89" s="6" t="s">
        <v>1</v>
      </c>
      <c r="AN89" s="6">
        <v>5.8949299999999996</v>
      </c>
      <c r="AO89" s="6" t="s">
        <v>1</v>
      </c>
      <c r="AP89" s="6">
        <v>0.41795300000000002</v>
      </c>
      <c r="AQ89" s="6" t="s">
        <v>1</v>
      </c>
      <c r="AR89" s="6">
        <v>8.7564630000000001</v>
      </c>
      <c r="AS89" s="6" t="s">
        <v>1</v>
      </c>
      <c r="AT89" s="6">
        <v>0.61893200000000004</v>
      </c>
      <c r="AU89" s="6" t="s">
        <v>1</v>
      </c>
      <c r="AV89" s="6" t="s">
        <v>266</v>
      </c>
      <c r="AW89" s="6" t="s">
        <v>1</v>
      </c>
      <c r="AX89" s="6" t="s">
        <v>266</v>
      </c>
      <c r="AY89" s="6" t="s">
        <v>1</v>
      </c>
      <c r="AZ89" s="6">
        <v>16.278797000000001</v>
      </c>
      <c r="BA89" s="6" t="s">
        <v>1</v>
      </c>
      <c r="BB89" s="6">
        <v>1.1434120000000001</v>
      </c>
      <c r="BC89" s="6" t="s">
        <v>1</v>
      </c>
      <c r="BD89" s="6">
        <v>17.928453999999999</v>
      </c>
      <c r="BE89" s="6" t="s">
        <v>1</v>
      </c>
      <c r="BF89" s="6">
        <v>1.3081469999999999</v>
      </c>
      <c r="BG89" s="6" t="s">
        <v>1</v>
      </c>
      <c r="BH89" s="6">
        <v>29.1</v>
      </c>
      <c r="BI89" s="6" t="s">
        <v>1</v>
      </c>
      <c r="BJ89" s="6">
        <v>2.91</v>
      </c>
      <c r="BK89" s="6" t="s">
        <v>1</v>
      </c>
      <c r="BL89" s="6">
        <v>60.526791000000003</v>
      </c>
      <c r="BM89" s="6" t="s">
        <v>1</v>
      </c>
      <c r="BN89" s="6">
        <v>7.3331569999999999</v>
      </c>
      <c r="BO89" s="6" t="s">
        <v>1</v>
      </c>
      <c r="BP89" s="6">
        <v>28.022687999999999</v>
      </c>
      <c r="BQ89" s="6" t="s">
        <v>1</v>
      </c>
      <c r="BR89" s="6">
        <v>2.8022689999999999</v>
      </c>
      <c r="BS89" s="6" t="s">
        <v>1</v>
      </c>
      <c r="BT89" s="6" t="s">
        <v>266</v>
      </c>
      <c r="BU89" s="6" t="s">
        <v>1</v>
      </c>
      <c r="BV89" s="6" t="s">
        <v>266</v>
      </c>
      <c r="BW89" s="6" t="s">
        <v>1</v>
      </c>
      <c r="BX89" s="6" t="s">
        <v>266</v>
      </c>
      <c r="BY89" s="6" t="s">
        <v>1</v>
      </c>
      <c r="BZ89" s="6" t="s">
        <v>266</v>
      </c>
      <c r="CA89" s="6" t="s">
        <v>1</v>
      </c>
      <c r="CB89" s="6" t="s">
        <v>266</v>
      </c>
      <c r="CC89" s="6" t="s">
        <v>1</v>
      </c>
      <c r="CD89" s="6" t="s">
        <v>266</v>
      </c>
      <c r="CE89" s="6" t="s">
        <v>1</v>
      </c>
      <c r="CF89" s="6" t="s">
        <v>266</v>
      </c>
      <c r="CG89" s="6" t="s">
        <v>1</v>
      </c>
      <c r="CH89" s="6" t="s">
        <v>266</v>
      </c>
      <c r="CI89" s="6" t="s">
        <v>1</v>
      </c>
      <c r="CJ89" s="6">
        <v>0.26</v>
      </c>
      <c r="CK89" s="6" t="s">
        <v>1</v>
      </c>
      <c r="CL89" s="6">
        <v>2.5999999999999999E-2</v>
      </c>
      <c r="CM89" s="6" t="s">
        <v>1</v>
      </c>
      <c r="CN89" s="6" t="s">
        <v>266</v>
      </c>
      <c r="CO89" s="6" t="s">
        <v>1</v>
      </c>
      <c r="CP89" s="6" t="s">
        <v>266</v>
      </c>
      <c r="CQ89" s="6" t="s">
        <v>1</v>
      </c>
      <c r="CR89" s="6">
        <v>0.18562899999999999</v>
      </c>
      <c r="CS89" s="6" t="s">
        <v>1</v>
      </c>
      <c r="CT89" s="6">
        <v>0</v>
      </c>
      <c r="CU89" t="s">
        <v>40</v>
      </c>
    </row>
    <row r="90" spans="1:99">
      <c r="A90" t="s">
        <v>329</v>
      </c>
      <c r="B90" t="s">
        <v>1</v>
      </c>
      <c r="C90" t="s">
        <v>330</v>
      </c>
      <c r="D90" t="s">
        <v>331</v>
      </c>
      <c r="E90" t="s">
        <v>1</v>
      </c>
      <c r="F90" s="6">
        <v>1.307895</v>
      </c>
      <c r="G90" s="6" t="s">
        <v>1</v>
      </c>
      <c r="H90" s="6">
        <v>0.53428799999999999</v>
      </c>
      <c r="I90" s="6" t="s">
        <v>1</v>
      </c>
      <c r="J90" s="6">
        <v>34.179234999999998</v>
      </c>
      <c r="K90" s="9" t="s">
        <v>1</v>
      </c>
      <c r="L90" s="9">
        <v>6.9999999999999999E-4</v>
      </c>
      <c r="M90" s="9" t="s">
        <v>1</v>
      </c>
      <c r="N90" s="9">
        <v>6.9999999999999999E-4</v>
      </c>
      <c r="O90" s="9" t="s">
        <v>1</v>
      </c>
      <c r="P90" s="9">
        <v>1.9580000000000001E-3</v>
      </c>
      <c r="Q90" s="9" t="s">
        <v>1</v>
      </c>
      <c r="R90" s="9">
        <v>1.9599999999999999E-4</v>
      </c>
      <c r="S90" s="9" t="s">
        <v>1</v>
      </c>
      <c r="T90" s="9">
        <v>2.726E-2</v>
      </c>
      <c r="U90" s="9" t="s">
        <v>1</v>
      </c>
      <c r="V90" s="6">
        <v>2.7260000000000001E-3</v>
      </c>
      <c r="W90" s="6" t="s">
        <v>1</v>
      </c>
      <c r="X90" s="6">
        <v>0.24</v>
      </c>
      <c r="Y90" s="6" t="s">
        <v>1</v>
      </c>
      <c r="Z90" s="6">
        <v>2.4E-2</v>
      </c>
      <c r="AA90" s="6" t="s">
        <v>1</v>
      </c>
      <c r="AB90" s="6">
        <v>0.41599999999999998</v>
      </c>
      <c r="AC90" s="6" t="s">
        <v>1</v>
      </c>
      <c r="AD90" s="6">
        <v>4.1599999999999998E-2</v>
      </c>
      <c r="AE90" s="6" t="s">
        <v>1</v>
      </c>
      <c r="AF90" s="6">
        <v>0.55300000000000005</v>
      </c>
      <c r="AG90" s="6" t="s">
        <v>1</v>
      </c>
      <c r="AH90" s="6">
        <v>5.5300000000000002E-2</v>
      </c>
      <c r="AI90" s="6" t="s">
        <v>1</v>
      </c>
      <c r="AJ90" s="6">
        <v>0.69499999999999995</v>
      </c>
      <c r="AK90" s="6" t="s">
        <v>1</v>
      </c>
      <c r="AL90" s="6">
        <v>6.9500000000000006E-2</v>
      </c>
      <c r="AM90" s="6" t="s">
        <v>1</v>
      </c>
      <c r="AN90" s="6">
        <v>0.33556900000000001</v>
      </c>
      <c r="AO90" s="6" t="s">
        <v>1</v>
      </c>
      <c r="AP90" s="6">
        <v>6.5278000000000003E-2</v>
      </c>
      <c r="AQ90" s="6" t="s">
        <v>1</v>
      </c>
      <c r="AR90" s="6">
        <v>1.179738</v>
      </c>
      <c r="AS90" s="6" t="s">
        <v>1</v>
      </c>
      <c r="AT90" s="6">
        <v>0.15620600000000001</v>
      </c>
      <c r="AU90" s="6" t="s">
        <v>1</v>
      </c>
      <c r="AV90" s="6">
        <v>2.79</v>
      </c>
      <c r="AW90" s="6" t="s">
        <v>1</v>
      </c>
      <c r="AX90" s="6">
        <v>0.27900000000000003</v>
      </c>
      <c r="AY90" s="6" t="s">
        <v>1</v>
      </c>
      <c r="AZ90" s="6">
        <v>2.357097</v>
      </c>
      <c r="BA90" s="6" t="s">
        <v>1</v>
      </c>
      <c r="BB90" s="6">
        <v>0.23113500000000001</v>
      </c>
      <c r="BC90" s="6" t="s">
        <v>1</v>
      </c>
      <c r="BD90" s="6">
        <v>3.0544660000000001</v>
      </c>
      <c r="BE90" s="6" t="s">
        <v>1</v>
      </c>
      <c r="BF90" s="6">
        <v>0.42969499999999999</v>
      </c>
      <c r="BG90" s="6" t="s">
        <v>1</v>
      </c>
      <c r="BH90" s="6">
        <v>6.07</v>
      </c>
      <c r="BI90" s="6" t="s">
        <v>1</v>
      </c>
      <c r="BJ90" s="6">
        <v>0.60699999999999998</v>
      </c>
      <c r="BK90" s="6" t="s">
        <v>1</v>
      </c>
      <c r="BL90" s="6">
        <v>4.0987629999999999</v>
      </c>
      <c r="BM90" s="6" t="s">
        <v>1</v>
      </c>
      <c r="BN90" s="6">
        <v>1.0706580000000001</v>
      </c>
      <c r="BO90" s="6" t="s">
        <v>1</v>
      </c>
      <c r="BP90" s="6">
        <v>7.5963310000000002</v>
      </c>
      <c r="BQ90" s="6" t="s">
        <v>1</v>
      </c>
      <c r="BR90" s="6">
        <v>3.9551409999999998</v>
      </c>
      <c r="BS90" s="6" t="s">
        <v>1</v>
      </c>
      <c r="BT90" s="6">
        <v>4.4562989999999996</v>
      </c>
      <c r="BU90" s="6" t="s">
        <v>1</v>
      </c>
      <c r="BV90" s="6">
        <v>5.7830700000000004</v>
      </c>
      <c r="BW90" s="6" t="s">
        <v>1</v>
      </c>
      <c r="BX90" s="6">
        <v>1.4735609999999999</v>
      </c>
      <c r="BY90" s="6" t="s">
        <v>1</v>
      </c>
      <c r="BZ90" s="6">
        <v>3.8511649999999999</v>
      </c>
      <c r="CA90" s="6" t="s">
        <v>1</v>
      </c>
      <c r="CB90" s="6">
        <v>1.3271919999999999</v>
      </c>
      <c r="CC90" s="6" t="s">
        <v>1</v>
      </c>
      <c r="CD90" s="6">
        <v>2.5488189999999999</v>
      </c>
      <c r="CE90" s="6" t="s">
        <v>1</v>
      </c>
      <c r="CF90" s="6">
        <v>0.1</v>
      </c>
      <c r="CG90" s="6" t="s">
        <v>1</v>
      </c>
      <c r="CH90" s="6">
        <v>0.01</v>
      </c>
      <c r="CI90" s="6" t="s">
        <v>1</v>
      </c>
      <c r="CJ90" s="6">
        <v>0.16</v>
      </c>
      <c r="CK90" s="6" t="s">
        <v>1</v>
      </c>
      <c r="CL90" s="6">
        <v>1.6E-2</v>
      </c>
      <c r="CM90" s="6" t="s">
        <v>1</v>
      </c>
      <c r="CN90" s="6">
        <v>7.4999999999999997E-2</v>
      </c>
      <c r="CO90" s="6" t="s">
        <v>1</v>
      </c>
      <c r="CP90" s="6">
        <v>7.4999999999999997E-3</v>
      </c>
      <c r="CQ90" s="6" t="s">
        <v>1</v>
      </c>
      <c r="CR90" s="6">
        <v>0.31192599999999998</v>
      </c>
      <c r="CS90" s="6" t="s">
        <v>1</v>
      </c>
      <c r="CT90" s="6">
        <v>0.28440799999999999</v>
      </c>
      <c r="CU90" t="s">
        <v>40</v>
      </c>
    </row>
    <row r="91" spans="1:99">
      <c r="A91" t="s">
        <v>332</v>
      </c>
      <c r="B91" t="s">
        <v>1</v>
      </c>
      <c r="C91" t="s">
        <v>333</v>
      </c>
      <c r="D91" t="s">
        <v>334</v>
      </c>
      <c r="E91" t="s">
        <v>1</v>
      </c>
      <c r="F91" s="6">
        <v>1.2941309999999999</v>
      </c>
      <c r="G91" s="6" t="s">
        <v>1</v>
      </c>
      <c r="H91" s="6">
        <v>0.73242399999999996</v>
      </c>
      <c r="I91" s="6" t="s">
        <v>1</v>
      </c>
      <c r="J91" s="6">
        <v>11.465863000000001</v>
      </c>
      <c r="K91" s="9" t="s">
        <v>1</v>
      </c>
      <c r="L91" s="9">
        <v>6.9999999999999999E-4</v>
      </c>
      <c r="M91" s="9" t="s">
        <v>1</v>
      </c>
      <c r="N91" s="9">
        <v>6.9999999999999999E-4</v>
      </c>
      <c r="O91" s="9" t="s">
        <v>1</v>
      </c>
      <c r="P91" s="9">
        <v>8.9999999999999998E-4</v>
      </c>
      <c r="Q91" s="9" t="s">
        <v>1</v>
      </c>
      <c r="R91" s="9">
        <v>8.9999999999999998E-4</v>
      </c>
      <c r="S91" s="9" t="s">
        <v>1</v>
      </c>
      <c r="T91" s="9">
        <v>1.5E-3</v>
      </c>
      <c r="U91" s="9" t="s">
        <v>1</v>
      </c>
      <c r="V91" s="6">
        <v>1.5E-3</v>
      </c>
      <c r="W91" s="6" t="s">
        <v>1</v>
      </c>
      <c r="X91" s="6">
        <v>6.5300000000000004E-4</v>
      </c>
      <c r="Y91" s="6" t="s">
        <v>1</v>
      </c>
      <c r="Z91" s="6">
        <v>1.67E-3</v>
      </c>
      <c r="AA91" s="6" t="s">
        <v>1</v>
      </c>
      <c r="AB91" s="6">
        <v>2.9700000000000001E-2</v>
      </c>
      <c r="AC91" s="6" t="s">
        <v>1</v>
      </c>
      <c r="AD91" s="6">
        <v>2.97E-3</v>
      </c>
      <c r="AE91" s="6" t="s">
        <v>1</v>
      </c>
      <c r="AF91" s="6">
        <v>3.7400000000000003E-2</v>
      </c>
      <c r="AG91" s="6" t="s">
        <v>1</v>
      </c>
      <c r="AH91" s="6">
        <v>1.1299999999999999E-2</v>
      </c>
      <c r="AI91" s="6" t="s">
        <v>1</v>
      </c>
      <c r="AJ91" s="6">
        <v>5.9200000000000003E-2</v>
      </c>
      <c r="AK91" s="6" t="s">
        <v>1</v>
      </c>
      <c r="AL91" s="6">
        <v>2.2800000000000001E-2</v>
      </c>
      <c r="AM91" s="6" t="s">
        <v>1</v>
      </c>
      <c r="AN91" s="6">
        <v>0.43081199999999997</v>
      </c>
      <c r="AO91" s="6" t="s">
        <v>1</v>
      </c>
      <c r="AP91" s="6">
        <v>0.14006199999999999</v>
      </c>
      <c r="AQ91" s="6" t="s">
        <v>1</v>
      </c>
      <c r="AR91" s="6">
        <v>4.305059</v>
      </c>
      <c r="AS91" s="6" t="s">
        <v>1</v>
      </c>
      <c r="AT91" s="6">
        <v>0.33192199999999999</v>
      </c>
      <c r="AU91" s="6" t="s">
        <v>1</v>
      </c>
      <c r="AV91" s="6">
        <v>0.99299999999999999</v>
      </c>
      <c r="AW91" s="6" t="s">
        <v>1</v>
      </c>
      <c r="AX91" s="6">
        <v>0.35499999999999998</v>
      </c>
      <c r="AY91" s="6" t="s">
        <v>1</v>
      </c>
      <c r="AZ91" s="6">
        <v>8.5387989999999991</v>
      </c>
      <c r="BA91" s="6" t="s">
        <v>1</v>
      </c>
      <c r="BB91" s="6">
        <v>0.61654100000000001</v>
      </c>
      <c r="BC91" s="6" t="s">
        <v>1</v>
      </c>
      <c r="BD91" s="6">
        <v>8.1794840000000004</v>
      </c>
      <c r="BE91" s="6" t="s">
        <v>1</v>
      </c>
      <c r="BF91" s="6">
        <v>0.62509999999999999</v>
      </c>
      <c r="BG91" s="6" t="s">
        <v>1</v>
      </c>
      <c r="BH91" s="6">
        <v>14000</v>
      </c>
      <c r="BI91" s="6" t="s">
        <v>1</v>
      </c>
      <c r="BJ91" s="6">
        <v>1400</v>
      </c>
      <c r="BK91" s="6" t="s">
        <v>1</v>
      </c>
      <c r="BL91" s="6">
        <v>11.849532</v>
      </c>
      <c r="BM91" s="6" t="s">
        <v>1</v>
      </c>
      <c r="BN91" s="6">
        <v>1.1849529999999999</v>
      </c>
      <c r="BO91" s="6" t="s">
        <v>1</v>
      </c>
      <c r="BP91" s="6">
        <v>9.6224959999999999</v>
      </c>
      <c r="BQ91" s="6" t="s">
        <v>1</v>
      </c>
      <c r="BR91" s="6">
        <v>4.2642759999999997</v>
      </c>
      <c r="BS91" s="6" t="s">
        <v>1</v>
      </c>
      <c r="BT91" s="6">
        <v>7.6993369999999999</v>
      </c>
      <c r="BU91" s="6" t="s">
        <v>1</v>
      </c>
      <c r="BV91" s="6">
        <v>10.224295</v>
      </c>
      <c r="BW91" s="6" t="s">
        <v>1</v>
      </c>
      <c r="BX91" s="6">
        <v>1.8711869999999999</v>
      </c>
      <c r="BY91" s="6" t="s">
        <v>1</v>
      </c>
      <c r="BZ91" s="6">
        <v>10.464819</v>
      </c>
      <c r="CA91" s="6" t="s">
        <v>1</v>
      </c>
      <c r="CB91" s="6">
        <v>0.33720899999999998</v>
      </c>
      <c r="CC91" s="6" t="s">
        <v>1</v>
      </c>
      <c r="CD91" s="6">
        <v>8.9681750000000005</v>
      </c>
      <c r="CE91" s="6" t="s">
        <v>1</v>
      </c>
      <c r="CF91" s="6">
        <v>0.18</v>
      </c>
      <c r="CG91" s="6" t="s">
        <v>1</v>
      </c>
      <c r="CH91" s="6">
        <v>1.7999999999999999E-2</v>
      </c>
      <c r="CI91" s="6" t="s">
        <v>1</v>
      </c>
      <c r="CJ91" s="6" t="s">
        <v>266</v>
      </c>
      <c r="CK91" s="6" t="s">
        <v>1</v>
      </c>
      <c r="CL91" s="6" t="s">
        <v>266</v>
      </c>
      <c r="CM91" s="6" t="s">
        <v>1</v>
      </c>
      <c r="CN91" s="6">
        <v>4.7E-2</v>
      </c>
      <c r="CO91" s="6" t="s">
        <v>1</v>
      </c>
      <c r="CP91" s="6">
        <v>4.7000000000000002E-3</v>
      </c>
      <c r="CQ91" s="6" t="s">
        <v>1</v>
      </c>
      <c r="CR91" s="6">
        <v>2.5409890000000002</v>
      </c>
      <c r="CS91" s="6" t="s">
        <v>1</v>
      </c>
      <c r="CT91" s="6">
        <v>0.47994700000000001</v>
      </c>
      <c r="CU91" t="s">
        <v>40</v>
      </c>
    </row>
    <row r="92" spans="1:99">
      <c r="A92" t="s">
        <v>335</v>
      </c>
      <c r="B92" t="s">
        <v>1</v>
      </c>
      <c r="C92" t="s">
        <v>336</v>
      </c>
      <c r="D92" t="s">
        <v>337</v>
      </c>
      <c r="E92" t="s">
        <v>1</v>
      </c>
      <c r="F92" s="6">
        <v>0.97061200000000003</v>
      </c>
      <c r="G92" s="6" t="s">
        <v>1</v>
      </c>
      <c r="H92" s="6">
        <v>6.4723829999999998</v>
      </c>
      <c r="I92" s="6" t="s">
        <v>1</v>
      </c>
      <c r="J92" s="6">
        <v>18.68337</v>
      </c>
      <c r="K92" s="9" t="s">
        <v>1</v>
      </c>
      <c r="L92" s="9">
        <v>6.9999999999999999E-4</v>
      </c>
      <c r="M92" s="9" t="s">
        <v>1</v>
      </c>
      <c r="N92" s="9">
        <v>6.9999999999999999E-4</v>
      </c>
      <c r="O92" s="9" t="s">
        <v>1</v>
      </c>
      <c r="P92" s="9">
        <v>3.46E-3</v>
      </c>
      <c r="Q92" s="9" t="s">
        <v>1</v>
      </c>
      <c r="R92" s="9">
        <v>3.4600000000000001E-4</v>
      </c>
      <c r="S92" s="9" t="s">
        <v>1</v>
      </c>
      <c r="T92" s="9">
        <v>4.7024999999999997E-2</v>
      </c>
      <c r="U92" s="9" t="s">
        <v>1</v>
      </c>
      <c r="V92" s="6">
        <v>4.7029999999999997E-3</v>
      </c>
      <c r="W92" s="6" t="s">
        <v>1</v>
      </c>
      <c r="X92" s="6">
        <v>0.73099999999999998</v>
      </c>
      <c r="Y92" s="6" t="s">
        <v>1</v>
      </c>
      <c r="Z92" s="6">
        <v>9.7100000000000006E-2</v>
      </c>
      <c r="AA92" s="6" t="s">
        <v>1</v>
      </c>
      <c r="AB92" s="6">
        <v>1.83</v>
      </c>
      <c r="AC92" s="6" t="s">
        <v>1</v>
      </c>
      <c r="AD92" s="6">
        <v>0.183</v>
      </c>
      <c r="AE92" s="6" t="s">
        <v>1</v>
      </c>
      <c r="AF92" s="6">
        <v>2.94</v>
      </c>
      <c r="AG92" s="6" t="s">
        <v>1</v>
      </c>
      <c r="AH92" s="6">
        <v>0.29399999999999998</v>
      </c>
      <c r="AI92" s="6" t="s">
        <v>1</v>
      </c>
      <c r="AJ92" s="6">
        <v>2.3199999999999998</v>
      </c>
      <c r="AK92" s="6" t="s">
        <v>1</v>
      </c>
      <c r="AL92" s="6">
        <v>0.252</v>
      </c>
      <c r="AM92" s="6" t="s">
        <v>1</v>
      </c>
      <c r="AN92" s="6">
        <v>2.9271790000000002</v>
      </c>
      <c r="AO92" s="6" t="s">
        <v>1</v>
      </c>
      <c r="AP92" s="6">
        <v>0.22417699999999999</v>
      </c>
      <c r="AQ92" s="6" t="s">
        <v>1</v>
      </c>
      <c r="AR92" s="6">
        <v>30.721914999999999</v>
      </c>
      <c r="AS92" s="6" t="s">
        <v>1</v>
      </c>
      <c r="AT92" s="6">
        <v>2.1625809999999999</v>
      </c>
      <c r="AU92" s="6" t="s">
        <v>1</v>
      </c>
      <c r="AV92" s="6" t="s">
        <v>266</v>
      </c>
      <c r="AW92" s="6" t="s">
        <v>1</v>
      </c>
      <c r="AX92" s="6" t="s">
        <v>266</v>
      </c>
      <c r="AY92" s="6" t="s">
        <v>1</v>
      </c>
      <c r="AZ92" s="6">
        <v>70.940218000000002</v>
      </c>
      <c r="BA92" s="6" t="s">
        <v>1</v>
      </c>
      <c r="BB92" s="6">
        <v>4.9727949999999996</v>
      </c>
      <c r="BC92" s="6" t="s">
        <v>1</v>
      </c>
      <c r="BD92" s="6">
        <v>70.480142000000001</v>
      </c>
      <c r="BE92" s="6" t="s">
        <v>1</v>
      </c>
      <c r="BF92" s="6">
        <v>4.9566350000000003</v>
      </c>
      <c r="BG92" s="6" t="s">
        <v>1</v>
      </c>
      <c r="BH92" s="6">
        <v>34.700000000000003</v>
      </c>
      <c r="BI92" s="6" t="s">
        <v>1</v>
      </c>
      <c r="BJ92" s="6">
        <v>3.47</v>
      </c>
      <c r="BK92" s="6" t="s">
        <v>1</v>
      </c>
      <c r="BL92" s="6">
        <v>65.516628999999995</v>
      </c>
      <c r="BM92" s="6" t="s">
        <v>1</v>
      </c>
      <c r="BN92" s="6">
        <v>6.5516629999999996</v>
      </c>
      <c r="BO92" s="6" t="s">
        <v>1</v>
      </c>
      <c r="BP92" s="6">
        <v>44.630178999999998</v>
      </c>
      <c r="BQ92" s="6" t="s">
        <v>1</v>
      </c>
      <c r="BR92" s="6">
        <v>4.4630179999999999</v>
      </c>
      <c r="BS92" s="6" t="s">
        <v>1</v>
      </c>
      <c r="BT92" s="6">
        <v>37.363205000000001</v>
      </c>
      <c r="BU92" s="6" t="s">
        <v>1</v>
      </c>
      <c r="BV92" s="6">
        <v>24.113419</v>
      </c>
      <c r="BW92" s="6" t="s">
        <v>1</v>
      </c>
      <c r="BX92" s="6">
        <v>23.657530999999999</v>
      </c>
      <c r="BY92" s="6" t="s">
        <v>1</v>
      </c>
      <c r="BZ92" s="6">
        <v>22.485617999999999</v>
      </c>
      <c r="CA92" s="6" t="s">
        <v>1</v>
      </c>
      <c r="CB92" s="6">
        <v>13.926385</v>
      </c>
      <c r="CC92" s="6" t="s">
        <v>1</v>
      </c>
      <c r="CD92" s="6">
        <v>15.313136</v>
      </c>
      <c r="CE92" s="6" t="s">
        <v>1</v>
      </c>
      <c r="CF92" s="6">
        <v>0.36</v>
      </c>
      <c r="CG92" s="6" t="s">
        <v>1</v>
      </c>
      <c r="CH92" s="6">
        <v>3.5999999999999997E-2</v>
      </c>
      <c r="CI92" s="6" t="s">
        <v>1</v>
      </c>
      <c r="CJ92" s="6">
        <v>0.36</v>
      </c>
      <c r="CK92" s="6" t="s">
        <v>1</v>
      </c>
      <c r="CL92" s="6">
        <v>3.5999999999999997E-2</v>
      </c>
      <c r="CM92" s="6" t="s">
        <v>1</v>
      </c>
      <c r="CN92" s="6">
        <v>0.06</v>
      </c>
      <c r="CO92" s="6" t="s">
        <v>1</v>
      </c>
      <c r="CP92" s="6">
        <v>6.0000000000000001E-3</v>
      </c>
      <c r="CQ92" s="6" t="s">
        <v>1</v>
      </c>
      <c r="CR92" s="6">
        <v>1.3530489999999999</v>
      </c>
      <c r="CS92" s="6" t="s">
        <v>1</v>
      </c>
      <c r="CT92" s="6">
        <v>0.32308199999999998</v>
      </c>
      <c r="CU92" t="s">
        <v>40</v>
      </c>
    </row>
    <row r="93" spans="1:99">
      <c r="A93" t="s">
        <v>338</v>
      </c>
      <c r="B93" t="s">
        <v>1</v>
      </c>
      <c r="C93" t="s">
        <v>339</v>
      </c>
      <c r="D93" t="s">
        <v>340</v>
      </c>
      <c r="E93" t="s">
        <v>1</v>
      </c>
      <c r="F93" s="6">
        <v>1.0153030000000001</v>
      </c>
      <c r="G93" s="6" t="s">
        <v>1</v>
      </c>
      <c r="H93" s="6">
        <v>5.0039230000000003</v>
      </c>
      <c r="I93" s="6" t="s">
        <v>1</v>
      </c>
      <c r="J93" s="6">
        <v>38.221798</v>
      </c>
      <c r="K93" s="9" t="s">
        <v>1</v>
      </c>
      <c r="L93" s="9">
        <v>9.4643000000000005E-2</v>
      </c>
      <c r="M93" s="9" t="s">
        <v>1</v>
      </c>
      <c r="N93" s="9">
        <v>9.4640000000000002E-3</v>
      </c>
      <c r="O93" s="9" t="s">
        <v>1</v>
      </c>
      <c r="P93" s="9">
        <v>0.30499999999999999</v>
      </c>
      <c r="Q93" s="9" t="s">
        <v>1</v>
      </c>
      <c r="R93" s="9">
        <v>3.0499999999999999E-2</v>
      </c>
      <c r="S93" s="9" t="s">
        <v>1</v>
      </c>
      <c r="T93" s="9">
        <v>0.61820200000000003</v>
      </c>
      <c r="U93" s="9" t="s">
        <v>1</v>
      </c>
      <c r="V93" s="6">
        <v>6.182E-2</v>
      </c>
      <c r="W93" s="6" t="s">
        <v>1</v>
      </c>
      <c r="X93" s="6">
        <v>1.41</v>
      </c>
      <c r="Y93" s="6" t="s">
        <v>1</v>
      </c>
      <c r="Z93" s="6">
        <v>0.14099999999999999</v>
      </c>
      <c r="AA93" s="6" t="s">
        <v>1</v>
      </c>
      <c r="AB93" s="6">
        <v>1.6</v>
      </c>
      <c r="AC93" s="6" t="s">
        <v>1</v>
      </c>
      <c r="AD93" s="6">
        <v>0.16</v>
      </c>
      <c r="AE93" s="6" t="s">
        <v>1</v>
      </c>
      <c r="AF93" s="6">
        <v>4.0599999999999996</v>
      </c>
      <c r="AG93" s="6" t="s">
        <v>1</v>
      </c>
      <c r="AH93" s="6">
        <v>0.40600000000000003</v>
      </c>
      <c r="AI93" s="6" t="s">
        <v>1</v>
      </c>
      <c r="AJ93" s="6">
        <v>6</v>
      </c>
      <c r="AK93" s="6" t="s">
        <v>1</v>
      </c>
      <c r="AL93" s="6">
        <v>0.6</v>
      </c>
      <c r="AM93" s="6" t="s">
        <v>1</v>
      </c>
      <c r="AN93" s="6">
        <v>3.5356049999999999</v>
      </c>
      <c r="AO93" s="6" t="s">
        <v>1</v>
      </c>
      <c r="AP93" s="6">
        <v>0.25855400000000001</v>
      </c>
      <c r="AQ93" s="6" t="s">
        <v>1</v>
      </c>
      <c r="AR93" s="6">
        <v>23.107697000000002</v>
      </c>
      <c r="AS93" s="6" t="s">
        <v>1</v>
      </c>
      <c r="AT93" s="6">
        <v>1.6208629999999999</v>
      </c>
      <c r="AU93" s="6" t="s">
        <v>1</v>
      </c>
      <c r="AV93" s="6" t="s">
        <v>266</v>
      </c>
      <c r="AW93" s="6" t="s">
        <v>1</v>
      </c>
      <c r="AX93" s="6" t="s">
        <v>266</v>
      </c>
      <c r="AY93" s="6" t="s">
        <v>1</v>
      </c>
      <c r="AZ93" s="6">
        <v>39.950535000000002</v>
      </c>
      <c r="BA93" s="6" t="s">
        <v>1</v>
      </c>
      <c r="BB93" s="6">
        <v>2.7988940000000002</v>
      </c>
      <c r="BC93" s="6" t="s">
        <v>1</v>
      </c>
      <c r="BD93" s="6">
        <v>51.640810999999999</v>
      </c>
      <c r="BE93" s="6" t="s">
        <v>1</v>
      </c>
      <c r="BF93" s="6">
        <v>3.6259420000000002</v>
      </c>
      <c r="BG93" s="6" t="s">
        <v>1</v>
      </c>
      <c r="BH93" s="6">
        <v>20.8</v>
      </c>
      <c r="BI93" s="6" t="s">
        <v>1</v>
      </c>
      <c r="BJ93" s="6">
        <v>2.08</v>
      </c>
      <c r="BK93" s="6" t="s">
        <v>1</v>
      </c>
      <c r="BL93" s="6">
        <v>27.932258000000001</v>
      </c>
      <c r="BM93" s="6" t="s">
        <v>1</v>
      </c>
      <c r="BN93" s="6">
        <v>2.7932260000000002</v>
      </c>
      <c r="BO93" s="6" t="s">
        <v>1</v>
      </c>
      <c r="BP93" s="6">
        <v>13.925723</v>
      </c>
      <c r="BQ93" s="6" t="s">
        <v>1</v>
      </c>
      <c r="BR93" s="6">
        <v>2.4087770000000002</v>
      </c>
      <c r="BS93" s="6" t="s">
        <v>1</v>
      </c>
      <c r="BT93" s="6">
        <v>4.5275379999999998</v>
      </c>
      <c r="BU93" s="6" t="s">
        <v>1</v>
      </c>
      <c r="BV93" s="6">
        <v>5.6036029999999997</v>
      </c>
      <c r="BW93" s="6" t="s">
        <v>1</v>
      </c>
      <c r="BX93" s="6">
        <v>0.91071400000000002</v>
      </c>
      <c r="BY93" s="6" t="s">
        <v>1</v>
      </c>
      <c r="BZ93" s="6">
        <v>5.4085330000000003</v>
      </c>
      <c r="CA93" s="6" t="s">
        <v>1</v>
      </c>
      <c r="CB93" s="6" t="s">
        <v>266</v>
      </c>
      <c r="CC93" s="6" t="s">
        <v>1</v>
      </c>
      <c r="CD93" s="6" t="s">
        <v>266</v>
      </c>
      <c r="CE93" s="6" t="s">
        <v>1</v>
      </c>
      <c r="CF93" s="6">
        <v>0.18</v>
      </c>
      <c r="CG93" s="6" t="s">
        <v>1</v>
      </c>
      <c r="CH93" s="6">
        <v>1.7999999999999999E-2</v>
      </c>
      <c r="CI93" s="6" t="s">
        <v>1</v>
      </c>
      <c r="CJ93" s="6" t="s">
        <v>266</v>
      </c>
      <c r="CK93" s="6" t="s">
        <v>1</v>
      </c>
      <c r="CL93" s="6" t="s">
        <v>266</v>
      </c>
      <c r="CM93" s="6" t="s">
        <v>1</v>
      </c>
      <c r="CN93" s="6">
        <v>0.06</v>
      </c>
      <c r="CO93" s="6" t="s">
        <v>1</v>
      </c>
      <c r="CP93" s="6">
        <v>6.0000000000000001E-3</v>
      </c>
      <c r="CQ93" s="6" t="s">
        <v>1</v>
      </c>
      <c r="CR93" s="6">
        <v>0.545431</v>
      </c>
      <c r="CS93" s="6" t="s">
        <v>1</v>
      </c>
      <c r="CT93" s="6">
        <v>0.15504899999999999</v>
      </c>
      <c r="CU93" t="s">
        <v>40</v>
      </c>
    </row>
    <row r="94" spans="1:99">
      <c r="A94" t="s">
        <v>341</v>
      </c>
      <c r="B94" t="s">
        <v>1</v>
      </c>
      <c r="C94" t="s">
        <v>342</v>
      </c>
      <c r="D94" t="s">
        <v>343</v>
      </c>
      <c r="E94" t="s">
        <v>1</v>
      </c>
      <c r="F94" s="6">
        <v>0</v>
      </c>
      <c r="G94" s="6" t="s">
        <v>1</v>
      </c>
      <c r="H94" s="6">
        <v>0.99068699999999998</v>
      </c>
      <c r="I94" s="6" t="s">
        <v>1</v>
      </c>
      <c r="J94" s="6">
        <v>39.624285</v>
      </c>
      <c r="K94" s="9" t="s">
        <v>1</v>
      </c>
      <c r="L94" s="9">
        <v>6.9999999999999999E-4</v>
      </c>
      <c r="M94" s="9" t="s">
        <v>1</v>
      </c>
      <c r="N94" s="9">
        <v>6.9999999999999999E-4</v>
      </c>
      <c r="O94" s="9" t="s">
        <v>1</v>
      </c>
      <c r="P94" s="9">
        <v>8.9999999999999998E-4</v>
      </c>
      <c r="Q94" s="9" t="s">
        <v>1</v>
      </c>
      <c r="R94" s="9">
        <v>8.9999999999999998E-4</v>
      </c>
      <c r="S94" s="9" t="s">
        <v>1</v>
      </c>
      <c r="T94" s="9">
        <v>3.1126999999999998E-2</v>
      </c>
      <c r="U94" s="9" t="s">
        <v>1</v>
      </c>
      <c r="V94" s="6">
        <v>3.1129999999999999E-3</v>
      </c>
      <c r="W94" s="6" t="s">
        <v>1</v>
      </c>
      <c r="X94" s="6">
        <v>0.46700000000000003</v>
      </c>
      <c r="Y94" s="6" t="s">
        <v>1</v>
      </c>
      <c r="Z94" s="6">
        <v>4.6699999999999998E-2</v>
      </c>
      <c r="AA94" s="6" t="s">
        <v>1</v>
      </c>
      <c r="AB94" s="6">
        <v>0.92500000000000004</v>
      </c>
      <c r="AC94" s="6" t="s">
        <v>1</v>
      </c>
      <c r="AD94" s="6">
        <v>9.2499999999999999E-2</v>
      </c>
      <c r="AE94" s="6" t="s">
        <v>1</v>
      </c>
      <c r="AF94" s="6">
        <v>1.44</v>
      </c>
      <c r="AG94" s="6" t="s">
        <v>1</v>
      </c>
      <c r="AH94" s="6">
        <v>0.14399999999999999</v>
      </c>
      <c r="AI94" s="6" t="s">
        <v>1</v>
      </c>
      <c r="AJ94" s="6">
        <v>1.73</v>
      </c>
      <c r="AK94" s="6" t="s">
        <v>1</v>
      </c>
      <c r="AL94" s="6">
        <v>0.17299999999999999</v>
      </c>
      <c r="AM94" s="6" t="s">
        <v>1</v>
      </c>
      <c r="AN94" s="6">
        <v>1.167176</v>
      </c>
      <c r="AO94" s="6" t="s">
        <v>1</v>
      </c>
      <c r="AP94" s="6">
        <v>0.118828</v>
      </c>
      <c r="AQ94" s="6" t="s">
        <v>1</v>
      </c>
      <c r="AR94" s="6">
        <v>3.4245399999999999</v>
      </c>
      <c r="AS94" s="6" t="s">
        <v>1</v>
      </c>
      <c r="AT94" s="6">
        <v>0.30421900000000002</v>
      </c>
      <c r="AU94" s="6" t="s">
        <v>1</v>
      </c>
      <c r="AV94" s="6">
        <v>4.3600000000000003</v>
      </c>
      <c r="AW94" s="6" t="s">
        <v>1</v>
      </c>
      <c r="AX94" s="6">
        <v>0.436</v>
      </c>
      <c r="AY94" s="6" t="s">
        <v>1</v>
      </c>
      <c r="AZ94" s="6">
        <v>6.0275309999999998</v>
      </c>
      <c r="BA94" s="6" t="s">
        <v>1</v>
      </c>
      <c r="BB94" s="6">
        <v>0.49417499999999998</v>
      </c>
      <c r="BC94" s="6" t="s">
        <v>1</v>
      </c>
      <c r="BD94" s="6">
        <v>5.8061160000000003</v>
      </c>
      <c r="BE94" s="6" t="s">
        <v>1</v>
      </c>
      <c r="BF94" s="6">
        <v>0.72961900000000002</v>
      </c>
      <c r="BG94" s="6" t="s">
        <v>1</v>
      </c>
      <c r="BH94" s="6">
        <v>5.1100000000000003</v>
      </c>
      <c r="BI94" s="6" t="s">
        <v>1</v>
      </c>
      <c r="BJ94" s="6">
        <v>0.52100000000000002</v>
      </c>
      <c r="BK94" s="6" t="s">
        <v>1</v>
      </c>
      <c r="BL94" s="6">
        <v>4.5648780000000002</v>
      </c>
      <c r="BM94" s="6" t="s">
        <v>1</v>
      </c>
      <c r="BN94" s="6">
        <v>0.456488</v>
      </c>
      <c r="BO94" s="6" t="s">
        <v>1</v>
      </c>
      <c r="BP94" s="6">
        <v>3.191735</v>
      </c>
      <c r="BQ94" s="6" t="s">
        <v>1</v>
      </c>
      <c r="BR94" s="6">
        <v>1.066859</v>
      </c>
      <c r="BS94" s="6" t="s">
        <v>1</v>
      </c>
      <c r="BT94" s="6" t="s">
        <v>266</v>
      </c>
      <c r="BU94" s="6" t="s">
        <v>1</v>
      </c>
      <c r="BV94" s="6" t="s">
        <v>266</v>
      </c>
      <c r="BW94" s="6" t="s">
        <v>1</v>
      </c>
      <c r="BX94" s="6" t="s">
        <v>266</v>
      </c>
      <c r="BY94" s="6" t="s">
        <v>1</v>
      </c>
      <c r="BZ94" s="6" t="s">
        <v>266</v>
      </c>
      <c r="CA94" s="6" t="s">
        <v>1</v>
      </c>
      <c r="CB94" s="6" t="s">
        <v>266</v>
      </c>
      <c r="CC94" s="6" t="s">
        <v>1</v>
      </c>
      <c r="CD94" s="6" t="s">
        <v>266</v>
      </c>
      <c r="CE94" s="6" t="s">
        <v>1</v>
      </c>
      <c r="CF94" s="6">
        <v>0.03</v>
      </c>
      <c r="CG94" s="6" t="s">
        <v>1</v>
      </c>
      <c r="CH94" s="6">
        <v>3.0000000000000001E-3</v>
      </c>
      <c r="CI94" s="6" t="s">
        <v>1</v>
      </c>
      <c r="CJ94" s="6" t="s">
        <v>266</v>
      </c>
      <c r="CK94" s="6" t="s">
        <v>1</v>
      </c>
      <c r="CL94" s="6" t="s">
        <v>266</v>
      </c>
      <c r="CM94" s="6" t="s">
        <v>1</v>
      </c>
      <c r="CN94" s="6">
        <v>0.02</v>
      </c>
      <c r="CO94" s="6" t="s">
        <v>1</v>
      </c>
      <c r="CP94" s="6">
        <v>2E-3</v>
      </c>
      <c r="CQ94" s="6" t="s">
        <v>1</v>
      </c>
      <c r="CR94" s="6">
        <v>0.50534299999999999</v>
      </c>
      <c r="CS94" s="6" t="s">
        <v>1</v>
      </c>
      <c r="CT94" s="6">
        <v>0.35444999999999999</v>
      </c>
      <c r="CU9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Target List</vt:lpstr>
      <vt:lpstr>FORCAST Sensitivity</vt:lpstr>
      <vt:lpstr>Starcamera</vt:lpstr>
      <vt:lpstr>TotalFluxTables</vt:lpstr>
      <vt:lpstr>CompareGuthMegeath</vt:lpstr>
      <vt:lpstr>grid</vt:lpstr>
      <vt:lpstr>Hyperion params</vt:lpstr>
      <vt:lpstr>IRAS20050</vt:lpstr>
      <vt:lpstr>Oph_NGC1333</vt:lpstr>
      <vt:lpstr>OphNGC_fitted_params</vt:lpstr>
      <vt:lpstr>IRAS20050params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J. Rizzo</cp:lastModifiedBy>
  <dcterms:created xsi:type="dcterms:W3CDTF">2016-05-22T09:25:55Z</dcterms:created>
  <dcterms:modified xsi:type="dcterms:W3CDTF">2016-06-28T07:24:12Z</dcterms:modified>
</cp:coreProperties>
</file>