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2860" yWindow="820" windowWidth="21260" windowHeight="17080" tabRatio="652" firstSheet="3" activeTab="3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4" l="1"/>
  <c r="M31" i="4"/>
  <c r="M33" i="4"/>
  <c r="K33" i="4"/>
  <c r="I31" i="4"/>
  <c r="I33" i="4"/>
  <c r="G31" i="4"/>
  <c r="G33" i="4"/>
  <c r="E33" i="4"/>
  <c r="C31" i="4"/>
  <c r="C33" i="4"/>
  <c r="C7" i="4"/>
  <c r="C9" i="4"/>
  <c r="E7" i="4"/>
  <c r="E9" i="4"/>
  <c r="G7" i="4"/>
  <c r="G9" i="4"/>
  <c r="I7" i="4"/>
  <c r="I9" i="4"/>
  <c r="C21" i="4"/>
  <c r="C23" i="4"/>
  <c r="E21" i="4"/>
  <c r="E23" i="4"/>
  <c r="G21" i="4"/>
  <c r="G23" i="4"/>
  <c r="I21" i="4"/>
  <c r="I23" i="4"/>
  <c r="O31" i="4"/>
  <c r="K31" i="4"/>
  <c r="E31" i="4"/>
  <c r="N20" i="1"/>
  <c r="M20" i="1"/>
</calcChain>
</file>

<file path=xl/sharedStrings.xml><?xml version="1.0" encoding="utf-8"?>
<sst xmlns="http://schemas.openxmlformats.org/spreadsheetml/2006/main" count="1330" uniqueCount="222">
  <si>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</si>
  <si>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</si>
  <si>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</si>
  <si>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</si>
  <si>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</si>
  <si>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</si>
  <si>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</si>
  <si>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</si>
  <si>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</si>
  <si>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</si>
  <si>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</si>
  <si>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</si>
  <si>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</si>
  <si>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</si>
  <si>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</si>
  <si>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</si>
  <si>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</si>
  <si>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</si>
  <si>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</si>
  <si>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</si>
  <si>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</si>
  <si>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</si>
  <si>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</si>
  <si>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</si>
  <si>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</si>
  <si>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</si>
  <si>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</si>
  <si>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</si>
  <si>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</si>
  <si>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</si>
  <si>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</si>
  <si>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</si>
  <si>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</si>
  <si>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</si>
  <si>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</si>
  <si>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</si>
  <si>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</si>
  <si>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</si>
  <si>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</si>
  <si>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</si>
  <si>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</si>
  <si>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</si>
  <si>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</si>
  <si>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</si>
  <si>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</si>
  <si>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</si>
  <si>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</si>
  <si>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</si>
  <si>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</si>
  <si>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</si>
  <si>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</si>
  <si>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</si>
  <si>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</si>
  <si>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</si>
  <si>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</si>
  <si>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</si>
  <si>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</si>
  <si>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</si>
  <si>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</si>
  <si>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</si>
  <si>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</si>
  <si>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</si>
  <si>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</si>
  <si>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</si>
  <si>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</si>
  <si>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</si>
  <si>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</si>
  <si>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</si>
  <si>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</si>
  <si>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</si>
  <si>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</si>
  <si>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</si>
  <si>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</si>
  <si>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</si>
  <si>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</si>
  <si>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</si>
  <si>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</si>
  <si>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</si>
  <si>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</si>
  <si>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</si>
  <si>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</si>
  <si>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</si>
  <si>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</si>
  <si>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</si>
  <si>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</si>
  <si>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</si>
  <si>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</si>
  <si>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</si>
  <si>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</si>
  <si>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</si>
  <si>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</si>
  <si>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</si>
  <si>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</si>
  <si>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</si>
  <si>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</si>
  <si>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</si>
  <si>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</si>
  <si>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</si>
  <si>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</si>
  <si>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</si>
  <si>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</si>
  <si>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</si>
  <si>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</si>
  <si>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</si>
  <si>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</si>
  <si>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</si>
  <si>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</si>
  <si>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</si>
  <si>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</si>
  <si>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</si>
  <si>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</si>
  <si>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</si>
  <si>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</si>
  <si>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</si>
  <si>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</si>
  <si>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</si>
  <si>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</si>
  <si>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</si>
  <si>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</si>
  <si>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</si>
  <si>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</si>
  <si>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</si>
  <si>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</si>
  <si>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</si>
  <si>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</si>
  <si>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</si>
  <si>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</si>
  <si>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</si>
  <si>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</si>
  <si>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</si>
  <si>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</si>
  <si>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</si>
  <si>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</si>
  <si>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</si>
  <si>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</si>
  <si>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</si>
  <si>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</si>
  <si>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</si>
  <si>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</si>
  <si>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</si>
  <si>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</si>
  <si>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</si>
  <si>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</si>
  <si>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</si>
  <si>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</si>
  <si>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</si>
  <si>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</si>
  <si>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</si>
  <si>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</si>
  <si>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</si>
  <si>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</si>
  <si>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</si>
  <si>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</si>
  <si>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</si>
  <si>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</si>
  <si>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</si>
  <si>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</si>
  <si>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</si>
  <si>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</si>
  <si>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</si>
  <si>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</si>
  <si>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</si>
  <si>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</si>
  <si>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</si>
  <si>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</si>
  <si>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</si>
  <si>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</si>
  <si>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</si>
  <si>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</si>
  <si>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</si>
  <si>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</si>
  <si>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</si>
  <si>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</si>
  <si>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</si>
  <si>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</si>
  <si>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</si>
  <si>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</si>
  <si>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</si>
  <si>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</si>
  <si>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</si>
  <si>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</si>
  <si>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</si>
  <si>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</si>
  <si>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</si>
  <si>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</si>
  <si>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</si>
  <si>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</si>
  <si>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</si>
  <si>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</si>
  <si>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</si>
  <si>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</si>
  <si>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</si>
  <si>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</si>
  <si>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</si>
  <si>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</si>
  <si>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</si>
  <si>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</si>
  <si>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</si>
  <si>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</si>
  <si>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</si>
  <si>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</si>
  <si>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</si>
  <si>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</si>
  <si>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</si>
  <si>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</si>
  <si>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</si>
  <si>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</si>
  <si>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</si>
  <si>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</si>
  <si>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</si>
  <si>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</si>
  <si>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</si>
  <si>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</si>
  <si>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</si>
  <si>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</si>
  <si>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20h07m06.638s +27d28m47.971s</t>
  </si>
  <si>
    <t>20h07m06.197s +27d28m49.127s</t>
  </si>
  <si>
    <t>20h07m06.319s +27d28m56.568s</t>
  </si>
  <si>
    <t>20h07m05.858s +27d28m59.182s</t>
  </si>
  <si>
    <t>20h07m06.571s +27d28m53.137s</t>
  </si>
  <si>
    <t>20h07m02.172s +27d30m26.014s</t>
  </si>
  <si>
    <t>20h07m07.927s +27d27m15.782s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</si>
</sst>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</cellXfs>
  <cellStyles count="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I8" sqref="I8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t="s">
        <v>42</v>
      </c>
    </row>
    <row r="3" spans="1:10">
      <c r="A3" t="s">
        <v>98</v>
      </c>
      <c r="B3" t="s">
        <v>1</v>
      </c>
      <c r="C3" s="5">
        <v>10.071999999999999</v>
      </c>
      <c r="D3" s="5" t="s">
        <v>1</v>
      </c>
      <c r="E3">
        <v>72.040999999999997</v>
      </c>
      <c r="F3" s="5" t="s">
        <v>1</v>
      </c>
      <c r="G3" s="5">
        <v>167.929</v>
      </c>
      <c r="H3" s="5" t="s">
        <v>1</v>
      </c>
      <c r="I3" s="5">
        <v>234.93</v>
      </c>
      <c r="J3" t="s">
        <v>40</v>
      </c>
    </row>
    <row r="4" spans="1:10">
      <c r="A4" t="s">
        <v>99</v>
      </c>
      <c r="B4" t="s">
        <v>1</v>
      </c>
      <c r="C4" s="5">
        <v>0.38300000000000001</v>
      </c>
      <c r="D4" s="5" t="s">
        <v>1</v>
      </c>
      <c r="E4">
        <v>11.207000000000001</v>
      </c>
      <c r="F4" s="5" t="s">
        <v>1</v>
      </c>
      <c r="G4" s="5">
        <v>56.703000000000003</v>
      </c>
      <c r="H4" s="5" t="s">
        <v>1</v>
      </c>
      <c r="I4" s="5">
        <v>89.546000000000006</v>
      </c>
      <c r="J4" t="s">
        <v>40</v>
      </c>
    </row>
    <row r="5" spans="1:10">
      <c r="A5" t="s">
        <v>100</v>
      </c>
      <c r="B5" t="s">
        <v>1</v>
      </c>
      <c r="C5" s="5">
        <v>0.192</v>
      </c>
      <c r="D5" s="5" t="s">
        <v>1</v>
      </c>
      <c r="E5">
        <v>3.0270000000000001</v>
      </c>
      <c r="F5" s="5" t="s">
        <v>1</v>
      </c>
      <c r="G5" s="5">
        <v>19.974</v>
      </c>
      <c r="H5" s="5" t="s">
        <v>1</v>
      </c>
      <c r="I5" s="5">
        <v>37.555999999999997</v>
      </c>
      <c r="J5" t="s">
        <v>40</v>
      </c>
    </row>
    <row r="6" spans="1:10">
      <c r="A6" t="s">
        <v>42</v>
      </c>
      <c r="C6" s="5"/>
      <c r="D6" s="5"/>
      <c r="E6" s="5"/>
      <c r="F6" s="5"/>
      <c r="G6" s="5"/>
      <c r="H6" s="5"/>
      <c r="I6" s="5"/>
    </row>
    <row r="7" spans="1:10">
      <c r="A7" t="s">
        <v>110</v>
      </c>
      <c r="B7" t="s">
        <v>1</v>
      </c>
      <c r="C7" s="5">
        <f>SUM(C3:C5)</f>
        <v>10.646999999999998</v>
      </c>
      <c r="D7" s="5" t="s">
        <v>1</v>
      </c>
      <c r="E7" s="5">
        <f t="shared" ref="E7:I7" si="0">SUM(E3:E5)</f>
        <v>86.274999999999991</v>
      </c>
      <c r="F7" s="5" t="s">
        <v>1</v>
      </c>
      <c r="G7" s="5">
        <f t="shared" si="0"/>
        <v>244.60599999999999</v>
      </c>
      <c r="H7" s="5" t="s">
        <v>1</v>
      </c>
      <c r="I7" s="5">
        <f t="shared" si="0"/>
        <v>362.03199999999998</v>
      </c>
      <c r="J7" t="s">
        <v>40</v>
      </c>
    </row>
    <row r="8" spans="1:10">
      <c r="A8" s="1" t="s">
        <v>111</v>
      </c>
      <c r="B8" t="s">
        <v>1</v>
      </c>
      <c r="C8">
        <v>13.523</v>
      </c>
      <c r="D8" s="5" t="s">
        <v>1</v>
      </c>
      <c r="E8" s="5">
        <v>94.155000000000001</v>
      </c>
      <c r="F8" s="5" t="s">
        <v>1</v>
      </c>
      <c r="G8" s="5">
        <v>280.14100000000002</v>
      </c>
      <c r="H8" s="5" t="s">
        <v>1</v>
      </c>
      <c r="I8">
        <v>362.99</v>
      </c>
      <c r="J8" t="s">
        <v>40</v>
      </c>
    </row>
    <row r="9" spans="1:10">
      <c r="A9" t="s">
        <v>200</v>
      </c>
      <c r="B9" t="s">
        <v>1</v>
      </c>
      <c r="C9" s="5">
        <f>(C8)/C7</f>
        <v>1.2701230393538088</v>
      </c>
      <c r="D9" s="5" t="s">
        <v>1</v>
      </c>
      <c r="E9" s="5">
        <f>(E8)/E7</f>
        <v>1.0913358446827008</v>
      </c>
      <c r="F9" s="5" t="s">
        <v>1</v>
      </c>
      <c r="G9" s="5">
        <f>(G8)/G7</f>
        <v>1.1452744413464919</v>
      </c>
      <c r="H9" s="5" t="s">
        <v>1</v>
      </c>
      <c r="I9" s="5">
        <f>(I8)/I7</f>
        <v>1.0026461749237636</v>
      </c>
      <c r="J9" t="s">
        <v>40</v>
      </c>
    </row>
    <row r="10" spans="1:10">
      <c r="C10" s="5"/>
      <c r="D10" s="5"/>
      <c r="E10" s="5"/>
      <c r="F10" s="5"/>
      <c r="G10" s="5"/>
      <c r="H10" s="5"/>
      <c r="I10" s="5"/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A13" s="1" t="s">
        <v>106</v>
      </c>
      <c r="B13" t="s">
        <v>1</v>
      </c>
      <c r="C13" s="2" t="s">
        <v>94</v>
      </c>
      <c r="D13" s="5" t="s">
        <v>1</v>
      </c>
      <c r="E13" s="2" t="s">
        <v>95</v>
      </c>
      <c r="F13" s="5" t="s">
        <v>1</v>
      </c>
      <c r="G13" s="2" t="s">
        <v>96</v>
      </c>
      <c r="H13" s="5" t="s">
        <v>1</v>
      </c>
      <c r="I13" s="2" t="s">
        <v>97</v>
      </c>
      <c r="J13" t="s">
        <v>40</v>
      </c>
    </row>
    <row r="14" spans="1:10">
      <c r="A14" t="s">
        <v>42</v>
      </c>
      <c r="C14" s="5"/>
      <c r="D14" s="5"/>
      <c r="E14" s="5"/>
      <c r="F14" s="5"/>
      <c r="G14" s="5"/>
      <c r="H14" s="5"/>
      <c r="I14" s="5"/>
    </row>
    <row r="15" spans="1:10">
      <c r="A15" s="1" t="s">
        <v>101</v>
      </c>
      <c r="B15" t="s">
        <v>1</v>
      </c>
      <c r="C15" s="5">
        <v>0.64300000000000002</v>
      </c>
      <c r="D15" s="5" t="s">
        <v>1</v>
      </c>
      <c r="E15" s="5">
        <v>1.9330000000000001</v>
      </c>
      <c r="F15" s="5" t="s">
        <v>1</v>
      </c>
      <c r="G15" s="5">
        <v>4.4969999999999999</v>
      </c>
      <c r="H15" s="5" t="s">
        <v>1</v>
      </c>
      <c r="I15" s="5">
        <v>6.3239999999999998</v>
      </c>
      <c r="J15" t="s">
        <v>40</v>
      </c>
    </row>
    <row r="16" spans="1:10">
      <c r="A16" s="1" t="s">
        <v>102</v>
      </c>
      <c r="B16" t="s">
        <v>1</v>
      </c>
      <c r="C16" s="5">
        <v>5.8999999999999997E-2</v>
      </c>
      <c r="D16" s="5" t="s">
        <v>1</v>
      </c>
      <c r="E16" s="5">
        <v>1.45</v>
      </c>
      <c r="F16" s="5" t="s">
        <v>1</v>
      </c>
      <c r="G16" s="5">
        <v>9.3089999999999993</v>
      </c>
      <c r="H16" s="5" t="s">
        <v>1</v>
      </c>
      <c r="I16" s="5">
        <v>11.96</v>
      </c>
      <c r="J16" t="s">
        <v>40</v>
      </c>
    </row>
    <row r="17" spans="1:16">
      <c r="A17" s="1" t="s">
        <v>103</v>
      </c>
      <c r="B17" t="s">
        <v>1</v>
      </c>
      <c r="C17" s="5">
        <v>0.18099999999999999</v>
      </c>
      <c r="D17" s="5" t="s">
        <v>1</v>
      </c>
      <c r="E17" s="5">
        <v>2.5760000000000001</v>
      </c>
      <c r="F17" s="5" t="s">
        <v>1</v>
      </c>
      <c r="G17" s="5">
        <v>12.532</v>
      </c>
      <c r="H17" s="5" t="s">
        <v>1</v>
      </c>
      <c r="I17" s="5">
        <v>19.335000000000001</v>
      </c>
      <c r="J17" t="s">
        <v>40</v>
      </c>
    </row>
    <row r="18" spans="1:16">
      <c r="A18" s="1" t="s">
        <v>104</v>
      </c>
      <c r="B18" t="s">
        <v>1</v>
      </c>
      <c r="C18" s="5">
        <v>5.8999999999999997E-2</v>
      </c>
      <c r="D18" s="5" t="s">
        <v>1</v>
      </c>
      <c r="E18" s="5">
        <v>0.251</v>
      </c>
      <c r="F18" s="5" t="s">
        <v>1</v>
      </c>
      <c r="G18" s="5">
        <v>8.5370000000000008</v>
      </c>
      <c r="H18" s="5" t="s">
        <v>1</v>
      </c>
      <c r="I18" s="5">
        <v>12.845000000000001</v>
      </c>
      <c r="J18" t="s">
        <v>40</v>
      </c>
    </row>
    <row r="19" spans="1:16">
      <c r="A19" s="1" t="s">
        <v>105</v>
      </c>
      <c r="B19" t="s">
        <v>1</v>
      </c>
      <c r="C19" s="5">
        <v>0.186</v>
      </c>
      <c r="D19" s="5" t="s">
        <v>1</v>
      </c>
      <c r="E19" s="5">
        <v>1.03</v>
      </c>
      <c r="F19" s="5" t="s">
        <v>1</v>
      </c>
      <c r="G19" s="5">
        <v>2.9689999999999999</v>
      </c>
      <c r="H19" s="5" t="s">
        <v>1</v>
      </c>
      <c r="I19" s="5">
        <v>5.6449999999999996</v>
      </c>
      <c r="J19" t="s">
        <v>40</v>
      </c>
    </row>
    <row r="20" spans="1:16">
      <c r="A20" t="s">
        <v>42</v>
      </c>
      <c r="C20" s="5"/>
      <c r="D20" s="5"/>
      <c r="E20" s="5"/>
      <c r="F20" s="5"/>
      <c r="G20" s="5"/>
      <c r="H20" s="5"/>
      <c r="I20" s="5"/>
    </row>
    <row r="21" spans="1:16">
      <c r="A21" t="s">
        <v>110</v>
      </c>
      <c r="B21" t="s">
        <v>1</v>
      </c>
      <c r="C21" s="5">
        <f>SUM(C15:C19)</f>
        <v>1.1279999999999999</v>
      </c>
      <c r="D21" s="5" t="s">
        <v>1</v>
      </c>
      <c r="E21" s="5">
        <f>SUM(E15:E19)</f>
        <v>7.24</v>
      </c>
      <c r="F21" s="5" t="s">
        <v>1</v>
      </c>
      <c r="G21" s="5">
        <f>SUM(G15:G19)</f>
        <v>37.844000000000001</v>
      </c>
      <c r="H21" s="5" t="s">
        <v>1</v>
      </c>
      <c r="I21" s="5">
        <f>SUM(I15:I19)</f>
        <v>56.108999999999995</v>
      </c>
      <c r="J21" t="s">
        <v>40</v>
      </c>
    </row>
    <row r="22" spans="1:16">
      <c r="A22" s="1" t="s">
        <v>111</v>
      </c>
      <c r="B22" t="s">
        <v>1</v>
      </c>
      <c r="C22" s="5">
        <v>1.7849999999999999</v>
      </c>
      <c r="D22" s="5" t="s">
        <v>1</v>
      </c>
      <c r="E22" s="5">
        <v>7.0650000000000004</v>
      </c>
      <c r="F22" s="5" t="s">
        <v>1</v>
      </c>
      <c r="G22" s="5">
        <v>37.359000000000002</v>
      </c>
      <c r="H22" s="5" t="s">
        <v>1</v>
      </c>
      <c r="I22" s="5">
        <v>49.334000000000003</v>
      </c>
      <c r="J22" t="s">
        <v>40</v>
      </c>
    </row>
    <row r="23" spans="1:16">
      <c r="A23" t="s">
        <v>200</v>
      </c>
      <c r="B23" t="s">
        <v>1</v>
      </c>
      <c r="C23" s="5">
        <f t="shared" ref="C23:H23" si="1">(C22)/C21</f>
        <v>1.5824468085106385</v>
      </c>
      <c r="D23" s="5" t="s">
        <v>1</v>
      </c>
      <c r="E23" s="5">
        <f t="shared" si="1"/>
        <v>0.975828729281768</v>
      </c>
      <c r="F23" s="5" t="s">
        <v>1</v>
      </c>
      <c r="G23" s="5">
        <f t="shared" si="1"/>
        <v>0.98718422999682909</v>
      </c>
      <c r="H23" s="5" t="s">
        <v>1</v>
      </c>
      <c r="I23" s="5">
        <f>(I22)/I21</f>
        <v>0.87925288278172853</v>
      </c>
      <c r="J23" t="s">
        <v>40</v>
      </c>
    </row>
    <row r="25" spans="1:16">
      <c r="A25" s="1" t="s">
        <v>106</v>
      </c>
      <c r="B25" s="1" t="s">
        <v>1</v>
      </c>
      <c r="C25" s="1" t="s">
        <v>94</v>
      </c>
      <c r="D25" s="1" t="s">
        <v>1</v>
      </c>
      <c r="E25" t="s">
        <v>112</v>
      </c>
      <c r="F25" s="1" t="s">
        <v>1</v>
      </c>
      <c r="G25" s="1" t="s">
        <v>95</v>
      </c>
      <c r="H25" s="1" t="s">
        <v>1</v>
      </c>
      <c r="I25" s="1" t="s">
        <v>96</v>
      </c>
      <c r="J25" s="1" t="s">
        <v>1</v>
      </c>
      <c r="K25" s="5" t="s">
        <v>113</v>
      </c>
      <c r="L25" s="1" t="s">
        <v>1</v>
      </c>
      <c r="M25" s="1" t="s">
        <v>97</v>
      </c>
      <c r="N25" s="1" t="s">
        <v>1</v>
      </c>
      <c r="O25" s="1" t="s">
        <v>114</v>
      </c>
      <c r="P25" t="s">
        <v>40</v>
      </c>
    </row>
    <row r="26" spans="1:16">
      <c r="A26" t="s">
        <v>42</v>
      </c>
      <c r="C26" s="5"/>
      <c r="D26" s="5"/>
      <c r="E26" s="5"/>
      <c r="F26" s="5"/>
      <c r="G26" s="5"/>
      <c r="H26" s="5"/>
      <c r="I26" s="5"/>
    </row>
    <row r="27" spans="1:16">
      <c r="A27" s="1" t="s">
        <v>107</v>
      </c>
      <c r="B27" s="1" t="s">
        <v>1</v>
      </c>
      <c r="C27" s="5">
        <v>10.282999999999999</v>
      </c>
      <c r="D27" s="2" t="s">
        <v>1</v>
      </c>
      <c r="E27" s="5">
        <v>9.6999999999999993</v>
      </c>
      <c r="F27" s="2" t="s">
        <v>1</v>
      </c>
      <c r="G27" s="5">
        <v>101.48699999999999</v>
      </c>
      <c r="H27" s="2" t="s">
        <v>1</v>
      </c>
      <c r="I27" s="5">
        <v>419.411</v>
      </c>
      <c r="J27" s="2" t="s">
        <v>1</v>
      </c>
      <c r="K27" s="2">
        <v>401</v>
      </c>
      <c r="L27" s="2" t="s">
        <v>1</v>
      </c>
      <c r="M27" s="5">
        <v>525.90099999999995</v>
      </c>
      <c r="N27" s="2" t="s">
        <v>1</v>
      </c>
      <c r="O27" s="2">
        <v>669</v>
      </c>
      <c r="P27" t="s">
        <v>40</v>
      </c>
    </row>
    <row r="28" spans="1:16">
      <c r="A28" s="1" t="s">
        <v>108</v>
      </c>
      <c r="B28" s="1" t="s">
        <v>1</v>
      </c>
      <c r="C28" s="5">
        <v>3.7970000000000002</v>
      </c>
      <c r="D28" s="2" t="s">
        <v>1</v>
      </c>
      <c r="E28" s="5">
        <v>4</v>
      </c>
      <c r="F28" s="2" t="s">
        <v>1</v>
      </c>
      <c r="G28" s="5">
        <v>88.95</v>
      </c>
      <c r="H28" s="2" t="s">
        <v>1</v>
      </c>
      <c r="I28" s="5">
        <v>337.22300000000001</v>
      </c>
      <c r="J28" s="2" t="s">
        <v>1</v>
      </c>
      <c r="K28" s="2">
        <v>368</v>
      </c>
      <c r="L28" s="2" t="s">
        <v>1</v>
      </c>
      <c r="M28" s="5">
        <v>352.065</v>
      </c>
      <c r="N28" s="2" t="s">
        <v>1</v>
      </c>
      <c r="O28" s="2">
        <v>485</v>
      </c>
      <c r="P28" t="s">
        <v>40</v>
      </c>
    </row>
    <row r="29" spans="1:16">
      <c r="A29" s="1" t="s">
        <v>109</v>
      </c>
      <c r="B29" s="1" t="s">
        <v>1</v>
      </c>
      <c r="C29" s="5">
        <v>110.56699999999999</v>
      </c>
      <c r="D29" s="2" t="s">
        <v>1</v>
      </c>
      <c r="E29" s="5">
        <v>110</v>
      </c>
      <c r="F29" s="2" t="s">
        <v>1</v>
      </c>
      <c r="G29" s="5">
        <v>830.96699999999998</v>
      </c>
      <c r="H29" s="2" t="s">
        <v>1</v>
      </c>
      <c r="I29" s="5">
        <v>2065.1260000000002</v>
      </c>
      <c r="J29" s="2" t="s">
        <v>1</v>
      </c>
      <c r="K29" s="2">
        <v>1585</v>
      </c>
      <c r="L29" s="2" t="s">
        <v>1</v>
      </c>
      <c r="M29" s="5">
        <v>2278.6129999999998</v>
      </c>
      <c r="N29" s="2" t="s">
        <v>1</v>
      </c>
      <c r="O29" s="2">
        <v>2176</v>
      </c>
      <c r="P29" t="s">
        <v>40</v>
      </c>
    </row>
    <row r="30" spans="1:16">
      <c r="A30" t="s">
        <v>42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6">
      <c r="A31" t="s">
        <v>110</v>
      </c>
      <c r="B31" s="1" t="s">
        <v>1</v>
      </c>
      <c r="C31" s="2">
        <f>SUM(C27:C29)</f>
        <v>124.64699999999999</v>
      </c>
      <c r="D31" s="2" t="s">
        <v>1</v>
      </c>
      <c r="E31" s="5">
        <f>SUM(E27:E29)</f>
        <v>123.7</v>
      </c>
      <c r="F31" s="2" t="s">
        <v>1</v>
      </c>
      <c r="G31" s="2">
        <f>SUM(G27:G29)</f>
        <v>1021.404</v>
      </c>
      <c r="H31" s="2" t="s">
        <v>1</v>
      </c>
      <c r="I31" s="2">
        <f t="shared" ref="I31" si="2">SUM(I27:I29)</f>
        <v>2821.76</v>
      </c>
      <c r="J31" s="2" t="s">
        <v>1</v>
      </c>
      <c r="K31" s="5">
        <f>SUM(K27:K29)</f>
        <v>2354</v>
      </c>
      <c r="L31" s="2" t="s">
        <v>1</v>
      </c>
      <c r="M31" s="2">
        <f t="shared" ref="M31" si="3">SUM(M27:M29)</f>
        <v>3156.5789999999997</v>
      </c>
      <c r="N31" s="2" t="s">
        <v>1</v>
      </c>
      <c r="O31" s="5">
        <f>SUM(O27:O29)</f>
        <v>3330</v>
      </c>
      <c r="P31" t="s">
        <v>40</v>
      </c>
    </row>
    <row r="32" spans="1:16">
      <c r="A32" s="1" t="s">
        <v>111</v>
      </c>
      <c r="B32" s="1" t="s">
        <v>1</v>
      </c>
      <c r="C32" s="5">
        <v>135.19800000000001</v>
      </c>
      <c r="D32" s="2" t="s">
        <v>1</v>
      </c>
      <c r="E32" s="5">
        <v>145</v>
      </c>
      <c r="F32" s="2" t="s">
        <v>1</v>
      </c>
      <c r="G32" s="5">
        <v>1194.568</v>
      </c>
      <c r="H32" s="2" t="s">
        <v>1</v>
      </c>
      <c r="I32" s="5">
        <v>4449.4579999999996</v>
      </c>
      <c r="J32" s="2" t="s">
        <v>1</v>
      </c>
      <c r="K32" s="2">
        <v>3780</v>
      </c>
      <c r="L32" s="2" t="s">
        <v>1</v>
      </c>
      <c r="M32" s="5">
        <v>5840.6390000000001</v>
      </c>
      <c r="N32" s="2" t="s">
        <v>1</v>
      </c>
      <c r="O32" s="2">
        <v>6730</v>
      </c>
      <c r="P32" t="s">
        <v>40</v>
      </c>
    </row>
    <row r="33" spans="1:16">
      <c r="A33" t="s">
        <v>200</v>
      </c>
      <c r="B33" s="1" t="s">
        <v>1</v>
      </c>
      <c r="C33" s="5">
        <f>(C32)/C31</f>
        <v>1.0846470432501385</v>
      </c>
      <c r="D33" s="2" t="s">
        <v>1</v>
      </c>
      <c r="E33" s="5">
        <f>(E32)/E31</f>
        <v>1.1721907841552142</v>
      </c>
      <c r="F33" s="2" t="s">
        <v>1</v>
      </c>
      <c r="G33" s="5">
        <f>(G32)/G31</f>
        <v>1.1695352671420907</v>
      </c>
      <c r="H33" s="2" t="s">
        <v>1</v>
      </c>
      <c r="I33" s="5">
        <f>(I32)/I31</f>
        <v>1.5768378600589701</v>
      </c>
      <c r="J33" s="2" t="s">
        <v>1</v>
      </c>
      <c r="K33" s="5">
        <f>(K32)/K31</f>
        <v>1.6057774001699234</v>
      </c>
      <c r="L33" s="2" t="s">
        <v>1</v>
      </c>
      <c r="M33" s="5">
        <f>(M32)/M31</f>
        <v>1.8503066135838833</v>
      </c>
      <c r="N33" s="2" t="s">
        <v>1</v>
      </c>
      <c r="O33" s="5">
        <f>(O32)/O31</f>
        <v>2.0210210210210211</v>
      </c>
      <c r="P33" t="s">
        <v>40</v>
      </c>
    </row>
    <row r="34" spans="1:16">
      <c r="A3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9" sqref="G19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98</v>
      </c>
      <c r="B3" s="1" t="s">
        <v>1</v>
      </c>
      <c r="C3" s="2">
        <v>4.3064506000000002E-2</v>
      </c>
      <c r="D3" s="1" t="s">
        <v>1</v>
      </c>
      <c r="E3" s="2">
        <v>6.0707374000000001E-2</v>
      </c>
      <c r="F3" s="1" t="s">
        <v>1</v>
      </c>
      <c r="G3" s="2">
        <v>1.8922937000000001E-2</v>
      </c>
      <c r="H3" s="1" t="s">
        <v>1</v>
      </c>
      <c r="I3" s="2">
        <v>-3.3639657000000003E-2</v>
      </c>
      <c r="J3" s="1" t="s">
        <v>40</v>
      </c>
    </row>
    <row r="4" spans="1:10">
      <c r="A4" s="1" t="s">
        <v>100</v>
      </c>
      <c r="B4" s="1" t="s">
        <v>1</v>
      </c>
      <c r="C4" s="2">
        <v>-6.7145516000000002E-2</v>
      </c>
      <c r="D4" s="1" t="s">
        <v>1</v>
      </c>
      <c r="E4" s="2">
        <v>-9.7067649000000006E-2</v>
      </c>
      <c r="F4" s="1" t="s">
        <v>1</v>
      </c>
      <c r="G4" s="2">
        <v>-6.4755173999999999E-2</v>
      </c>
      <c r="H4" s="1" t="s">
        <v>1</v>
      </c>
      <c r="I4" s="2">
        <v>-8.9613622000000004E-2</v>
      </c>
      <c r="J4" s="1" t="s">
        <v>40</v>
      </c>
    </row>
    <row r="5" spans="1:10">
      <c r="A5" s="1" t="s">
        <v>119</v>
      </c>
      <c r="B5" s="1" t="s">
        <v>1</v>
      </c>
      <c r="C5" s="2">
        <v>4.1372058000000003E-2</v>
      </c>
      <c r="D5" s="1" t="s">
        <v>1</v>
      </c>
      <c r="E5" s="2">
        <v>-0.116380185</v>
      </c>
      <c r="F5" s="1" t="s">
        <v>1</v>
      </c>
      <c r="G5" s="2">
        <v>-6.3361789999999999E-3</v>
      </c>
      <c r="H5" s="1" t="s">
        <v>1</v>
      </c>
      <c r="I5" s="2">
        <v>-0.103188105</v>
      </c>
      <c r="J5" s="1" t="s">
        <v>40</v>
      </c>
    </row>
    <row r="6" spans="1:10">
      <c r="A6" s="1" t="s">
        <v>120</v>
      </c>
      <c r="B6" s="1" t="s">
        <v>1</v>
      </c>
      <c r="C6" s="2">
        <v>-5.2550110999999997E-2</v>
      </c>
      <c r="D6" s="1" t="s">
        <v>1</v>
      </c>
      <c r="E6" s="2">
        <v>-5.5211809000000001E-2</v>
      </c>
      <c r="F6" s="1" t="s">
        <v>1</v>
      </c>
      <c r="G6" s="2">
        <v>-0.114044351</v>
      </c>
      <c r="H6" s="1" t="s">
        <v>1</v>
      </c>
      <c r="I6" s="2">
        <v>-0.11330852900000001</v>
      </c>
      <c r="J6" s="1" t="s">
        <v>40</v>
      </c>
    </row>
    <row r="7" spans="1:10">
      <c r="A7" s="1" t="s">
        <v>42</v>
      </c>
      <c r="B7" s="1"/>
      <c r="C7" s="2"/>
      <c r="D7" s="1"/>
      <c r="E7" s="2"/>
      <c r="F7" s="1"/>
      <c r="G7" s="2"/>
      <c r="H7" s="1"/>
      <c r="I7" s="2"/>
      <c r="J7" s="1"/>
    </row>
    <row r="8" spans="1:10">
      <c r="A8" s="1" t="s">
        <v>101</v>
      </c>
      <c r="B8" s="1" t="s">
        <v>1</v>
      </c>
      <c r="C8" s="2">
        <v>-8.0717134999999995E-2</v>
      </c>
      <c r="D8" s="1" t="s">
        <v>1</v>
      </c>
      <c r="E8" s="2">
        <v>-6.2221011E-2</v>
      </c>
      <c r="F8" s="1" t="s">
        <v>1</v>
      </c>
      <c r="G8" s="2">
        <v>-6.6484915000000006E-2</v>
      </c>
      <c r="H8" s="1" t="s">
        <v>1</v>
      </c>
      <c r="I8" s="2">
        <v>8.2687483000000006E-2</v>
      </c>
      <c r="J8" s="1" t="s">
        <v>40</v>
      </c>
    </row>
    <row r="9" spans="1:10">
      <c r="A9" s="1" t="s">
        <v>103</v>
      </c>
      <c r="B9" s="1" t="s">
        <v>1</v>
      </c>
      <c r="C9" s="2">
        <v>0.193836708</v>
      </c>
      <c r="D9" s="1" t="s">
        <v>1</v>
      </c>
      <c r="E9" s="2">
        <v>0.10340400900000001</v>
      </c>
      <c r="F9" s="1" t="s">
        <v>1</v>
      </c>
      <c r="G9" s="2">
        <v>4.7424160999999999E-2</v>
      </c>
      <c r="H9" s="1" t="s">
        <v>1</v>
      </c>
      <c r="I9" s="2">
        <v>9.9953852999999995E-2</v>
      </c>
      <c r="J9" s="1" t="s">
        <v>40</v>
      </c>
    </row>
    <row r="10" spans="1:10">
      <c r="A10" s="1" t="s">
        <v>121</v>
      </c>
      <c r="B10" s="1" t="s">
        <v>1</v>
      </c>
      <c r="C10" s="2">
        <v>-7.1202603000000003E-2</v>
      </c>
      <c r="D10" s="1" t="s">
        <v>1</v>
      </c>
      <c r="E10" s="2">
        <v>-5.5787059999999999E-2</v>
      </c>
      <c r="F10" s="1" t="s">
        <v>1</v>
      </c>
      <c r="G10" s="2">
        <v>-0.11777913700000001</v>
      </c>
      <c r="H10" s="1" t="s">
        <v>1</v>
      </c>
      <c r="I10" s="2">
        <v>-4.6784953999999997E-2</v>
      </c>
      <c r="J10" s="1" t="s">
        <v>40</v>
      </c>
    </row>
    <row r="11" spans="1:10">
      <c r="A11" s="1" t="s">
        <v>122</v>
      </c>
      <c r="B11" s="1" t="s">
        <v>1</v>
      </c>
      <c r="C11" s="2">
        <v>-0.150915566</v>
      </c>
      <c r="D11" s="1" t="s">
        <v>1</v>
      </c>
      <c r="E11" s="2">
        <v>-7.2107030000000003E-2</v>
      </c>
      <c r="F11" s="1" t="s">
        <v>1</v>
      </c>
      <c r="G11" s="2">
        <v>-1.8941323999999999E-2</v>
      </c>
      <c r="H11" s="1" t="s">
        <v>1</v>
      </c>
      <c r="I11" s="2">
        <v>-7.3121799000000001E-2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opLeftCell="Z1" workbookViewId="0">
      <selection activeCell="AK10" sqref="AK10"/>
    </sheetView>
  </sheetViews>
  <sheetFormatPr baseColWidth="10" defaultRowHeight="15" x14ac:dyDescent="0"/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A2" t="s">
        <v>42</v>
      </c>
    </row>
    <row r="3" spans="1:40">
      <c r="A3" t="s">
        <v>101</v>
      </c>
      <c r="B3" t="s">
        <v>1</v>
      </c>
      <c r="C3" t="s">
        <v>215</v>
      </c>
      <c r="D3" t="s">
        <v>1</v>
      </c>
      <c r="E3">
        <v>0.214</v>
      </c>
      <c r="F3" s="6" t="s">
        <v>82</v>
      </c>
      <c r="G3" s="6">
        <v>2.1395888924599999E-2</v>
      </c>
      <c r="H3" s="5" t="s">
        <v>1</v>
      </c>
      <c r="I3">
        <v>0.48899999999999999</v>
      </c>
      <c r="J3" s="6" t="s">
        <v>82</v>
      </c>
      <c r="K3" s="1">
        <v>4.9000000000000002E-2</v>
      </c>
      <c r="L3" s="5" t="s">
        <v>1</v>
      </c>
      <c r="M3">
        <v>0.56999999999999995</v>
      </c>
      <c r="N3" s="6" t="s">
        <v>82</v>
      </c>
      <c r="O3">
        <v>5.7000000000000002E-2</v>
      </c>
      <c r="P3" s="5" t="s">
        <v>1</v>
      </c>
      <c r="Q3">
        <v>0.73099999999999998</v>
      </c>
      <c r="R3" s="5" t="s">
        <v>82</v>
      </c>
      <c r="S3">
        <v>7.2999999999999995E-2</v>
      </c>
      <c r="T3" s="5" t="s">
        <v>1</v>
      </c>
      <c r="U3">
        <v>0.85799999999999998</v>
      </c>
      <c r="V3" s="5" t="s">
        <v>82</v>
      </c>
      <c r="W3">
        <v>8.5999999999999993E-2</v>
      </c>
      <c r="X3" s="5" t="s">
        <v>1</v>
      </c>
      <c r="Y3" s="5">
        <v>0.64300000000000002</v>
      </c>
      <c r="Z3" s="5" t="s">
        <v>82</v>
      </c>
      <c r="AA3" s="5">
        <v>6.8000000000000005E-2</v>
      </c>
      <c r="AB3" s="5" t="s">
        <v>1</v>
      </c>
      <c r="AC3" s="5">
        <v>1.9330000000000001</v>
      </c>
      <c r="AD3" s="5" t="s">
        <v>82</v>
      </c>
      <c r="AE3" s="5">
        <v>0.20200000000000001</v>
      </c>
      <c r="AF3" s="5" t="s">
        <v>1</v>
      </c>
      <c r="AG3" s="5">
        <v>4.4969999999999999</v>
      </c>
      <c r="AH3" s="5" t="s">
        <v>82</v>
      </c>
      <c r="AI3" s="5">
        <v>0.35299999999999998</v>
      </c>
      <c r="AJ3" s="5" t="s">
        <v>1</v>
      </c>
      <c r="AK3" s="5">
        <v>6.3239999999999998</v>
      </c>
      <c r="AL3" s="5" t="s">
        <v>82</v>
      </c>
      <c r="AM3" s="5">
        <v>0.59299999999999997</v>
      </c>
      <c r="AN3" t="s">
        <v>40</v>
      </c>
    </row>
    <row r="4" spans="1:40">
      <c r="A4" t="s">
        <v>102</v>
      </c>
      <c r="B4" t="s">
        <v>1</v>
      </c>
      <c r="C4" t="s">
        <v>216</v>
      </c>
      <c r="D4" t="s">
        <v>1</v>
      </c>
      <c r="E4">
        <v>2E-3</v>
      </c>
      <c r="F4" s="6" t="s">
        <v>82</v>
      </c>
      <c r="G4" s="6">
        <v>1.5E-3</v>
      </c>
      <c r="H4" s="5" t="s">
        <v>1</v>
      </c>
      <c r="I4">
        <v>4.1000000000000002E-2</v>
      </c>
      <c r="J4" s="6" t="s">
        <v>82</v>
      </c>
      <c r="K4" s="1">
        <v>4.0000000000000001E-3</v>
      </c>
      <c r="L4" s="5" t="s">
        <v>1</v>
      </c>
      <c r="M4">
        <v>0.14199999999999999</v>
      </c>
      <c r="N4" s="6" t="s">
        <v>82</v>
      </c>
      <c r="O4">
        <v>1.4E-2</v>
      </c>
      <c r="P4" s="5" t="s">
        <v>1</v>
      </c>
      <c r="Q4">
        <v>0.26400000000000001</v>
      </c>
      <c r="R4" s="5" t="s">
        <v>82</v>
      </c>
      <c r="S4">
        <v>2.5999999999999999E-2</v>
      </c>
      <c r="T4" s="5" t="s">
        <v>1</v>
      </c>
      <c r="U4">
        <v>0.308</v>
      </c>
      <c r="V4" s="5" t="s">
        <v>82</v>
      </c>
      <c r="W4">
        <v>3.1E-2</v>
      </c>
      <c r="X4" s="5" t="s">
        <v>1</v>
      </c>
      <c r="Y4" s="5">
        <v>5.8999999999999997E-2</v>
      </c>
      <c r="Z4" s="5" t="s">
        <v>82</v>
      </c>
      <c r="AA4" s="5">
        <v>5.5E-2</v>
      </c>
      <c r="AB4" s="5" t="s">
        <v>1</v>
      </c>
      <c r="AC4" s="5">
        <v>1.45</v>
      </c>
      <c r="AD4" s="5" t="s">
        <v>82</v>
      </c>
      <c r="AE4" s="5">
        <v>0.191</v>
      </c>
      <c r="AF4" s="5" t="s">
        <v>1</v>
      </c>
      <c r="AG4" s="5">
        <v>9.3089999999999993</v>
      </c>
      <c r="AH4" s="5" t="s">
        <v>82</v>
      </c>
      <c r="AI4" s="5">
        <v>0.71599999999999997</v>
      </c>
      <c r="AJ4" s="5" t="s">
        <v>1</v>
      </c>
      <c r="AK4" s="5">
        <v>11.96</v>
      </c>
      <c r="AL4" s="5" t="s">
        <v>82</v>
      </c>
      <c r="AM4" s="5">
        <v>1.1930000000000001</v>
      </c>
      <c r="AN4" t="s">
        <v>40</v>
      </c>
    </row>
    <row r="5" spans="1:40">
      <c r="A5" t="s">
        <v>103</v>
      </c>
      <c r="B5" t="s">
        <v>1</v>
      </c>
      <c r="C5" t="s">
        <v>217</v>
      </c>
      <c r="D5" t="s">
        <v>1</v>
      </c>
      <c r="E5">
        <v>2.8000000000000001E-2</v>
      </c>
      <c r="F5" s="6" t="s">
        <v>82</v>
      </c>
      <c r="G5" s="6">
        <v>2.7946682646900001E-3</v>
      </c>
      <c r="H5" s="5" t="s">
        <v>1</v>
      </c>
      <c r="I5">
        <v>0.09</v>
      </c>
      <c r="J5" s="6" t="s">
        <v>82</v>
      </c>
      <c r="K5" s="1">
        <v>8.9999999999999993E-3</v>
      </c>
      <c r="L5" s="5" t="s">
        <v>1</v>
      </c>
      <c r="M5">
        <v>0.218</v>
      </c>
      <c r="N5" s="6" t="s">
        <v>82</v>
      </c>
      <c r="O5">
        <v>2.1999999999999999E-2</v>
      </c>
      <c r="P5" s="5" t="s">
        <v>1</v>
      </c>
      <c r="Q5">
        <v>0.33900000000000002</v>
      </c>
      <c r="R5" s="5" t="s">
        <v>82</v>
      </c>
      <c r="S5">
        <v>3.4000000000000002E-2</v>
      </c>
      <c r="T5" s="5" t="s">
        <v>1</v>
      </c>
      <c r="U5">
        <v>0.42899999999999999</v>
      </c>
      <c r="V5" s="5" t="s">
        <v>82</v>
      </c>
      <c r="W5">
        <v>4.2999999999999997E-2</v>
      </c>
      <c r="X5" s="5" t="s">
        <v>1</v>
      </c>
      <c r="Y5" s="5">
        <v>0.18099999999999999</v>
      </c>
      <c r="Z5" s="5" t="s">
        <v>82</v>
      </c>
      <c r="AA5" s="5">
        <v>5.8999999999999997E-2</v>
      </c>
      <c r="AB5" s="5" t="s">
        <v>1</v>
      </c>
      <c r="AC5" s="5">
        <v>2.5760000000000001</v>
      </c>
      <c r="AD5" s="5" t="s">
        <v>82</v>
      </c>
      <c r="AE5" s="5">
        <v>0.26600000000000001</v>
      </c>
      <c r="AF5" s="5" t="s">
        <v>1</v>
      </c>
      <c r="AG5" s="5">
        <v>12.532</v>
      </c>
      <c r="AH5" s="5" t="s">
        <v>82</v>
      </c>
      <c r="AI5" s="5">
        <v>0.94</v>
      </c>
      <c r="AJ5" s="5" t="s">
        <v>1</v>
      </c>
      <c r="AK5" s="5">
        <v>19.335000000000001</v>
      </c>
      <c r="AL5" s="5" t="s">
        <v>82</v>
      </c>
      <c r="AM5" s="5">
        <v>1.4119999999999999</v>
      </c>
      <c r="AN5" t="s">
        <v>40</v>
      </c>
    </row>
    <row r="6" spans="1:40">
      <c r="A6" t="s">
        <v>104</v>
      </c>
      <c r="B6" t="s">
        <v>1</v>
      </c>
      <c r="C6" t="s">
        <v>218</v>
      </c>
      <c r="D6" t="s">
        <v>1</v>
      </c>
      <c r="E6">
        <v>2E-3</v>
      </c>
      <c r="F6" s="6" t="s">
        <v>82</v>
      </c>
      <c r="G6" s="6">
        <v>1.5E-3</v>
      </c>
      <c r="H6" s="5" t="s">
        <v>1</v>
      </c>
      <c r="I6">
        <v>2.3E-2</v>
      </c>
      <c r="J6" s="6" t="s">
        <v>82</v>
      </c>
      <c r="K6" s="1">
        <v>3.0000000000000001E-3</v>
      </c>
      <c r="L6" s="5" t="s">
        <v>1</v>
      </c>
      <c r="M6">
        <v>3.9E-2</v>
      </c>
      <c r="N6" s="6" t="s">
        <v>82</v>
      </c>
      <c r="O6">
        <v>4.0000000000000001E-3</v>
      </c>
      <c r="P6" s="5" t="s">
        <v>1</v>
      </c>
      <c r="Q6">
        <v>5.2999999999999999E-2</v>
      </c>
      <c r="R6" s="5" t="s">
        <v>82</v>
      </c>
      <c r="S6">
        <v>8.0000000000000002E-3</v>
      </c>
      <c r="T6" s="5" t="s">
        <v>1</v>
      </c>
      <c r="U6">
        <v>5.5E-2</v>
      </c>
      <c r="V6" s="5" t="s">
        <v>82</v>
      </c>
      <c r="W6">
        <v>8.0000000000000002E-3</v>
      </c>
      <c r="X6" s="5" t="s">
        <v>1</v>
      </c>
      <c r="Y6" s="5">
        <v>5.8999999999999997E-2</v>
      </c>
      <c r="Z6" s="5" t="s">
        <v>82</v>
      </c>
      <c r="AA6" s="5">
        <v>5.2999999999999999E-2</v>
      </c>
      <c r="AB6" s="5" t="s">
        <v>1</v>
      </c>
      <c r="AC6" s="5">
        <v>0.251</v>
      </c>
      <c r="AD6" s="5" t="s">
        <v>82</v>
      </c>
      <c r="AE6" s="5">
        <v>0.19600000000000001</v>
      </c>
      <c r="AF6" s="5" t="s">
        <v>1</v>
      </c>
      <c r="AG6" s="5">
        <v>8.5370000000000008</v>
      </c>
      <c r="AH6" s="5" t="s">
        <v>82</v>
      </c>
      <c r="AI6" s="5">
        <v>0.79500000000000004</v>
      </c>
      <c r="AJ6" s="5" t="s">
        <v>1</v>
      </c>
      <c r="AK6" s="5">
        <v>12.845000000000001</v>
      </c>
      <c r="AL6" s="5" t="s">
        <v>82</v>
      </c>
      <c r="AM6" s="5">
        <v>1.252</v>
      </c>
      <c r="AN6" t="s">
        <v>40</v>
      </c>
    </row>
    <row r="7" spans="1:40">
      <c r="A7" t="s">
        <v>105</v>
      </c>
      <c r="B7" t="s">
        <v>1</v>
      </c>
      <c r="C7" t="s">
        <v>219</v>
      </c>
      <c r="D7" t="s">
        <v>1</v>
      </c>
      <c r="E7">
        <v>4.2000000000000003E-2</v>
      </c>
      <c r="F7" s="6" t="s">
        <v>82</v>
      </c>
      <c r="G7" s="6">
        <v>4.2455147951799997E-3</v>
      </c>
      <c r="H7" s="5" t="s">
        <v>1</v>
      </c>
      <c r="I7">
        <v>0.11799999999999999</v>
      </c>
      <c r="J7" s="6" t="s">
        <v>82</v>
      </c>
      <c r="K7" s="1">
        <v>1.2E-2</v>
      </c>
      <c r="L7" s="5" t="s">
        <v>1</v>
      </c>
      <c r="M7">
        <v>0.17599999999999999</v>
      </c>
      <c r="N7" s="6" t="s">
        <v>82</v>
      </c>
      <c r="O7">
        <v>1.7999999999999999E-2</v>
      </c>
      <c r="P7" s="5" t="s">
        <v>1</v>
      </c>
      <c r="Q7">
        <v>0.23499999999999999</v>
      </c>
      <c r="R7" s="5" t="s">
        <v>82</v>
      </c>
      <c r="S7">
        <v>2.4E-2</v>
      </c>
      <c r="T7" s="5" t="s">
        <v>1</v>
      </c>
      <c r="U7">
        <v>0.32</v>
      </c>
      <c r="V7" s="5" t="s">
        <v>82</v>
      </c>
      <c r="W7">
        <v>3.2000000000000001E-2</v>
      </c>
      <c r="X7" s="5" t="s">
        <v>1</v>
      </c>
      <c r="Y7" s="5">
        <v>0.186</v>
      </c>
      <c r="Z7" s="5" t="s">
        <v>82</v>
      </c>
      <c r="AA7" s="5">
        <v>5.1999999999999998E-2</v>
      </c>
      <c r="AB7" s="5" t="s">
        <v>1</v>
      </c>
      <c r="AC7" s="5">
        <v>1.03</v>
      </c>
      <c r="AD7" s="5" t="s">
        <v>82</v>
      </c>
      <c r="AE7" s="5">
        <v>0.21199999999999999</v>
      </c>
      <c r="AF7" s="5" t="s">
        <v>1</v>
      </c>
      <c r="AG7" s="5">
        <v>2.9689999999999999</v>
      </c>
      <c r="AH7" s="5" t="s">
        <v>82</v>
      </c>
      <c r="AI7" s="5">
        <v>0.32600000000000001</v>
      </c>
      <c r="AJ7" s="5" t="s">
        <v>1</v>
      </c>
      <c r="AK7" s="5">
        <v>5.6449999999999996</v>
      </c>
      <c r="AL7" s="5" t="s">
        <v>82</v>
      </c>
      <c r="AM7" s="5">
        <v>0.65200000000000002</v>
      </c>
      <c r="AN7" t="s">
        <v>40</v>
      </c>
    </row>
    <row r="8" spans="1:40">
      <c r="A8" t="s">
        <v>121</v>
      </c>
      <c r="B8" t="s">
        <v>1</v>
      </c>
      <c r="C8" t="s">
        <v>220</v>
      </c>
      <c r="D8" t="s">
        <v>1</v>
      </c>
      <c r="E8">
        <v>0.155</v>
      </c>
      <c r="F8" s="6" t="s">
        <v>82</v>
      </c>
      <c r="G8" s="6">
        <v>1.55428335071E-2</v>
      </c>
      <c r="H8" s="5" t="s">
        <v>1</v>
      </c>
      <c r="I8">
        <v>0.53700000000000003</v>
      </c>
      <c r="J8" s="6" t="s">
        <v>82</v>
      </c>
      <c r="K8" s="1">
        <v>5.3999999999999999E-2</v>
      </c>
      <c r="L8" s="5" t="s">
        <v>1</v>
      </c>
      <c r="M8">
        <v>0.77100000000000002</v>
      </c>
      <c r="N8" s="6" t="s">
        <v>82</v>
      </c>
      <c r="O8">
        <v>7.6999999999999999E-2</v>
      </c>
      <c r="P8" s="5" t="s">
        <v>1</v>
      </c>
      <c r="Q8">
        <v>1.113</v>
      </c>
      <c r="R8" s="5" t="s">
        <v>82</v>
      </c>
      <c r="S8">
        <v>0.111</v>
      </c>
      <c r="T8" s="5" t="s">
        <v>1</v>
      </c>
      <c r="U8">
        <v>1.8049999999999999</v>
      </c>
      <c r="V8" s="5" t="s">
        <v>82</v>
      </c>
      <c r="W8">
        <v>0.18099999999999999</v>
      </c>
      <c r="X8" s="5" t="s">
        <v>1</v>
      </c>
      <c r="Y8" s="5">
        <v>1.8089999999999999</v>
      </c>
      <c r="Z8" s="5" t="s">
        <v>82</v>
      </c>
      <c r="AA8" s="5">
        <v>0.13300000000000001</v>
      </c>
      <c r="AB8" s="5" t="s">
        <v>1</v>
      </c>
      <c r="AC8" s="5">
        <v>2.2919999999999998</v>
      </c>
      <c r="AD8" s="5" t="s">
        <v>82</v>
      </c>
      <c r="AE8" s="5">
        <v>0.16900000000000001</v>
      </c>
      <c r="AF8" s="5" t="s">
        <v>1</v>
      </c>
      <c r="AG8" s="5">
        <v>1.6359999999999999</v>
      </c>
      <c r="AH8" s="5" t="s">
        <v>82</v>
      </c>
      <c r="AI8" s="5">
        <v>0.13700000000000001</v>
      </c>
      <c r="AJ8" s="5" t="s">
        <v>1</v>
      </c>
      <c r="AK8" s="5">
        <v>1.216</v>
      </c>
      <c r="AL8" s="5" t="s">
        <v>82</v>
      </c>
      <c r="AM8" s="5">
        <v>0.38100000000000001</v>
      </c>
      <c r="AN8" t="s">
        <v>40</v>
      </c>
    </row>
    <row r="9" spans="1:40">
      <c r="A9" t="s">
        <v>122</v>
      </c>
      <c r="B9" t="s">
        <v>1</v>
      </c>
      <c r="C9" t="s">
        <v>221</v>
      </c>
      <c r="D9" t="s">
        <v>1</v>
      </c>
      <c r="E9">
        <v>2E-3</v>
      </c>
      <c r="F9" s="6" t="s">
        <v>82</v>
      </c>
      <c r="G9" s="6">
        <v>1.5E-3</v>
      </c>
      <c r="H9" s="5" t="s">
        <v>1</v>
      </c>
      <c r="I9">
        <v>4.0000000000000001E-3</v>
      </c>
      <c r="J9" s="6" t="s">
        <v>82</v>
      </c>
      <c r="K9" s="1">
        <v>4.0000000000000001E-3</v>
      </c>
      <c r="L9" s="5" t="s">
        <v>1</v>
      </c>
      <c r="M9">
        <v>2.4E-2</v>
      </c>
      <c r="N9" s="6" t="s">
        <v>82</v>
      </c>
      <c r="O9">
        <v>2E-3</v>
      </c>
      <c r="P9" s="5" t="s">
        <v>1</v>
      </c>
      <c r="Q9">
        <v>0.06</v>
      </c>
      <c r="R9" s="5" t="s">
        <v>82</v>
      </c>
      <c r="S9">
        <v>6.0000000000000001E-3</v>
      </c>
      <c r="T9" s="5" t="s">
        <v>1</v>
      </c>
      <c r="U9">
        <v>7.1999999999999995E-2</v>
      </c>
      <c r="V9" s="5" t="s">
        <v>82</v>
      </c>
      <c r="W9">
        <v>7.0000000000000001E-3</v>
      </c>
      <c r="X9" s="5" t="s">
        <v>1</v>
      </c>
      <c r="Y9" s="5">
        <v>5.8999999999999997E-2</v>
      </c>
      <c r="Z9" s="5" t="s">
        <v>82</v>
      </c>
      <c r="AA9" s="5">
        <v>5.2999999999999999E-2</v>
      </c>
      <c r="AB9" s="5" t="s">
        <v>1</v>
      </c>
      <c r="AC9" s="5">
        <v>0.111</v>
      </c>
      <c r="AD9" s="5" t="s">
        <v>82</v>
      </c>
      <c r="AE9" s="5">
        <v>5.8000000000000003E-2</v>
      </c>
      <c r="AF9" s="5" t="s">
        <v>1</v>
      </c>
      <c r="AG9" s="5">
        <v>1.1459999999999999</v>
      </c>
      <c r="AH9" s="5" t="s">
        <v>82</v>
      </c>
      <c r="AI9" s="5">
        <v>0.14299999999999999</v>
      </c>
      <c r="AJ9" s="5" t="s">
        <v>1</v>
      </c>
      <c r="AK9" s="5">
        <v>2.0880000000000001</v>
      </c>
      <c r="AL9" s="5" t="s">
        <v>82</v>
      </c>
      <c r="AM9" s="5">
        <v>0.312</v>
      </c>
      <c r="AN9" t="s">
        <v>40</v>
      </c>
    </row>
    <row r="10" spans="1:40">
      <c r="I10">
        <v>0.108</v>
      </c>
      <c r="K10" s="1">
        <v>1.0999999999999999E-2</v>
      </c>
      <c r="M10">
        <v>0.17299999999999999</v>
      </c>
      <c r="O10">
        <v>1.7000000000000001E-2</v>
      </c>
      <c r="Q10">
        <v>0.24099999999999999</v>
      </c>
      <c r="S10">
        <v>2.4E-2</v>
      </c>
      <c r="U10">
        <v>0.315</v>
      </c>
      <c r="W10">
        <v>3.1E-2</v>
      </c>
      <c r="Y10">
        <v>1.7849999999999999</v>
      </c>
      <c r="AA10" s="5">
        <v>0.13</v>
      </c>
      <c r="AC10" s="5">
        <v>7.0650000000000004</v>
      </c>
      <c r="AE10" s="5">
        <v>0.51</v>
      </c>
      <c r="AG10">
        <v>37.359000000000002</v>
      </c>
      <c r="AI10">
        <v>2.6179999999999999</v>
      </c>
      <c r="AK10">
        <v>49.334000000000003</v>
      </c>
      <c r="AM10">
        <v>3.456</v>
      </c>
    </row>
    <row r="11" spans="1:40">
      <c r="AC11" s="5"/>
    </row>
    <row r="14" spans="1:40">
      <c r="I14">
        <v>0.48899999999999999</v>
      </c>
      <c r="J14">
        <v>4.9000000000000002E-2</v>
      </c>
      <c r="K14">
        <v>0.56999999999999995</v>
      </c>
      <c r="L14">
        <v>5.7000000000000002E-2</v>
      </c>
      <c r="M14">
        <v>0.73099999999999998</v>
      </c>
      <c r="N14">
        <v>7.2999999999999995E-2</v>
      </c>
      <c r="O14">
        <v>0.85799999999999998</v>
      </c>
      <c r="P14">
        <v>8.5999999999999993E-2</v>
      </c>
    </row>
    <row r="15" spans="1:40">
      <c r="I15">
        <v>4.1000000000000002E-2</v>
      </c>
      <c r="J15">
        <v>4.0000000000000001E-3</v>
      </c>
      <c r="K15">
        <v>0.14199999999999999</v>
      </c>
      <c r="L15">
        <v>1.4E-2</v>
      </c>
      <c r="M15">
        <v>0.26400000000000001</v>
      </c>
      <c r="N15">
        <v>2.5999999999999999E-2</v>
      </c>
      <c r="O15">
        <v>0.308</v>
      </c>
      <c r="P15">
        <v>3.1E-2</v>
      </c>
    </row>
    <row r="16" spans="1:40">
      <c r="I16">
        <v>0.09</v>
      </c>
      <c r="J16">
        <v>8.9999999999999993E-3</v>
      </c>
      <c r="K16">
        <v>0.218</v>
      </c>
      <c r="L16">
        <v>2.1999999999999999E-2</v>
      </c>
      <c r="M16">
        <v>0.33900000000000002</v>
      </c>
      <c r="N16">
        <v>3.4000000000000002E-2</v>
      </c>
      <c r="O16">
        <v>0.42899999999999999</v>
      </c>
      <c r="P16">
        <v>4.2999999999999997E-2</v>
      </c>
    </row>
    <row r="17" spans="9:16">
      <c r="I17">
        <v>2.3E-2</v>
      </c>
      <c r="J17">
        <v>3.0000000000000001E-3</v>
      </c>
      <c r="K17">
        <v>3.9E-2</v>
      </c>
      <c r="L17">
        <v>4.0000000000000001E-3</v>
      </c>
      <c r="M17">
        <v>5.2999999999999999E-2</v>
      </c>
      <c r="N17">
        <v>8.0000000000000002E-3</v>
      </c>
      <c r="O17">
        <v>5.5E-2</v>
      </c>
      <c r="P17">
        <v>8.0000000000000002E-3</v>
      </c>
    </row>
    <row r="18" spans="9:16">
      <c r="I18">
        <v>0.11799999999999999</v>
      </c>
      <c r="J18">
        <v>1.2E-2</v>
      </c>
      <c r="K18">
        <v>0.17599999999999999</v>
      </c>
      <c r="L18">
        <v>1.7999999999999999E-2</v>
      </c>
      <c r="M18">
        <v>0.23499999999999999</v>
      </c>
      <c r="N18">
        <v>2.4E-2</v>
      </c>
      <c r="O18">
        <v>0.32</v>
      </c>
      <c r="P18">
        <v>3.2000000000000001E-2</v>
      </c>
    </row>
    <row r="19" spans="9:16">
      <c r="I19">
        <v>0.53700000000000003</v>
      </c>
      <c r="J19">
        <v>5.3999999999999999E-2</v>
      </c>
      <c r="K19">
        <v>0.77100000000000002</v>
      </c>
      <c r="L19">
        <v>7.6999999999999999E-2</v>
      </c>
      <c r="M19">
        <v>1.113</v>
      </c>
      <c r="N19">
        <v>0.111</v>
      </c>
      <c r="O19">
        <v>1.8049999999999999</v>
      </c>
      <c r="P19">
        <v>0.18099999999999999</v>
      </c>
    </row>
    <row r="20" spans="9:16">
      <c r="I20">
        <v>4.0000000000000001E-3</v>
      </c>
      <c r="J20">
        <v>4.0000000000000001E-3</v>
      </c>
      <c r="K20">
        <v>2.4E-2</v>
      </c>
      <c r="L20">
        <v>2E-3</v>
      </c>
      <c r="M20">
        <v>0.06</v>
      </c>
      <c r="N20">
        <v>6.0000000000000001E-3</v>
      </c>
      <c r="O20">
        <v>7.1999999999999995E-2</v>
      </c>
      <c r="P20">
        <v>7.0000000000000001E-3</v>
      </c>
    </row>
    <row r="21" spans="9:16">
      <c r="I21">
        <v>0.108</v>
      </c>
      <c r="J21">
        <v>1.0999999999999999E-2</v>
      </c>
      <c r="K21">
        <v>0.17299999999999999</v>
      </c>
      <c r="L21">
        <v>1.7000000000000001E-2</v>
      </c>
      <c r="M21">
        <v>0.24099999999999999</v>
      </c>
      <c r="N21">
        <v>2.4E-2</v>
      </c>
      <c r="O21">
        <v>0.315</v>
      </c>
      <c r="P21">
        <v>3.1E-2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2016-06-20T03:23:58Z</dcterms:modified>
</cp:coreProperties>
</file>