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shafer\Downloads\datasets_and_notebooks\6020\"/>
    </mc:Choice>
  </mc:AlternateContent>
  <xr:revisionPtr revIDLastSave="0" documentId="13_ncr:1_{2886FFA1-96E1-43B3-A156-F3216225492A}" xr6:coauthVersionLast="47" xr6:coauthVersionMax="47" xr10:uidLastSave="{00000000-0000-0000-0000-000000000000}"/>
  <bookViews>
    <workbookView xWindow="-108" yWindow="-108" windowWidth="23256" windowHeight="12576" xr2:uid="{ECA32359-8F83-4EAE-BB08-D66963F701EB}"/>
  </bookViews>
  <sheets>
    <sheet name="pyrun" sheetId="1" r:id="rId1"/>
  </sheets>
  <externalReferences>
    <externalReference r:id="rId2"/>
  </externalReferences>
  <definedNames>
    <definedName name="_xlnm._FilterDatabase" localSheetId="0" hidden="1">pyrun!$A$1:$F$63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2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<sst xmlns="http://schemas.openxmlformats.org/spreadsheetml/2006/main" count="69" uniqueCount="69">
  <si>
    <t>country</t>
  </si>
  <si>
    <t>gini</t>
  </si>
  <si>
    <t>hdi</t>
  </si>
  <si>
    <t>gdpcap</t>
  </si>
  <si>
    <t>corruption</t>
  </si>
  <si>
    <t>Argentina</t>
  </si>
  <si>
    <t>Armenia</t>
  </si>
  <si>
    <t>Austria</t>
  </si>
  <si>
    <t>Belarus</t>
  </si>
  <si>
    <t>Belgium</t>
  </si>
  <si>
    <t>Brazil</t>
  </si>
  <si>
    <t>Bulgaria</t>
  </si>
  <si>
    <t>Burundi</t>
  </si>
  <si>
    <t>Canada</t>
  </si>
  <si>
    <t>Chile</t>
  </si>
  <si>
    <t>Colombia</t>
  </si>
  <si>
    <t>Comoros</t>
  </si>
  <si>
    <t>Costa Rica</t>
  </si>
  <si>
    <t>Croatia</t>
  </si>
  <si>
    <t>Cyprus</t>
  </si>
  <si>
    <t>Czech Republic</t>
  </si>
  <si>
    <t>Denmark</t>
  </si>
  <si>
    <t>Djibouti</t>
  </si>
  <si>
    <t>Dominican Republic</t>
  </si>
  <si>
    <t>Ecuador</t>
  </si>
  <si>
    <t>El Salvador</t>
  </si>
  <si>
    <t>Estonia</t>
  </si>
  <si>
    <t>Finland</t>
  </si>
  <si>
    <t>France</t>
  </si>
  <si>
    <t>Georgia</t>
  </si>
  <si>
    <t>Germany</t>
  </si>
  <si>
    <t>Greece</t>
  </si>
  <si>
    <t>Honduras</t>
  </si>
  <si>
    <t>Hungary</t>
  </si>
  <si>
    <t>Iceland</t>
  </si>
  <si>
    <t>Indonesia</t>
  </si>
  <si>
    <t>Ireland</t>
  </si>
  <si>
    <t>Italy</t>
  </si>
  <si>
    <t>Kazakhstan</t>
  </si>
  <si>
    <t>Latvia</t>
  </si>
  <si>
    <t>Lithuania</t>
  </si>
  <si>
    <t>Luxembourg</t>
  </si>
  <si>
    <t>Montenegro</t>
  </si>
  <si>
    <t>Netherlands</t>
  </si>
  <si>
    <t>Norway</t>
  </si>
  <si>
    <t>Pakistan</t>
  </si>
  <si>
    <t>Panama</t>
  </si>
  <si>
    <t>Paraguay</t>
  </si>
  <si>
    <t>Peru</t>
  </si>
  <si>
    <t>Poland</t>
  </si>
  <si>
    <t>Portugal</t>
  </si>
  <si>
    <t>Romania</t>
  </si>
  <si>
    <t>Russian Federation</t>
  </si>
  <si>
    <t>Rwanda</t>
  </si>
  <si>
    <t>Serbia</t>
  </si>
  <si>
    <t>Seychelles</t>
  </si>
  <si>
    <t>Slovenia</t>
  </si>
  <si>
    <t>Spain</t>
  </si>
  <si>
    <t>Sweden</t>
  </si>
  <si>
    <t>Switzerland</t>
  </si>
  <si>
    <t>Tajikistan</t>
  </si>
  <si>
    <t>Thailand</t>
  </si>
  <si>
    <t>Turkey</t>
  </si>
  <si>
    <t>Ukraine</t>
  </si>
  <si>
    <t>United Kingdom</t>
  </si>
  <si>
    <t>United States</t>
  </si>
  <si>
    <t>Uruguay</t>
  </si>
  <si>
    <t>Code</t>
  </si>
  <si>
    <t>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</si>
</sst>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jshafer/Downloads/datasets_and_notebooks/Data_4015/Data%20Po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Pool"/>
      <sheetName val="SPSS Run 1"/>
      <sheetName val="SPSS Run 2"/>
      <sheetName val="newdata"/>
      <sheetName val="Sheet2"/>
      <sheetName val="pyrun"/>
    </sheetNames>
    <sheetDataSet>
      <sheetData sheetId="0"/>
      <sheetData sheetId="1"/>
      <sheetData sheetId="2"/>
      <sheetData sheetId="3"/>
      <sheetData sheetId="4">
        <row r="5">
          <cell r="B5" t="str">
            <v>Afghanistan</v>
          </cell>
          <cell r="C5" t="str">
            <v>AFG</v>
          </cell>
          <cell r="D5">
            <v>512</v>
          </cell>
          <cell r="E5" t="str">
            <v>AP</v>
          </cell>
          <cell r="F5">
            <v>175</v>
          </cell>
          <cell r="G5">
            <v>8</v>
          </cell>
          <cell r="H5">
            <v>3</v>
          </cell>
          <cell r="I5">
            <v>3.3</v>
          </cell>
          <cell r="J5">
            <v>3</v>
          </cell>
          <cell r="K5">
            <v>13</v>
          </cell>
          <cell r="L5">
            <v>1</v>
          </cell>
          <cell r="M5">
            <v>12</v>
          </cell>
        </row>
        <row r="6">
          <cell r="B6" t="str">
            <v>Albania</v>
          </cell>
          <cell r="C6" t="str">
            <v>ALB</v>
          </cell>
          <cell r="D6">
            <v>914</v>
          </cell>
          <cell r="E6" t="str">
            <v>EE</v>
          </cell>
          <cell r="F6">
            <v>116</v>
          </cell>
          <cell r="G6">
            <v>31</v>
          </cell>
          <cell r="H6">
            <v>7</v>
          </cell>
          <cell r="I6">
            <v>2.1</v>
          </cell>
          <cell r="J6">
            <v>28</v>
          </cell>
          <cell r="K6">
            <v>34</v>
          </cell>
          <cell r="L6">
            <v>23</v>
          </cell>
          <cell r="M6">
            <v>38</v>
          </cell>
        </row>
        <row r="7">
          <cell r="B7" t="str">
            <v>Algeria</v>
          </cell>
          <cell r="C7" t="str">
            <v>DZA</v>
          </cell>
          <cell r="D7">
            <v>612</v>
          </cell>
          <cell r="E7" t="str">
            <v>ME</v>
          </cell>
          <cell r="F7">
            <v>94</v>
          </cell>
          <cell r="G7">
            <v>36</v>
          </cell>
          <cell r="H7">
            <v>6</v>
          </cell>
          <cell r="I7">
            <v>2.8</v>
          </cell>
          <cell r="J7">
            <v>31</v>
          </cell>
          <cell r="K7">
            <v>41</v>
          </cell>
          <cell r="L7">
            <v>25</v>
          </cell>
          <cell r="M7">
            <v>42</v>
          </cell>
        </row>
        <row r="8">
          <cell r="B8" t="str">
            <v>Angola</v>
          </cell>
          <cell r="C8" t="str">
            <v>AGO</v>
          </cell>
          <cell r="D8">
            <v>614</v>
          </cell>
          <cell r="E8" t="str">
            <v>AF</v>
          </cell>
          <cell r="F8">
            <v>153</v>
          </cell>
          <cell r="G8">
            <v>23</v>
          </cell>
          <cell r="H8">
            <v>7</v>
          </cell>
          <cell r="I8">
            <v>2.8</v>
          </cell>
          <cell r="J8">
            <v>18</v>
          </cell>
          <cell r="K8">
            <v>28</v>
          </cell>
          <cell r="L8">
            <v>19</v>
          </cell>
          <cell r="M8">
            <v>40</v>
          </cell>
        </row>
        <row r="9">
          <cell r="B9" t="str">
            <v>Argentina</v>
          </cell>
          <cell r="C9" t="str">
            <v>ARG</v>
          </cell>
          <cell r="D9">
            <v>213</v>
          </cell>
          <cell r="E9" t="str">
            <v>AM</v>
          </cell>
          <cell r="F9">
            <v>106</v>
          </cell>
          <cell r="G9">
            <v>34</v>
          </cell>
          <cell r="H9">
            <v>8</v>
          </cell>
          <cell r="I9">
            <v>2.4</v>
          </cell>
          <cell r="J9">
            <v>30</v>
          </cell>
          <cell r="K9">
            <v>38</v>
          </cell>
          <cell r="L9">
            <v>20</v>
          </cell>
          <cell r="M9">
            <v>40</v>
          </cell>
        </row>
        <row r="10">
          <cell r="B10" t="str">
            <v>Armenia</v>
          </cell>
          <cell r="C10" t="str">
            <v>ARM</v>
          </cell>
          <cell r="D10">
            <v>911</v>
          </cell>
          <cell r="E10" t="str">
            <v>EE</v>
          </cell>
          <cell r="F10">
            <v>94</v>
          </cell>
          <cell r="G10">
            <v>36</v>
          </cell>
          <cell r="H10">
            <v>6</v>
          </cell>
          <cell r="I10">
            <v>3.5</v>
          </cell>
          <cell r="J10">
            <v>30</v>
          </cell>
          <cell r="K10">
            <v>42</v>
          </cell>
          <cell r="L10">
            <v>21</v>
          </cell>
          <cell r="M10">
            <v>47</v>
          </cell>
        </row>
        <row r="11">
          <cell r="B11" t="str">
            <v>Australia</v>
          </cell>
          <cell r="C11" t="str">
            <v>AUS</v>
          </cell>
          <cell r="D11">
            <v>193</v>
          </cell>
          <cell r="E11" t="str">
            <v>AP</v>
          </cell>
          <cell r="F11">
            <v>9</v>
          </cell>
          <cell r="G11">
            <v>81</v>
          </cell>
          <cell r="H11">
            <v>8</v>
          </cell>
          <cell r="I11">
            <v>1.5</v>
          </cell>
          <cell r="J11">
            <v>79</v>
          </cell>
          <cell r="K11">
            <v>83</v>
          </cell>
          <cell r="L11">
            <v>74</v>
          </cell>
          <cell r="M11">
            <v>88</v>
          </cell>
        </row>
        <row r="12">
          <cell r="B12" t="str">
            <v>Austria</v>
          </cell>
          <cell r="C12" t="str">
            <v>AUT</v>
          </cell>
          <cell r="D12">
            <v>122</v>
          </cell>
          <cell r="E12" t="str">
            <v>EU</v>
          </cell>
          <cell r="F12">
            <v>26</v>
          </cell>
          <cell r="G12">
            <v>69</v>
          </cell>
          <cell r="H12">
            <v>8</v>
          </cell>
          <cell r="I12">
            <v>3.2</v>
          </cell>
          <cell r="J12">
            <v>64</v>
          </cell>
          <cell r="K12">
            <v>74</v>
          </cell>
          <cell r="L12">
            <v>54</v>
          </cell>
          <cell r="M12">
            <v>81</v>
          </cell>
        </row>
        <row r="13">
          <cell r="B13" t="str">
            <v>Azerbaijan</v>
          </cell>
          <cell r="C13" t="str">
            <v>AZE</v>
          </cell>
          <cell r="D13">
            <v>912</v>
          </cell>
          <cell r="E13" t="str">
            <v>EE</v>
          </cell>
          <cell r="F13">
            <v>127</v>
          </cell>
          <cell r="G13">
            <v>28</v>
          </cell>
          <cell r="H13">
            <v>6</v>
          </cell>
          <cell r="I13">
            <v>3.5</v>
          </cell>
          <cell r="J13">
            <v>22</v>
          </cell>
          <cell r="K13">
            <v>34</v>
          </cell>
          <cell r="L13">
            <v>21</v>
          </cell>
          <cell r="M13">
            <v>40</v>
          </cell>
        </row>
        <row r="14">
          <cell r="B14" t="str">
            <v>Bahamas</v>
          </cell>
          <cell r="C14" t="str">
            <v>BHS</v>
          </cell>
          <cell r="D14">
            <v>313</v>
          </cell>
          <cell r="E14" t="str">
            <v>AM</v>
          </cell>
          <cell r="F14">
            <v>22</v>
          </cell>
          <cell r="G14">
            <v>71</v>
          </cell>
          <cell r="H14">
            <v>3</v>
          </cell>
          <cell r="I14">
            <v>1</v>
          </cell>
          <cell r="J14">
            <v>69</v>
          </cell>
          <cell r="K14">
            <v>73</v>
          </cell>
          <cell r="L14">
            <v>69</v>
          </cell>
          <cell r="M14">
            <v>73</v>
          </cell>
        </row>
        <row r="15">
          <cell r="B15" t="str">
            <v>Bahrain</v>
          </cell>
          <cell r="C15" t="str">
            <v>BHR</v>
          </cell>
          <cell r="D15">
            <v>419</v>
          </cell>
          <cell r="E15" t="str">
            <v>ME</v>
          </cell>
          <cell r="F15">
            <v>57</v>
          </cell>
          <cell r="G15">
            <v>48</v>
          </cell>
          <cell r="H15">
            <v>5</v>
          </cell>
          <cell r="I15">
            <v>5.4</v>
          </cell>
          <cell r="J15">
            <v>39</v>
          </cell>
          <cell r="K15">
            <v>57</v>
          </cell>
          <cell r="L15">
            <v>36</v>
          </cell>
          <cell r="M15">
            <v>65</v>
          </cell>
        </row>
        <row r="16">
          <cell r="B16" t="str">
            <v>Bangladesh</v>
          </cell>
          <cell r="C16" t="str">
            <v>BGD</v>
          </cell>
          <cell r="D16">
            <v>513</v>
          </cell>
          <cell r="E16" t="str">
            <v>AP</v>
          </cell>
          <cell r="F16">
            <v>136</v>
          </cell>
          <cell r="G16">
            <v>27</v>
          </cell>
          <cell r="H16">
            <v>7</v>
          </cell>
          <cell r="I16">
            <v>4.0999999999999996</v>
          </cell>
          <cell r="J16">
            <v>20</v>
          </cell>
          <cell r="K16">
            <v>34</v>
          </cell>
          <cell r="L16">
            <v>21</v>
          </cell>
          <cell r="M16">
            <v>50</v>
          </cell>
        </row>
        <row r="17">
          <cell r="B17" t="str">
            <v>Barbados</v>
          </cell>
          <cell r="C17" t="str">
            <v>BRB</v>
          </cell>
          <cell r="D17">
            <v>316</v>
          </cell>
          <cell r="E17" t="str">
            <v>AM</v>
          </cell>
          <cell r="F17">
            <v>15</v>
          </cell>
          <cell r="G17">
            <v>75</v>
          </cell>
          <cell r="H17">
            <v>3</v>
          </cell>
          <cell r="I17">
            <v>7.1</v>
          </cell>
          <cell r="J17">
            <v>63</v>
          </cell>
          <cell r="K17">
            <v>87</v>
          </cell>
          <cell r="L17">
            <v>64</v>
          </cell>
          <cell r="M17">
            <v>88</v>
          </cell>
        </row>
        <row r="18">
          <cell r="B18" t="str">
            <v>Belarus</v>
          </cell>
          <cell r="C18" t="str">
            <v>BLR</v>
          </cell>
          <cell r="D18">
            <v>913</v>
          </cell>
          <cell r="E18" t="str">
            <v>EE</v>
          </cell>
          <cell r="F18">
            <v>123</v>
          </cell>
          <cell r="G18">
            <v>29</v>
          </cell>
          <cell r="H18">
            <v>5</v>
          </cell>
          <cell r="I18">
            <v>4</v>
          </cell>
          <cell r="J18">
            <v>22</v>
          </cell>
          <cell r="K18">
            <v>36</v>
          </cell>
          <cell r="L18">
            <v>21</v>
          </cell>
          <cell r="M18">
            <v>43</v>
          </cell>
        </row>
        <row r="19">
          <cell r="B19" t="str">
            <v>Belgium</v>
          </cell>
          <cell r="C19" t="str">
            <v>BEL</v>
          </cell>
          <cell r="D19">
            <v>124</v>
          </cell>
          <cell r="E19" t="str">
            <v>EU</v>
          </cell>
          <cell r="F19">
            <v>15</v>
          </cell>
          <cell r="G19">
            <v>75</v>
          </cell>
          <cell r="H19">
            <v>7</v>
          </cell>
          <cell r="I19">
            <v>2.2999999999999998</v>
          </cell>
          <cell r="J19">
            <v>71</v>
          </cell>
          <cell r="K19">
            <v>79</v>
          </cell>
          <cell r="L19">
            <v>71</v>
          </cell>
          <cell r="M19">
            <v>89</v>
          </cell>
        </row>
        <row r="20">
          <cell r="B20" t="str">
            <v>Benin</v>
          </cell>
          <cell r="C20" t="str">
            <v>BEN</v>
          </cell>
          <cell r="D20">
            <v>638</v>
          </cell>
          <cell r="E20" t="str">
            <v>AF</v>
          </cell>
          <cell r="F20">
            <v>94</v>
          </cell>
          <cell r="G20">
            <v>36</v>
          </cell>
          <cell r="H20">
            <v>6</v>
          </cell>
          <cell r="I20">
            <v>3.4</v>
          </cell>
          <cell r="J20">
            <v>30</v>
          </cell>
          <cell r="K20">
            <v>42</v>
          </cell>
          <cell r="L20">
            <v>25</v>
          </cell>
          <cell r="M20">
            <v>47</v>
          </cell>
        </row>
        <row r="21">
          <cell r="B21" t="str">
            <v>Bhutan</v>
          </cell>
          <cell r="C21" t="str">
            <v>BTN</v>
          </cell>
          <cell r="D21">
            <v>514</v>
          </cell>
          <cell r="E21" t="str">
            <v>AP</v>
          </cell>
          <cell r="F21">
            <v>31</v>
          </cell>
          <cell r="G21">
            <v>63</v>
          </cell>
          <cell r="H21">
            <v>4</v>
          </cell>
          <cell r="I21">
            <v>2.6</v>
          </cell>
          <cell r="J21">
            <v>59</v>
          </cell>
          <cell r="K21">
            <v>67</v>
          </cell>
          <cell r="L21">
            <v>57</v>
          </cell>
          <cell r="M21">
            <v>70</v>
          </cell>
        </row>
        <row r="22">
          <cell r="B22" t="str">
            <v>Bolivia</v>
          </cell>
          <cell r="C22" t="str">
            <v>BOL</v>
          </cell>
          <cell r="D22">
            <v>218</v>
          </cell>
          <cell r="E22" t="str">
            <v>AM</v>
          </cell>
          <cell r="F22">
            <v>106</v>
          </cell>
          <cell r="G22">
            <v>34</v>
          </cell>
          <cell r="H22">
            <v>7</v>
          </cell>
          <cell r="I22">
            <v>3.7</v>
          </cell>
          <cell r="J22">
            <v>28</v>
          </cell>
          <cell r="K22">
            <v>40</v>
          </cell>
          <cell r="L22">
            <v>17</v>
          </cell>
          <cell r="M22">
            <v>47</v>
          </cell>
        </row>
        <row r="23">
          <cell r="B23" t="str">
            <v>Bosnia and Herzegovina</v>
          </cell>
          <cell r="C23" t="str">
            <v>BIH</v>
          </cell>
          <cell r="D23">
            <v>963</v>
          </cell>
          <cell r="E23" t="str">
            <v>EE</v>
          </cell>
          <cell r="F23">
            <v>72</v>
          </cell>
          <cell r="G23">
            <v>42</v>
          </cell>
          <cell r="H23">
            <v>7</v>
          </cell>
          <cell r="I23">
            <v>2.9</v>
          </cell>
          <cell r="J23">
            <v>37</v>
          </cell>
          <cell r="K23">
            <v>47</v>
          </cell>
          <cell r="L23">
            <v>35</v>
          </cell>
          <cell r="M23">
            <v>59</v>
          </cell>
        </row>
        <row r="24">
          <cell r="B24" t="str">
            <v>Botswana</v>
          </cell>
          <cell r="C24" t="str">
            <v>BWA</v>
          </cell>
          <cell r="D24">
            <v>616</v>
          </cell>
          <cell r="E24" t="str">
            <v>AF</v>
          </cell>
          <cell r="F24">
            <v>30</v>
          </cell>
          <cell r="G24">
            <v>64</v>
          </cell>
          <cell r="H24">
            <v>7</v>
          </cell>
          <cell r="I24">
            <v>1.6</v>
          </cell>
          <cell r="J24">
            <v>61</v>
          </cell>
          <cell r="K24">
            <v>67</v>
          </cell>
          <cell r="L24">
            <v>60</v>
          </cell>
          <cell r="M24">
            <v>71</v>
          </cell>
        </row>
        <row r="25">
          <cell r="B25" t="str">
            <v>Brazil</v>
          </cell>
          <cell r="C25" t="str">
            <v>BRA</v>
          </cell>
          <cell r="D25">
            <v>223</v>
          </cell>
          <cell r="E25" t="str">
            <v>AM</v>
          </cell>
          <cell r="F25">
            <v>72</v>
          </cell>
          <cell r="G25">
            <v>42</v>
          </cell>
          <cell r="H25">
            <v>8</v>
          </cell>
          <cell r="I25">
            <v>3.7</v>
          </cell>
          <cell r="J25">
            <v>36</v>
          </cell>
          <cell r="K25">
            <v>48</v>
          </cell>
          <cell r="L25">
            <v>30</v>
          </cell>
          <cell r="M25">
            <v>62</v>
          </cell>
        </row>
        <row r="26">
          <cell r="B26" t="str">
            <v>Brunei</v>
          </cell>
          <cell r="C26" t="str">
            <v>BRN</v>
          </cell>
          <cell r="D26">
            <v>516</v>
          </cell>
          <cell r="E26" t="str">
            <v>AP</v>
          </cell>
          <cell r="F26">
            <v>38</v>
          </cell>
          <cell r="G26">
            <v>60</v>
          </cell>
          <cell r="H26">
            <v>3</v>
          </cell>
          <cell r="I26">
            <v>10.4</v>
          </cell>
          <cell r="J26">
            <v>43</v>
          </cell>
          <cell r="K26">
            <v>77</v>
          </cell>
          <cell r="L26">
            <v>41</v>
          </cell>
          <cell r="M26">
            <v>76</v>
          </cell>
        </row>
        <row r="27">
          <cell r="B27" t="str">
            <v>Bulgaria</v>
          </cell>
          <cell r="C27" t="str">
            <v>BGR</v>
          </cell>
          <cell r="D27">
            <v>918</v>
          </cell>
          <cell r="E27" t="str">
            <v>EU</v>
          </cell>
          <cell r="F27">
            <v>77</v>
          </cell>
          <cell r="G27">
            <v>41</v>
          </cell>
          <cell r="H27">
            <v>9</v>
          </cell>
          <cell r="I27">
            <v>3.3</v>
          </cell>
          <cell r="J27">
            <v>36</v>
          </cell>
          <cell r="K27">
            <v>46</v>
          </cell>
          <cell r="L27">
            <v>26</v>
          </cell>
          <cell r="M27">
            <v>58</v>
          </cell>
        </row>
        <row r="28">
          <cell r="B28" t="str">
            <v>Burkina Faso</v>
          </cell>
          <cell r="C28" t="str">
            <v>BFA</v>
          </cell>
          <cell r="D28">
            <v>748</v>
          </cell>
          <cell r="E28" t="str">
            <v>AF</v>
          </cell>
          <cell r="F28">
            <v>83</v>
          </cell>
          <cell r="G28">
            <v>38</v>
          </cell>
          <cell r="H28">
            <v>7</v>
          </cell>
          <cell r="I28">
            <v>3.9</v>
          </cell>
          <cell r="J28">
            <v>32</v>
          </cell>
          <cell r="K28">
            <v>44</v>
          </cell>
          <cell r="L28">
            <v>20</v>
          </cell>
          <cell r="M28">
            <v>50</v>
          </cell>
        </row>
        <row r="29">
          <cell r="B29" t="str">
            <v>Burundi</v>
          </cell>
          <cell r="C29" t="str">
            <v>BDI</v>
          </cell>
          <cell r="D29">
            <v>618</v>
          </cell>
          <cell r="E29" t="str">
            <v>AF</v>
          </cell>
          <cell r="F29">
            <v>157</v>
          </cell>
          <cell r="G29">
            <v>21</v>
          </cell>
          <cell r="H29">
            <v>5</v>
          </cell>
          <cell r="I29">
            <v>2.6</v>
          </cell>
          <cell r="J29">
            <v>17</v>
          </cell>
          <cell r="K29">
            <v>25</v>
          </cell>
          <cell r="L29">
            <v>12</v>
          </cell>
          <cell r="M29">
            <v>27</v>
          </cell>
        </row>
        <row r="30">
          <cell r="B30" t="str">
            <v>Cambodia</v>
          </cell>
          <cell r="C30" t="str">
            <v>KHM</v>
          </cell>
          <cell r="D30">
            <v>522</v>
          </cell>
          <cell r="E30" t="str">
            <v>AP</v>
          </cell>
          <cell r="F30">
            <v>160</v>
          </cell>
          <cell r="G30">
            <v>20</v>
          </cell>
          <cell r="H30">
            <v>7</v>
          </cell>
          <cell r="I30">
            <v>3</v>
          </cell>
          <cell r="J30">
            <v>15</v>
          </cell>
          <cell r="K30">
            <v>25</v>
          </cell>
          <cell r="L30">
            <v>11</v>
          </cell>
          <cell r="M30">
            <v>30</v>
          </cell>
        </row>
        <row r="31">
          <cell r="B31" t="str">
            <v>Cameroon</v>
          </cell>
          <cell r="C31" t="str">
            <v>CMR</v>
          </cell>
          <cell r="D31">
            <v>622</v>
          </cell>
          <cell r="E31" t="str">
            <v>AF</v>
          </cell>
          <cell r="F31">
            <v>144</v>
          </cell>
          <cell r="G31">
            <v>25</v>
          </cell>
          <cell r="H31">
            <v>8</v>
          </cell>
          <cell r="I31">
            <v>2.9</v>
          </cell>
          <cell r="J31">
            <v>20</v>
          </cell>
          <cell r="K31">
            <v>30</v>
          </cell>
          <cell r="L31">
            <v>12</v>
          </cell>
          <cell r="M31">
            <v>40</v>
          </cell>
        </row>
        <row r="32">
          <cell r="B32" t="str">
            <v>Canada</v>
          </cell>
          <cell r="C32" t="str">
            <v>CAN</v>
          </cell>
          <cell r="D32">
            <v>156</v>
          </cell>
          <cell r="E32" t="str">
            <v>AM</v>
          </cell>
          <cell r="F32">
            <v>9</v>
          </cell>
          <cell r="G32">
            <v>81</v>
          </cell>
          <cell r="H32">
            <v>7</v>
          </cell>
          <cell r="I32">
            <v>2.4</v>
          </cell>
          <cell r="J32">
            <v>77</v>
          </cell>
          <cell r="K32">
            <v>85</v>
          </cell>
          <cell r="L32">
            <v>72</v>
          </cell>
          <cell r="M32">
            <v>89</v>
          </cell>
        </row>
        <row r="33">
          <cell r="B33" t="str">
            <v>Cape Verde</v>
          </cell>
          <cell r="C33" t="str">
            <v>CPV</v>
          </cell>
          <cell r="D33">
            <v>624</v>
          </cell>
          <cell r="E33" t="str">
            <v>AF</v>
          </cell>
          <cell r="F33">
            <v>41</v>
          </cell>
          <cell r="G33">
            <v>58</v>
          </cell>
          <cell r="H33">
            <v>4</v>
          </cell>
          <cell r="I33">
            <v>4.8</v>
          </cell>
          <cell r="J33">
            <v>50</v>
          </cell>
          <cell r="K33">
            <v>66</v>
          </cell>
          <cell r="L33">
            <v>49</v>
          </cell>
          <cell r="M33">
            <v>70</v>
          </cell>
        </row>
        <row r="34">
          <cell r="B34" t="str">
            <v>Central African Republic</v>
          </cell>
          <cell r="C34" t="str">
            <v>CAF</v>
          </cell>
          <cell r="D34">
            <v>626</v>
          </cell>
          <cell r="E34" t="str">
            <v>AF</v>
          </cell>
          <cell r="F34">
            <v>144</v>
          </cell>
          <cell r="G34">
            <v>25</v>
          </cell>
          <cell r="H34">
            <v>4</v>
          </cell>
          <cell r="I34">
            <v>5.4</v>
          </cell>
          <cell r="J34">
            <v>16</v>
          </cell>
          <cell r="K34">
            <v>34</v>
          </cell>
          <cell r="L34">
            <v>11</v>
          </cell>
          <cell r="M34">
            <v>37</v>
          </cell>
        </row>
        <row r="35">
          <cell r="B35" t="str">
            <v>Chad</v>
          </cell>
          <cell r="C35" t="str">
            <v>TCD</v>
          </cell>
          <cell r="D35">
            <v>628</v>
          </cell>
          <cell r="E35" t="str">
            <v>AF</v>
          </cell>
          <cell r="F35">
            <v>163</v>
          </cell>
          <cell r="G35">
            <v>19</v>
          </cell>
          <cell r="H35">
            <v>5</v>
          </cell>
          <cell r="I35">
            <v>3.8</v>
          </cell>
          <cell r="J35">
            <v>13</v>
          </cell>
          <cell r="K35">
            <v>25</v>
          </cell>
          <cell r="L35">
            <v>9</v>
          </cell>
          <cell r="M35">
            <v>30</v>
          </cell>
        </row>
        <row r="36">
          <cell r="B36" t="str">
            <v>Chile</v>
          </cell>
          <cell r="C36" t="str">
            <v>CHL</v>
          </cell>
          <cell r="D36">
            <v>228</v>
          </cell>
          <cell r="E36" t="str">
            <v>AM</v>
          </cell>
          <cell r="F36">
            <v>22</v>
          </cell>
          <cell r="G36">
            <v>71</v>
          </cell>
          <cell r="H36">
            <v>9</v>
          </cell>
          <cell r="I36">
            <v>1.8</v>
          </cell>
          <cell r="J36">
            <v>68</v>
          </cell>
          <cell r="K36">
            <v>74</v>
          </cell>
          <cell r="L36">
            <v>63</v>
          </cell>
          <cell r="M36">
            <v>79</v>
          </cell>
        </row>
        <row r="37">
          <cell r="B37" t="str">
            <v>China</v>
          </cell>
          <cell r="C37" t="str">
            <v>CHN</v>
          </cell>
          <cell r="D37">
            <v>924</v>
          </cell>
          <cell r="E37" t="str">
            <v>AP</v>
          </cell>
          <cell r="F37">
            <v>80</v>
          </cell>
          <cell r="G37">
            <v>40</v>
          </cell>
          <cell r="H37">
            <v>9</v>
          </cell>
          <cell r="I37">
            <v>2.9</v>
          </cell>
          <cell r="J37">
            <v>35</v>
          </cell>
          <cell r="K37">
            <v>45</v>
          </cell>
          <cell r="L37">
            <v>28</v>
          </cell>
          <cell r="M37">
            <v>55</v>
          </cell>
        </row>
        <row r="38">
          <cell r="B38" t="str">
            <v>Colombia</v>
          </cell>
          <cell r="C38" t="str">
            <v>COL</v>
          </cell>
          <cell r="D38">
            <v>233</v>
          </cell>
          <cell r="E38" t="str">
            <v>AM</v>
          </cell>
          <cell r="F38">
            <v>94</v>
          </cell>
          <cell r="G38">
            <v>36</v>
          </cell>
          <cell r="H38">
            <v>7</v>
          </cell>
          <cell r="I38">
            <v>2</v>
          </cell>
          <cell r="J38">
            <v>33</v>
          </cell>
          <cell r="K38">
            <v>39</v>
          </cell>
          <cell r="L38">
            <v>28</v>
          </cell>
          <cell r="M38">
            <v>45</v>
          </cell>
        </row>
        <row r="39">
          <cell r="B39" t="str">
            <v>Comoros</v>
          </cell>
          <cell r="C39" t="str">
            <v>COM</v>
          </cell>
          <cell r="D39">
            <v>632</v>
          </cell>
          <cell r="E39" t="str">
            <v>AF</v>
          </cell>
          <cell r="F39">
            <v>127</v>
          </cell>
          <cell r="G39">
            <v>28</v>
          </cell>
          <cell r="H39">
            <v>3</v>
          </cell>
          <cell r="I39">
            <v>7.5</v>
          </cell>
          <cell r="J39">
            <v>16</v>
          </cell>
          <cell r="K39">
            <v>40</v>
          </cell>
          <cell r="L39">
            <v>17</v>
          </cell>
          <cell r="M39">
            <v>42</v>
          </cell>
        </row>
        <row r="40">
          <cell r="B40" t="str">
            <v>Congo Republic</v>
          </cell>
          <cell r="C40" t="str">
            <v>COG</v>
          </cell>
          <cell r="D40">
            <v>634</v>
          </cell>
          <cell r="E40" t="str">
            <v>AF</v>
          </cell>
          <cell r="F40">
            <v>154</v>
          </cell>
          <cell r="G40">
            <v>22</v>
          </cell>
          <cell r="H40">
            <v>6</v>
          </cell>
          <cell r="I40">
            <v>3.8</v>
          </cell>
          <cell r="J40">
            <v>16</v>
          </cell>
          <cell r="K40">
            <v>28</v>
          </cell>
          <cell r="L40">
            <v>12</v>
          </cell>
          <cell r="M40">
            <v>40</v>
          </cell>
        </row>
        <row r="41">
          <cell r="B41" t="str">
            <v>Costa Rica</v>
          </cell>
          <cell r="C41" t="str">
            <v>CRI</v>
          </cell>
          <cell r="D41">
            <v>238</v>
          </cell>
          <cell r="E41" t="str">
            <v>AM</v>
          </cell>
          <cell r="F41">
            <v>49</v>
          </cell>
          <cell r="G41">
            <v>53</v>
          </cell>
          <cell r="H41">
            <v>5</v>
          </cell>
          <cell r="I41">
            <v>4.0999999999999996</v>
          </cell>
          <cell r="J41">
            <v>46</v>
          </cell>
          <cell r="K41">
            <v>60</v>
          </cell>
          <cell r="L41">
            <v>41</v>
          </cell>
          <cell r="M41">
            <v>66</v>
          </cell>
        </row>
        <row r="42">
          <cell r="B42" t="str">
            <v>Côte d´Ivoire</v>
          </cell>
          <cell r="C42" t="str">
            <v>CIV</v>
          </cell>
          <cell r="D42">
            <v>662</v>
          </cell>
          <cell r="E42" t="str">
            <v>AF</v>
          </cell>
          <cell r="F42">
            <v>136</v>
          </cell>
          <cell r="G42">
            <v>27</v>
          </cell>
          <cell r="H42">
            <v>8</v>
          </cell>
          <cell r="I42">
            <v>2.2999999999999998</v>
          </cell>
          <cell r="J42">
            <v>23</v>
          </cell>
          <cell r="K42">
            <v>31</v>
          </cell>
          <cell r="L42">
            <v>19</v>
          </cell>
          <cell r="M42">
            <v>38</v>
          </cell>
        </row>
        <row r="43">
          <cell r="B43" t="str">
            <v>Croatia</v>
          </cell>
          <cell r="C43" t="str">
            <v>HRV</v>
          </cell>
          <cell r="D43">
            <v>960</v>
          </cell>
          <cell r="E43" t="str">
            <v>EU</v>
          </cell>
          <cell r="F43">
            <v>57</v>
          </cell>
          <cell r="G43">
            <v>48</v>
          </cell>
          <cell r="H43">
            <v>9</v>
          </cell>
          <cell r="I43">
            <v>3.3</v>
          </cell>
          <cell r="J43">
            <v>43</v>
          </cell>
          <cell r="K43">
            <v>53</v>
          </cell>
          <cell r="L43">
            <v>31</v>
          </cell>
          <cell r="M43">
            <v>66</v>
          </cell>
        </row>
        <row r="44">
          <cell r="B44" t="str">
            <v>Cuba</v>
          </cell>
          <cell r="C44" t="str">
            <v>CUB</v>
          </cell>
          <cell r="E44" t="str">
            <v>AM</v>
          </cell>
          <cell r="F44">
            <v>63</v>
          </cell>
          <cell r="G44">
            <v>46</v>
          </cell>
          <cell r="H44">
            <v>4</v>
          </cell>
          <cell r="I44">
            <v>4.5</v>
          </cell>
          <cell r="J44">
            <v>39</v>
          </cell>
          <cell r="K44">
            <v>53</v>
          </cell>
          <cell r="L44">
            <v>36</v>
          </cell>
          <cell r="M44">
            <v>54</v>
          </cell>
        </row>
        <row r="45">
          <cell r="B45" t="str">
            <v>Cyprus</v>
          </cell>
          <cell r="C45" t="str">
            <v>CYP</v>
          </cell>
          <cell r="D45">
            <v>423</v>
          </cell>
          <cell r="E45" t="str">
            <v>EU</v>
          </cell>
          <cell r="F45">
            <v>31</v>
          </cell>
          <cell r="G45">
            <v>63</v>
          </cell>
          <cell r="H45">
            <v>5</v>
          </cell>
          <cell r="I45">
            <v>3.9</v>
          </cell>
          <cell r="J45">
            <v>57</v>
          </cell>
          <cell r="K45">
            <v>69</v>
          </cell>
          <cell r="L45">
            <v>49</v>
          </cell>
          <cell r="M45">
            <v>71</v>
          </cell>
        </row>
        <row r="46">
          <cell r="B46" t="str">
            <v>Czech Republic</v>
          </cell>
          <cell r="C46" t="str">
            <v>CZE</v>
          </cell>
          <cell r="D46">
            <v>935</v>
          </cell>
          <cell r="E46" t="str">
            <v>EU</v>
          </cell>
          <cell r="F46">
            <v>57</v>
          </cell>
          <cell r="G46">
            <v>48</v>
          </cell>
          <cell r="H46">
            <v>10</v>
          </cell>
          <cell r="I46">
            <v>3</v>
          </cell>
          <cell r="J46">
            <v>43</v>
          </cell>
          <cell r="K46">
            <v>53</v>
          </cell>
          <cell r="L46">
            <v>34</v>
          </cell>
          <cell r="M46">
            <v>62</v>
          </cell>
        </row>
        <row r="47">
          <cell r="B47" t="str">
            <v>Democratic Republic of the Congo</v>
          </cell>
          <cell r="C47" t="str">
            <v>COD</v>
          </cell>
          <cell r="D47">
            <v>636</v>
          </cell>
          <cell r="E47" t="str">
            <v>AF</v>
          </cell>
          <cell r="F47">
            <v>154</v>
          </cell>
          <cell r="G47">
            <v>22</v>
          </cell>
          <cell r="H47">
            <v>5</v>
          </cell>
          <cell r="I47">
            <v>4.2</v>
          </cell>
          <cell r="J47">
            <v>15</v>
          </cell>
          <cell r="K47">
            <v>29</v>
          </cell>
          <cell r="L47">
            <v>12</v>
          </cell>
          <cell r="M47">
            <v>37</v>
          </cell>
        </row>
        <row r="48">
          <cell r="B48" t="str">
            <v>Denmark</v>
          </cell>
          <cell r="C48" t="str">
            <v>DNK</v>
          </cell>
          <cell r="D48">
            <v>128</v>
          </cell>
          <cell r="E48" t="str">
            <v>EU</v>
          </cell>
          <cell r="F48">
            <v>1</v>
          </cell>
          <cell r="G48">
            <v>91</v>
          </cell>
          <cell r="H48">
            <v>7</v>
          </cell>
          <cell r="I48">
            <v>2.2000000000000002</v>
          </cell>
          <cell r="J48">
            <v>87</v>
          </cell>
          <cell r="K48">
            <v>95</v>
          </cell>
          <cell r="L48">
            <v>83</v>
          </cell>
          <cell r="M48">
            <v>98</v>
          </cell>
        </row>
        <row r="49">
          <cell r="B49" t="str">
            <v>Djibouti</v>
          </cell>
          <cell r="C49" t="str">
            <v>DJI</v>
          </cell>
          <cell r="D49">
            <v>611</v>
          </cell>
          <cell r="E49" t="str">
            <v>AF</v>
          </cell>
          <cell r="F49">
            <v>94</v>
          </cell>
          <cell r="G49">
            <v>36</v>
          </cell>
          <cell r="H49">
            <v>3</v>
          </cell>
          <cell r="I49">
            <v>8.6</v>
          </cell>
          <cell r="J49">
            <v>22</v>
          </cell>
          <cell r="K49">
            <v>50</v>
          </cell>
          <cell r="L49">
            <v>23</v>
          </cell>
          <cell r="M49">
            <v>52</v>
          </cell>
        </row>
        <row r="50">
          <cell r="B50" t="str">
            <v>Dominica</v>
          </cell>
          <cell r="C50" t="str">
            <v>DMA</v>
          </cell>
          <cell r="D50">
            <v>321</v>
          </cell>
          <cell r="E50" t="str">
            <v>AM</v>
          </cell>
          <cell r="F50">
            <v>41</v>
          </cell>
          <cell r="G50">
            <v>58</v>
          </cell>
          <cell r="H50">
            <v>3</v>
          </cell>
          <cell r="I50">
            <v>2.2999999999999998</v>
          </cell>
          <cell r="J50">
            <v>54</v>
          </cell>
          <cell r="K50">
            <v>62</v>
          </cell>
          <cell r="L50">
            <v>54</v>
          </cell>
          <cell r="M50">
            <v>63</v>
          </cell>
        </row>
        <row r="51">
          <cell r="B51" t="str">
            <v>Dominican Republic</v>
          </cell>
          <cell r="C51" t="str">
            <v>DOM</v>
          </cell>
          <cell r="D51">
            <v>243</v>
          </cell>
          <cell r="E51" t="str">
            <v>AM</v>
          </cell>
          <cell r="F51">
            <v>123</v>
          </cell>
          <cell r="G51">
            <v>29</v>
          </cell>
          <cell r="H51">
            <v>6</v>
          </cell>
          <cell r="I51">
            <v>3.5</v>
          </cell>
          <cell r="J51">
            <v>23</v>
          </cell>
          <cell r="K51">
            <v>35</v>
          </cell>
          <cell r="L51">
            <v>21</v>
          </cell>
          <cell r="M51">
            <v>42</v>
          </cell>
        </row>
        <row r="52">
          <cell r="B52" t="str">
            <v>Ecuador</v>
          </cell>
          <cell r="C52" t="str">
            <v>ECU</v>
          </cell>
          <cell r="D52">
            <v>248</v>
          </cell>
          <cell r="E52" t="str">
            <v>AM</v>
          </cell>
          <cell r="F52">
            <v>102</v>
          </cell>
          <cell r="G52">
            <v>35</v>
          </cell>
          <cell r="H52">
            <v>6</v>
          </cell>
          <cell r="I52">
            <v>3.6</v>
          </cell>
          <cell r="J52">
            <v>29</v>
          </cell>
          <cell r="K52">
            <v>41</v>
          </cell>
          <cell r="L52">
            <v>21</v>
          </cell>
          <cell r="M52">
            <v>46</v>
          </cell>
        </row>
        <row r="53">
          <cell r="B53" t="str">
            <v>Egypt</v>
          </cell>
          <cell r="C53" t="str">
            <v>EGY</v>
          </cell>
          <cell r="D53">
            <v>469</v>
          </cell>
          <cell r="E53" t="str">
            <v>ME</v>
          </cell>
          <cell r="F53">
            <v>114</v>
          </cell>
          <cell r="G53">
            <v>32</v>
          </cell>
          <cell r="H53">
            <v>7</v>
          </cell>
          <cell r="I53">
            <v>3.1</v>
          </cell>
          <cell r="J53">
            <v>27</v>
          </cell>
          <cell r="K53">
            <v>37</v>
          </cell>
          <cell r="L53">
            <v>17</v>
          </cell>
          <cell r="M53">
            <v>44</v>
          </cell>
        </row>
        <row r="54">
          <cell r="B54" t="str">
            <v>El Salvador</v>
          </cell>
          <cell r="C54" t="str">
            <v>SLV</v>
          </cell>
          <cell r="D54">
            <v>253</v>
          </cell>
          <cell r="E54" t="str">
            <v>AM</v>
          </cell>
          <cell r="F54">
            <v>83</v>
          </cell>
          <cell r="G54">
            <v>38</v>
          </cell>
          <cell r="H54">
            <v>6</v>
          </cell>
          <cell r="I54">
            <v>2</v>
          </cell>
          <cell r="J54">
            <v>35</v>
          </cell>
          <cell r="K54">
            <v>41</v>
          </cell>
          <cell r="L54">
            <v>31</v>
          </cell>
          <cell r="M54">
            <v>45</v>
          </cell>
        </row>
        <row r="55">
          <cell r="B55" t="str">
            <v>Equatorial Guinea</v>
          </cell>
          <cell r="C55" t="str">
            <v>GNQ</v>
          </cell>
          <cell r="D55">
            <v>642</v>
          </cell>
          <cell r="E55" t="str">
            <v>AF</v>
          </cell>
          <cell r="F55">
            <v>163</v>
          </cell>
          <cell r="G55">
            <v>19</v>
          </cell>
          <cell r="H55">
            <v>3</v>
          </cell>
          <cell r="I55">
            <v>2.2000000000000002</v>
          </cell>
          <cell r="J55">
            <v>15</v>
          </cell>
          <cell r="K55">
            <v>23</v>
          </cell>
          <cell r="L55">
            <v>15</v>
          </cell>
          <cell r="M55">
            <v>22</v>
          </cell>
        </row>
        <row r="56">
          <cell r="B56" t="str">
            <v>Eritrea</v>
          </cell>
          <cell r="C56" t="str">
            <v>ERI</v>
          </cell>
          <cell r="D56">
            <v>643</v>
          </cell>
          <cell r="E56" t="str">
            <v>AF</v>
          </cell>
          <cell r="F56">
            <v>160</v>
          </cell>
          <cell r="G56">
            <v>20</v>
          </cell>
          <cell r="H56">
            <v>4</v>
          </cell>
          <cell r="I56">
            <v>11</v>
          </cell>
          <cell r="J56">
            <v>2</v>
          </cell>
          <cell r="K56">
            <v>38</v>
          </cell>
          <cell r="L56">
            <v>5</v>
          </cell>
          <cell r="M56">
            <v>52</v>
          </cell>
        </row>
        <row r="57">
          <cell r="B57" t="str">
            <v>Estonia</v>
          </cell>
          <cell r="C57" t="str">
            <v>EST</v>
          </cell>
          <cell r="D57">
            <v>939</v>
          </cell>
          <cell r="E57" t="str">
            <v>EU</v>
          </cell>
          <cell r="F57">
            <v>28</v>
          </cell>
          <cell r="G57">
            <v>68</v>
          </cell>
          <cell r="H57">
            <v>9</v>
          </cell>
          <cell r="I57">
            <v>2.7</v>
          </cell>
          <cell r="J57">
            <v>64</v>
          </cell>
          <cell r="K57">
            <v>72</v>
          </cell>
          <cell r="L57">
            <v>54</v>
          </cell>
          <cell r="M57">
            <v>81</v>
          </cell>
        </row>
        <row r="58">
          <cell r="B58" t="str">
            <v>Ethiopia</v>
          </cell>
          <cell r="C58" t="str">
            <v>ETH</v>
          </cell>
          <cell r="D58">
            <v>644</v>
          </cell>
          <cell r="E58" t="str">
            <v>AF</v>
          </cell>
          <cell r="F58">
            <v>111</v>
          </cell>
          <cell r="G58">
            <v>33</v>
          </cell>
          <cell r="H58">
            <v>8</v>
          </cell>
          <cell r="I58">
            <v>2.5</v>
          </cell>
          <cell r="J58">
            <v>29</v>
          </cell>
          <cell r="K58">
            <v>37</v>
          </cell>
          <cell r="L58">
            <v>21</v>
          </cell>
          <cell r="M58">
            <v>42</v>
          </cell>
        </row>
        <row r="59">
          <cell r="B59" t="str">
            <v>Finland</v>
          </cell>
          <cell r="C59" t="str">
            <v>FIN</v>
          </cell>
          <cell r="D59">
            <v>172</v>
          </cell>
          <cell r="E59" t="str">
            <v>EU</v>
          </cell>
          <cell r="F59">
            <v>3</v>
          </cell>
          <cell r="G59">
            <v>89</v>
          </cell>
          <cell r="H59">
            <v>7</v>
          </cell>
          <cell r="I59">
            <v>1.7</v>
          </cell>
          <cell r="J59">
            <v>86</v>
          </cell>
          <cell r="K59">
            <v>92</v>
          </cell>
          <cell r="L59">
            <v>83</v>
          </cell>
          <cell r="M59">
            <v>98</v>
          </cell>
        </row>
        <row r="60">
          <cell r="B60" t="str">
            <v>France</v>
          </cell>
          <cell r="C60" t="str">
            <v>FRA</v>
          </cell>
          <cell r="D60">
            <v>132</v>
          </cell>
          <cell r="E60" t="str">
            <v>EU</v>
          </cell>
          <cell r="F60">
            <v>22</v>
          </cell>
          <cell r="G60">
            <v>71</v>
          </cell>
          <cell r="H60">
            <v>8</v>
          </cell>
          <cell r="I60">
            <v>2.4</v>
          </cell>
          <cell r="J60">
            <v>67</v>
          </cell>
          <cell r="K60">
            <v>75</v>
          </cell>
          <cell r="L60">
            <v>57</v>
          </cell>
          <cell r="M60">
            <v>79</v>
          </cell>
        </row>
        <row r="61">
          <cell r="B61" t="str">
            <v>Gabon</v>
          </cell>
          <cell r="C61" t="str">
            <v>GAB</v>
          </cell>
          <cell r="D61">
            <v>646</v>
          </cell>
          <cell r="E61" t="str">
            <v>AF</v>
          </cell>
          <cell r="F61">
            <v>106</v>
          </cell>
          <cell r="G61">
            <v>34</v>
          </cell>
          <cell r="H61">
            <v>5</v>
          </cell>
          <cell r="I61">
            <v>1.5</v>
          </cell>
          <cell r="J61">
            <v>32</v>
          </cell>
          <cell r="K61">
            <v>36</v>
          </cell>
          <cell r="L61">
            <v>31</v>
          </cell>
          <cell r="M61">
            <v>38</v>
          </cell>
        </row>
        <row r="62">
          <cell r="B62" t="str">
            <v>Gambia</v>
          </cell>
          <cell r="C62" t="str">
            <v>GMB</v>
          </cell>
          <cell r="D62">
            <v>648</v>
          </cell>
          <cell r="E62" t="str">
            <v>AF</v>
          </cell>
          <cell r="F62">
            <v>127</v>
          </cell>
          <cell r="G62">
            <v>28</v>
          </cell>
          <cell r="H62">
            <v>5</v>
          </cell>
          <cell r="I62">
            <v>6.7</v>
          </cell>
          <cell r="J62">
            <v>17</v>
          </cell>
          <cell r="K62">
            <v>39</v>
          </cell>
          <cell r="L62">
            <v>12</v>
          </cell>
          <cell r="M62">
            <v>50</v>
          </cell>
        </row>
        <row r="63">
          <cell r="B63" t="str">
            <v>Georgia</v>
          </cell>
          <cell r="C63" t="str">
            <v>GEO</v>
          </cell>
          <cell r="D63">
            <v>915</v>
          </cell>
          <cell r="E63" t="str">
            <v>EE</v>
          </cell>
          <cell r="F63">
            <v>55</v>
          </cell>
          <cell r="G63">
            <v>49</v>
          </cell>
          <cell r="H63">
            <v>6</v>
          </cell>
          <cell r="I63">
            <v>6.9</v>
          </cell>
          <cell r="J63">
            <v>38</v>
          </cell>
          <cell r="K63">
            <v>60</v>
          </cell>
          <cell r="L63">
            <v>22</v>
          </cell>
          <cell r="M63">
            <v>70</v>
          </cell>
        </row>
        <row r="64">
          <cell r="B64" t="str">
            <v>Germany</v>
          </cell>
          <cell r="C64" t="str">
            <v>DEU</v>
          </cell>
          <cell r="D64">
            <v>134</v>
          </cell>
          <cell r="E64" t="str">
            <v>EU</v>
          </cell>
          <cell r="F64">
            <v>12</v>
          </cell>
          <cell r="G64">
            <v>78</v>
          </cell>
          <cell r="H64">
            <v>8</v>
          </cell>
          <cell r="I64">
            <v>2.4</v>
          </cell>
          <cell r="J64">
            <v>74</v>
          </cell>
          <cell r="K64">
            <v>82</v>
          </cell>
          <cell r="L64">
            <v>73</v>
          </cell>
          <cell r="M64">
            <v>89</v>
          </cell>
        </row>
        <row r="65">
          <cell r="B65" t="str">
            <v>Ghana</v>
          </cell>
          <cell r="C65" t="str">
            <v>GHA</v>
          </cell>
          <cell r="D65">
            <v>652</v>
          </cell>
          <cell r="E65" t="str">
            <v>AF</v>
          </cell>
          <cell r="F65">
            <v>63</v>
          </cell>
          <cell r="G65">
            <v>46</v>
          </cell>
          <cell r="H65">
            <v>9</v>
          </cell>
          <cell r="I65">
            <v>3.3</v>
          </cell>
          <cell r="J65">
            <v>41</v>
          </cell>
          <cell r="K65">
            <v>51</v>
          </cell>
          <cell r="L65">
            <v>28</v>
          </cell>
          <cell r="M65">
            <v>58</v>
          </cell>
        </row>
        <row r="66">
          <cell r="B66" t="str">
            <v>Greece</v>
          </cell>
          <cell r="C66" t="str">
            <v>GRC</v>
          </cell>
          <cell r="D66">
            <v>174</v>
          </cell>
          <cell r="E66" t="str">
            <v>EU</v>
          </cell>
          <cell r="F66">
            <v>80</v>
          </cell>
          <cell r="G66">
            <v>40</v>
          </cell>
          <cell r="H66">
            <v>7</v>
          </cell>
          <cell r="I66">
            <v>4.5</v>
          </cell>
          <cell r="J66">
            <v>33</v>
          </cell>
          <cell r="K66">
            <v>47</v>
          </cell>
          <cell r="L66">
            <v>21</v>
          </cell>
          <cell r="M66">
            <v>57</v>
          </cell>
        </row>
        <row r="67">
          <cell r="B67" t="str">
            <v>Guatemala</v>
          </cell>
          <cell r="C67" t="str">
            <v>GTM</v>
          </cell>
          <cell r="D67">
            <v>258</v>
          </cell>
          <cell r="E67" t="str">
            <v>AM</v>
          </cell>
          <cell r="F67">
            <v>123</v>
          </cell>
          <cell r="G67">
            <v>29</v>
          </cell>
          <cell r="H67">
            <v>6</v>
          </cell>
          <cell r="I67">
            <v>2.6</v>
          </cell>
          <cell r="J67">
            <v>25</v>
          </cell>
          <cell r="K67">
            <v>33</v>
          </cell>
          <cell r="L67">
            <v>21</v>
          </cell>
          <cell r="M67">
            <v>36</v>
          </cell>
        </row>
        <row r="68">
          <cell r="B68" t="str">
            <v>Guinea</v>
          </cell>
          <cell r="C68" t="str">
            <v>GIN</v>
          </cell>
          <cell r="D68">
            <v>656</v>
          </cell>
          <cell r="E68" t="str">
            <v>AF</v>
          </cell>
          <cell r="F68">
            <v>150</v>
          </cell>
          <cell r="G68">
            <v>24</v>
          </cell>
          <cell r="H68">
            <v>7</v>
          </cell>
          <cell r="I68">
            <v>3.6</v>
          </cell>
          <cell r="J68">
            <v>18</v>
          </cell>
          <cell r="K68">
            <v>30</v>
          </cell>
          <cell r="L68">
            <v>12</v>
          </cell>
          <cell r="M68">
            <v>40</v>
          </cell>
        </row>
        <row r="69">
          <cell r="B69" t="str">
            <v>Guinea-Bissau</v>
          </cell>
          <cell r="C69" t="str">
            <v>GNB</v>
          </cell>
          <cell r="D69">
            <v>654</v>
          </cell>
          <cell r="E69" t="str">
            <v>AF</v>
          </cell>
          <cell r="F69">
            <v>163</v>
          </cell>
          <cell r="G69">
            <v>19</v>
          </cell>
          <cell r="H69">
            <v>4</v>
          </cell>
          <cell r="I69">
            <v>2.4</v>
          </cell>
          <cell r="J69">
            <v>15</v>
          </cell>
          <cell r="K69">
            <v>23</v>
          </cell>
          <cell r="L69">
            <v>12</v>
          </cell>
          <cell r="M69">
            <v>22</v>
          </cell>
        </row>
        <row r="70">
          <cell r="B70" t="str">
            <v>Guyana</v>
          </cell>
          <cell r="C70" t="str">
            <v>GUY</v>
          </cell>
          <cell r="D70">
            <v>336</v>
          </cell>
          <cell r="E70" t="str">
            <v>AM</v>
          </cell>
          <cell r="F70">
            <v>136</v>
          </cell>
          <cell r="G70">
            <v>27</v>
          </cell>
          <cell r="H70">
            <v>4</v>
          </cell>
          <cell r="I70">
            <v>2.9</v>
          </cell>
          <cell r="J70">
            <v>22</v>
          </cell>
          <cell r="K70">
            <v>32</v>
          </cell>
          <cell r="L70">
            <v>21</v>
          </cell>
          <cell r="M70">
            <v>33</v>
          </cell>
        </row>
        <row r="71">
          <cell r="B71" t="str">
            <v>Haiti</v>
          </cell>
          <cell r="C71" t="str">
            <v>HTI</v>
          </cell>
          <cell r="D71">
            <v>263</v>
          </cell>
          <cell r="E71" t="str">
            <v>AM</v>
          </cell>
          <cell r="F71">
            <v>163</v>
          </cell>
          <cell r="G71">
            <v>19</v>
          </cell>
          <cell r="H71">
            <v>5</v>
          </cell>
          <cell r="I71">
            <v>3.1</v>
          </cell>
          <cell r="J71">
            <v>14</v>
          </cell>
          <cell r="K71">
            <v>24</v>
          </cell>
          <cell r="L71">
            <v>11</v>
          </cell>
          <cell r="M71">
            <v>26</v>
          </cell>
        </row>
        <row r="72">
          <cell r="B72" t="str">
            <v>Honduras</v>
          </cell>
          <cell r="C72" t="str">
            <v>HND</v>
          </cell>
          <cell r="D72">
            <v>268</v>
          </cell>
          <cell r="E72" t="str">
            <v>AM</v>
          </cell>
          <cell r="F72">
            <v>140</v>
          </cell>
          <cell r="G72">
            <v>26</v>
          </cell>
          <cell r="H72">
            <v>6</v>
          </cell>
          <cell r="I72">
            <v>2.5</v>
          </cell>
          <cell r="J72">
            <v>22</v>
          </cell>
          <cell r="K72">
            <v>30</v>
          </cell>
          <cell r="L72">
            <v>21</v>
          </cell>
          <cell r="M72">
            <v>35</v>
          </cell>
        </row>
        <row r="73">
          <cell r="B73" t="str">
            <v>Hong Kong</v>
          </cell>
          <cell r="C73" t="str">
            <v>HKG</v>
          </cell>
          <cell r="D73">
            <v>532</v>
          </cell>
          <cell r="E73" t="str">
            <v>AP</v>
          </cell>
          <cell r="F73">
            <v>15</v>
          </cell>
          <cell r="G73">
            <v>75</v>
          </cell>
          <cell r="H73">
            <v>8</v>
          </cell>
          <cell r="I73">
            <v>2.4</v>
          </cell>
          <cell r="J73">
            <v>71</v>
          </cell>
          <cell r="K73">
            <v>79</v>
          </cell>
          <cell r="L73">
            <v>65</v>
          </cell>
          <cell r="M73">
            <v>83</v>
          </cell>
        </row>
        <row r="74">
          <cell r="B74" t="str">
            <v>Hungary</v>
          </cell>
          <cell r="C74" t="str">
            <v>HUN</v>
          </cell>
          <cell r="D74">
            <v>944</v>
          </cell>
          <cell r="E74" t="str">
            <v>EU</v>
          </cell>
          <cell r="F74">
            <v>47</v>
          </cell>
          <cell r="G74">
            <v>54</v>
          </cell>
          <cell r="H74">
            <v>10</v>
          </cell>
          <cell r="I74">
            <v>3.6</v>
          </cell>
          <cell r="J74">
            <v>48</v>
          </cell>
          <cell r="K74">
            <v>60</v>
          </cell>
          <cell r="L74">
            <v>35</v>
          </cell>
          <cell r="M74">
            <v>71</v>
          </cell>
        </row>
        <row r="75">
          <cell r="B75" t="str">
            <v>Iceland</v>
          </cell>
          <cell r="C75" t="str">
            <v>ISL</v>
          </cell>
          <cell r="D75">
            <v>176</v>
          </cell>
          <cell r="E75" t="str">
            <v>EU</v>
          </cell>
          <cell r="F75">
            <v>12</v>
          </cell>
          <cell r="G75">
            <v>78</v>
          </cell>
          <cell r="H75">
            <v>6</v>
          </cell>
          <cell r="I75">
            <v>2.8</v>
          </cell>
          <cell r="J75">
            <v>73</v>
          </cell>
          <cell r="K75">
            <v>83</v>
          </cell>
          <cell r="L75">
            <v>71</v>
          </cell>
          <cell r="M75">
            <v>89</v>
          </cell>
        </row>
        <row r="76">
          <cell r="B76" t="str">
            <v>India</v>
          </cell>
          <cell r="C76" t="str">
            <v>IND</v>
          </cell>
          <cell r="D76">
            <v>534</v>
          </cell>
          <cell r="E76" t="str">
            <v>AP</v>
          </cell>
          <cell r="F76">
            <v>94</v>
          </cell>
          <cell r="G76">
            <v>36</v>
          </cell>
          <cell r="H76">
            <v>10</v>
          </cell>
          <cell r="I76">
            <v>2.2000000000000002</v>
          </cell>
          <cell r="J76">
            <v>32</v>
          </cell>
          <cell r="K76">
            <v>40</v>
          </cell>
          <cell r="L76">
            <v>24</v>
          </cell>
          <cell r="M76">
            <v>47</v>
          </cell>
        </row>
        <row r="77">
          <cell r="B77" t="str">
            <v>Indonesia</v>
          </cell>
          <cell r="C77" t="str">
            <v>IDN</v>
          </cell>
          <cell r="D77">
            <v>536</v>
          </cell>
          <cell r="E77" t="str">
            <v>AP</v>
          </cell>
          <cell r="F77">
            <v>114</v>
          </cell>
          <cell r="G77">
            <v>32</v>
          </cell>
          <cell r="H77">
            <v>9</v>
          </cell>
          <cell r="I77">
            <v>3.5</v>
          </cell>
          <cell r="J77">
            <v>26</v>
          </cell>
          <cell r="K77">
            <v>38</v>
          </cell>
          <cell r="L77">
            <v>21</v>
          </cell>
          <cell r="M77">
            <v>50</v>
          </cell>
        </row>
        <row r="78">
          <cell r="B78" t="str">
            <v>Iran</v>
          </cell>
          <cell r="C78" t="str">
            <v>IRN</v>
          </cell>
          <cell r="D78">
            <v>429</v>
          </cell>
          <cell r="E78" t="str">
            <v>ME</v>
          </cell>
          <cell r="F78">
            <v>144</v>
          </cell>
          <cell r="G78">
            <v>25</v>
          </cell>
          <cell r="H78">
            <v>6</v>
          </cell>
          <cell r="I78">
            <v>3.9</v>
          </cell>
          <cell r="J78">
            <v>19</v>
          </cell>
          <cell r="K78">
            <v>31</v>
          </cell>
          <cell r="L78">
            <v>15</v>
          </cell>
          <cell r="M78">
            <v>41</v>
          </cell>
        </row>
        <row r="79">
          <cell r="B79" t="str">
            <v>Iraq</v>
          </cell>
          <cell r="C79" t="str">
            <v>IRQ</v>
          </cell>
          <cell r="E79" t="str">
            <v>ME</v>
          </cell>
          <cell r="F79">
            <v>171</v>
          </cell>
          <cell r="G79">
            <v>16</v>
          </cell>
          <cell r="H79">
            <v>4</v>
          </cell>
          <cell r="I79">
            <v>2.4</v>
          </cell>
          <cell r="J79">
            <v>12</v>
          </cell>
          <cell r="K79">
            <v>20</v>
          </cell>
          <cell r="L79">
            <v>11</v>
          </cell>
          <cell r="M79">
            <v>21</v>
          </cell>
        </row>
        <row r="80">
          <cell r="B80" t="str">
            <v>Ireland</v>
          </cell>
          <cell r="C80" t="str">
            <v>IRL</v>
          </cell>
          <cell r="D80">
            <v>178</v>
          </cell>
          <cell r="E80" t="str">
            <v>EU</v>
          </cell>
          <cell r="F80">
            <v>21</v>
          </cell>
          <cell r="G80">
            <v>72</v>
          </cell>
          <cell r="H80">
            <v>6</v>
          </cell>
          <cell r="I80">
            <v>4.2</v>
          </cell>
          <cell r="J80">
            <v>65</v>
          </cell>
          <cell r="K80">
            <v>79</v>
          </cell>
          <cell r="L80">
            <v>54</v>
          </cell>
          <cell r="M80">
            <v>83</v>
          </cell>
        </row>
        <row r="81">
          <cell r="B81" t="str">
            <v>Israel</v>
          </cell>
          <cell r="C81" t="str">
            <v>ISR</v>
          </cell>
          <cell r="D81">
            <v>436</v>
          </cell>
          <cell r="E81" t="str">
            <v>ME</v>
          </cell>
          <cell r="F81">
            <v>36</v>
          </cell>
          <cell r="G81">
            <v>61</v>
          </cell>
          <cell r="H81">
            <v>6</v>
          </cell>
          <cell r="I81">
            <v>1.6</v>
          </cell>
          <cell r="J81">
            <v>58</v>
          </cell>
          <cell r="K81">
            <v>64</v>
          </cell>
          <cell r="L81">
            <v>54</v>
          </cell>
          <cell r="M81">
            <v>65</v>
          </cell>
        </row>
        <row r="82">
          <cell r="B82" t="str">
            <v>Italy</v>
          </cell>
          <cell r="C82" t="str">
            <v>ITA</v>
          </cell>
          <cell r="D82">
            <v>136</v>
          </cell>
          <cell r="E82" t="str">
            <v>EU</v>
          </cell>
          <cell r="F82">
            <v>69</v>
          </cell>
          <cell r="G82">
            <v>43</v>
          </cell>
          <cell r="H82">
            <v>7</v>
          </cell>
          <cell r="I82">
            <v>2.5</v>
          </cell>
          <cell r="J82">
            <v>39</v>
          </cell>
          <cell r="K82">
            <v>47</v>
          </cell>
          <cell r="L82">
            <v>38</v>
          </cell>
          <cell r="M82">
            <v>55</v>
          </cell>
        </row>
        <row r="83">
          <cell r="B83" t="str">
            <v>Jamaica</v>
          </cell>
          <cell r="C83" t="str">
            <v>JAM</v>
          </cell>
          <cell r="D83">
            <v>343</v>
          </cell>
          <cell r="E83" t="str">
            <v>AM</v>
          </cell>
          <cell r="F83">
            <v>83</v>
          </cell>
          <cell r="G83">
            <v>38</v>
          </cell>
          <cell r="H83">
            <v>6</v>
          </cell>
          <cell r="I83">
            <v>1.8</v>
          </cell>
          <cell r="J83">
            <v>35</v>
          </cell>
          <cell r="K83">
            <v>41</v>
          </cell>
          <cell r="L83">
            <v>31</v>
          </cell>
          <cell r="M83">
            <v>44</v>
          </cell>
        </row>
        <row r="84">
          <cell r="B84" t="str">
            <v>Japan</v>
          </cell>
          <cell r="C84" t="str">
            <v>JPN</v>
          </cell>
          <cell r="D84">
            <v>158</v>
          </cell>
          <cell r="E84" t="str">
            <v>AP</v>
          </cell>
          <cell r="F84">
            <v>18</v>
          </cell>
          <cell r="G84">
            <v>74</v>
          </cell>
          <cell r="H84">
            <v>9</v>
          </cell>
          <cell r="I84">
            <v>2.4</v>
          </cell>
          <cell r="J84">
            <v>70</v>
          </cell>
          <cell r="K84">
            <v>78</v>
          </cell>
          <cell r="L84">
            <v>57</v>
          </cell>
          <cell r="M84">
            <v>81</v>
          </cell>
        </row>
        <row r="85">
          <cell r="B85" t="str">
            <v>Jordan</v>
          </cell>
          <cell r="C85" t="str">
            <v>JOR</v>
          </cell>
          <cell r="D85">
            <v>439</v>
          </cell>
          <cell r="E85" t="str">
            <v>ME</v>
          </cell>
          <cell r="F85">
            <v>66</v>
          </cell>
          <cell r="G85">
            <v>45</v>
          </cell>
          <cell r="H85">
            <v>7</v>
          </cell>
          <cell r="I85">
            <v>2.4</v>
          </cell>
          <cell r="J85">
            <v>41</v>
          </cell>
          <cell r="K85">
            <v>49</v>
          </cell>
          <cell r="L85">
            <v>36</v>
          </cell>
          <cell r="M85">
            <v>54</v>
          </cell>
        </row>
        <row r="86">
          <cell r="B86" t="str">
            <v>Kazakhstan</v>
          </cell>
          <cell r="C86" t="str">
            <v>KAZ</v>
          </cell>
          <cell r="D86">
            <v>916</v>
          </cell>
          <cell r="E86" t="str">
            <v>EE</v>
          </cell>
          <cell r="F86">
            <v>140</v>
          </cell>
          <cell r="G86">
            <v>26</v>
          </cell>
          <cell r="H86">
            <v>8</v>
          </cell>
          <cell r="I86">
            <v>3.3</v>
          </cell>
          <cell r="J86">
            <v>21</v>
          </cell>
          <cell r="K86">
            <v>31</v>
          </cell>
          <cell r="L86">
            <v>11</v>
          </cell>
          <cell r="M86">
            <v>39</v>
          </cell>
        </row>
        <row r="87">
          <cell r="B87" t="str">
            <v>Kenya</v>
          </cell>
          <cell r="C87" t="str">
            <v>KEN</v>
          </cell>
          <cell r="D87">
            <v>664</v>
          </cell>
          <cell r="E87" t="str">
            <v>AF</v>
          </cell>
          <cell r="F87">
            <v>136</v>
          </cell>
          <cell r="G87">
            <v>27</v>
          </cell>
          <cell r="H87">
            <v>8</v>
          </cell>
          <cell r="I87">
            <v>2.7</v>
          </cell>
          <cell r="J87">
            <v>23</v>
          </cell>
          <cell r="K87">
            <v>31</v>
          </cell>
          <cell r="L87">
            <v>19</v>
          </cell>
          <cell r="M87">
            <v>37</v>
          </cell>
        </row>
        <row r="88">
          <cell r="B88" t="str">
            <v>Korea (North)</v>
          </cell>
          <cell r="C88" t="str">
            <v>PRK</v>
          </cell>
          <cell r="E88" t="str">
            <v>AP</v>
          </cell>
          <cell r="F88">
            <v>175</v>
          </cell>
          <cell r="G88">
            <v>8</v>
          </cell>
          <cell r="H88">
            <v>3</v>
          </cell>
          <cell r="I88">
            <v>3.4</v>
          </cell>
          <cell r="J88">
            <v>2</v>
          </cell>
          <cell r="K88">
            <v>14</v>
          </cell>
          <cell r="L88">
            <v>1</v>
          </cell>
          <cell r="M88">
            <v>12</v>
          </cell>
        </row>
        <row r="89">
          <cell r="B89" t="str">
            <v>Korea (South)</v>
          </cell>
          <cell r="C89" t="str">
            <v>KOR</v>
          </cell>
          <cell r="D89">
            <v>542</v>
          </cell>
          <cell r="E89" t="str">
            <v>AP</v>
          </cell>
          <cell r="F89">
            <v>46</v>
          </cell>
          <cell r="G89">
            <v>55</v>
          </cell>
          <cell r="H89">
            <v>10</v>
          </cell>
          <cell r="I89">
            <v>2.4</v>
          </cell>
          <cell r="J89">
            <v>51</v>
          </cell>
          <cell r="K89">
            <v>59</v>
          </cell>
          <cell r="L89">
            <v>44</v>
          </cell>
          <cell r="M89">
            <v>67</v>
          </cell>
        </row>
        <row r="90">
          <cell r="B90" t="str">
            <v>Kosovo</v>
          </cell>
          <cell r="C90" t="str">
            <v>KOS</v>
          </cell>
          <cell r="E90" t="str">
            <v>EE</v>
          </cell>
          <cell r="F90">
            <v>111</v>
          </cell>
          <cell r="G90">
            <v>33</v>
          </cell>
          <cell r="H90">
            <v>3</v>
          </cell>
          <cell r="I90">
            <v>2.2999999999999998</v>
          </cell>
          <cell r="J90">
            <v>29</v>
          </cell>
          <cell r="K90">
            <v>37</v>
          </cell>
          <cell r="L90">
            <v>29</v>
          </cell>
          <cell r="M90">
            <v>36</v>
          </cell>
        </row>
        <row r="91">
          <cell r="B91" t="str">
            <v>Kuwait</v>
          </cell>
          <cell r="C91" t="str">
            <v>KWT</v>
          </cell>
          <cell r="D91">
            <v>443</v>
          </cell>
          <cell r="E91" t="str">
            <v>ME</v>
          </cell>
          <cell r="F91">
            <v>69</v>
          </cell>
          <cell r="G91">
            <v>43</v>
          </cell>
          <cell r="H91">
            <v>5</v>
          </cell>
          <cell r="I91">
            <v>3.9</v>
          </cell>
          <cell r="J91">
            <v>37</v>
          </cell>
          <cell r="K91">
            <v>49</v>
          </cell>
          <cell r="L91">
            <v>32</v>
          </cell>
          <cell r="M91">
            <v>52</v>
          </cell>
        </row>
        <row r="92">
          <cell r="B92" t="str">
            <v>Kyrgyzstan</v>
          </cell>
          <cell r="C92" t="str">
            <v>KGZ</v>
          </cell>
          <cell r="D92">
            <v>917</v>
          </cell>
          <cell r="E92" t="str">
            <v>EE</v>
          </cell>
          <cell r="F92">
            <v>150</v>
          </cell>
          <cell r="G92">
            <v>24</v>
          </cell>
          <cell r="H92">
            <v>6</v>
          </cell>
          <cell r="I92">
            <v>2.2999999999999998</v>
          </cell>
          <cell r="J92">
            <v>20</v>
          </cell>
          <cell r="K92">
            <v>28</v>
          </cell>
          <cell r="L92">
            <v>18</v>
          </cell>
          <cell r="M92">
            <v>35</v>
          </cell>
        </row>
        <row r="93">
          <cell r="B93" t="str">
            <v>Laos</v>
          </cell>
          <cell r="C93" t="str">
            <v>LAO</v>
          </cell>
          <cell r="D93">
            <v>544</v>
          </cell>
          <cell r="E93" t="str">
            <v>AP</v>
          </cell>
          <cell r="F93">
            <v>140</v>
          </cell>
          <cell r="G93">
            <v>26</v>
          </cell>
          <cell r="H93">
            <v>4</v>
          </cell>
          <cell r="I93">
            <v>5</v>
          </cell>
          <cell r="J93">
            <v>18</v>
          </cell>
          <cell r="K93">
            <v>34</v>
          </cell>
          <cell r="L93">
            <v>19</v>
          </cell>
          <cell r="M93">
            <v>41</v>
          </cell>
        </row>
        <row r="94">
          <cell r="B94" t="str">
            <v>Latvia</v>
          </cell>
          <cell r="C94" t="str">
            <v>LVA</v>
          </cell>
          <cell r="D94">
            <v>941</v>
          </cell>
          <cell r="E94" t="str">
            <v>EU</v>
          </cell>
          <cell r="F94">
            <v>49</v>
          </cell>
          <cell r="G94">
            <v>53</v>
          </cell>
          <cell r="H94">
            <v>8</v>
          </cell>
          <cell r="I94">
            <v>3.6</v>
          </cell>
          <cell r="J94">
            <v>47</v>
          </cell>
          <cell r="K94">
            <v>59</v>
          </cell>
          <cell r="L94">
            <v>41</v>
          </cell>
          <cell r="M94">
            <v>73</v>
          </cell>
        </row>
        <row r="95">
          <cell r="B95" t="str">
            <v>Lebanon</v>
          </cell>
          <cell r="C95" t="str">
            <v>LBN</v>
          </cell>
          <cell r="D95">
            <v>446</v>
          </cell>
          <cell r="E95" t="str">
            <v>ME</v>
          </cell>
          <cell r="F95">
            <v>127</v>
          </cell>
          <cell r="G95">
            <v>28</v>
          </cell>
          <cell r="H95">
            <v>6</v>
          </cell>
          <cell r="I95">
            <v>3.3</v>
          </cell>
          <cell r="J95">
            <v>23</v>
          </cell>
          <cell r="K95">
            <v>33</v>
          </cell>
          <cell r="L95">
            <v>17</v>
          </cell>
          <cell r="M95">
            <v>38</v>
          </cell>
        </row>
        <row r="96">
          <cell r="B96" t="str">
            <v>Lesotho</v>
          </cell>
          <cell r="C96" t="str">
            <v>LSO</v>
          </cell>
          <cell r="D96">
            <v>666</v>
          </cell>
          <cell r="E96" t="str">
            <v>AF</v>
          </cell>
          <cell r="F96">
            <v>55</v>
          </cell>
          <cell r="G96">
            <v>49</v>
          </cell>
          <cell r="H96">
            <v>5</v>
          </cell>
          <cell r="I96">
            <v>3.6</v>
          </cell>
          <cell r="J96">
            <v>43</v>
          </cell>
          <cell r="K96">
            <v>55</v>
          </cell>
          <cell r="L96">
            <v>42</v>
          </cell>
          <cell r="M96">
            <v>63</v>
          </cell>
        </row>
        <row r="97">
          <cell r="B97" t="str">
            <v>Liberia</v>
          </cell>
          <cell r="C97" t="str">
            <v>LBR</v>
          </cell>
          <cell r="D97">
            <v>668</v>
          </cell>
          <cell r="E97" t="str">
            <v>AF</v>
          </cell>
          <cell r="F97">
            <v>83</v>
          </cell>
          <cell r="G97">
            <v>38</v>
          </cell>
          <cell r="H97">
            <v>7</v>
          </cell>
          <cell r="I97">
            <v>3.3</v>
          </cell>
          <cell r="J97">
            <v>33</v>
          </cell>
          <cell r="K97">
            <v>43</v>
          </cell>
          <cell r="L97">
            <v>28</v>
          </cell>
          <cell r="M97">
            <v>52</v>
          </cell>
        </row>
        <row r="98">
          <cell r="B98" t="str">
            <v>Libya</v>
          </cell>
          <cell r="C98" t="str">
            <v>LBY</v>
          </cell>
          <cell r="D98">
            <v>672</v>
          </cell>
          <cell r="E98" t="str">
            <v>ME</v>
          </cell>
          <cell r="F98">
            <v>172</v>
          </cell>
          <cell r="G98">
            <v>15</v>
          </cell>
          <cell r="H98">
            <v>6</v>
          </cell>
          <cell r="I98">
            <v>3.3</v>
          </cell>
          <cell r="J98">
            <v>10</v>
          </cell>
          <cell r="K98">
            <v>20</v>
          </cell>
          <cell r="L98">
            <v>2</v>
          </cell>
          <cell r="M98">
            <v>24</v>
          </cell>
        </row>
        <row r="99">
          <cell r="B99" t="str">
            <v>Lithuania</v>
          </cell>
          <cell r="C99" t="str">
            <v>LTU</v>
          </cell>
          <cell r="D99">
            <v>946</v>
          </cell>
          <cell r="E99" t="str">
            <v>EU</v>
          </cell>
          <cell r="F99">
            <v>43</v>
          </cell>
          <cell r="G99">
            <v>57</v>
          </cell>
          <cell r="H99">
            <v>8</v>
          </cell>
          <cell r="I99">
            <v>3.8</v>
          </cell>
          <cell r="J99">
            <v>51</v>
          </cell>
          <cell r="K99">
            <v>63</v>
          </cell>
          <cell r="L99">
            <v>41</v>
          </cell>
          <cell r="M99">
            <v>71</v>
          </cell>
        </row>
        <row r="100">
          <cell r="B100" t="str">
            <v>Luxembourg</v>
          </cell>
          <cell r="C100" t="str">
            <v>LUX</v>
          </cell>
          <cell r="D100">
            <v>137</v>
          </cell>
          <cell r="E100" t="str">
            <v>EU</v>
          </cell>
          <cell r="F100">
            <v>11</v>
          </cell>
          <cell r="G100">
            <v>80</v>
          </cell>
          <cell r="H100">
            <v>6</v>
          </cell>
          <cell r="I100">
            <v>2.9</v>
          </cell>
          <cell r="J100">
            <v>75</v>
          </cell>
          <cell r="K100">
            <v>85</v>
          </cell>
          <cell r="L100">
            <v>71</v>
          </cell>
          <cell r="M100">
            <v>89</v>
          </cell>
        </row>
        <row r="101">
          <cell r="B101" t="str">
            <v>Macedonia</v>
          </cell>
          <cell r="C101" t="str">
            <v>MKD</v>
          </cell>
          <cell r="D101">
            <v>962</v>
          </cell>
          <cell r="E101" t="str">
            <v>EE</v>
          </cell>
          <cell r="F101">
            <v>67</v>
          </cell>
          <cell r="G101">
            <v>44</v>
          </cell>
          <cell r="H101">
            <v>6</v>
          </cell>
          <cell r="I101">
            <v>5</v>
          </cell>
          <cell r="J101">
            <v>36</v>
          </cell>
          <cell r="K101">
            <v>52</v>
          </cell>
          <cell r="L101">
            <v>21</v>
          </cell>
          <cell r="M101">
            <v>55</v>
          </cell>
        </row>
        <row r="102">
          <cell r="B102" t="str">
            <v>Madagascar</v>
          </cell>
          <cell r="C102" t="str">
            <v>MDG</v>
          </cell>
          <cell r="D102">
            <v>674</v>
          </cell>
          <cell r="E102" t="str">
            <v>AF</v>
          </cell>
          <cell r="F102">
            <v>127</v>
          </cell>
          <cell r="G102">
            <v>28</v>
          </cell>
          <cell r="H102">
            <v>8</v>
          </cell>
          <cell r="I102">
            <v>1.9</v>
          </cell>
          <cell r="J102">
            <v>25</v>
          </cell>
          <cell r="K102">
            <v>31</v>
          </cell>
          <cell r="L102">
            <v>22</v>
          </cell>
          <cell r="M102">
            <v>38</v>
          </cell>
        </row>
        <row r="103">
          <cell r="B103" t="str">
            <v>Malawi</v>
          </cell>
          <cell r="C103" t="str">
            <v>MWI</v>
          </cell>
          <cell r="D103">
            <v>676</v>
          </cell>
          <cell r="E103" t="str">
            <v>AF</v>
          </cell>
          <cell r="F103">
            <v>91</v>
          </cell>
          <cell r="G103">
            <v>37</v>
          </cell>
          <cell r="H103">
            <v>8</v>
          </cell>
          <cell r="I103">
            <v>1.7</v>
          </cell>
          <cell r="J103">
            <v>34</v>
          </cell>
          <cell r="K103">
            <v>40</v>
          </cell>
          <cell r="L103">
            <v>31</v>
          </cell>
          <cell r="M103">
            <v>45</v>
          </cell>
        </row>
        <row r="104">
          <cell r="B104" t="str">
            <v>Malaysia</v>
          </cell>
          <cell r="C104" t="str">
            <v>MYS</v>
          </cell>
          <cell r="D104">
            <v>548</v>
          </cell>
          <cell r="E104" t="str">
            <v>AP</v>
          </cell>
          <cell r="F104">
            <v>53</v>
          </cell>
          <cell r="G104">
            <v>50</v>
          </cell>
          <cell r="H104">
            <v>9</v>
          </cell>
          <cell r="I104">
            <v>3.4</v>
          </cell>
          <cell r="J104">
            <v>44</v>
          </cell>
          <cell r="K104">
            <v>56</v>
          </cell>
          <cell r="L104">
            <v>31</v>
          </cell>
          <cell r="M104">
            <v>62</v>
          </cell>
        </row>
        <row r="105">
          <cell r="B105" t="str">
            <v>Mali</v>
          </cell>
          <cell r="C105" t="str">
            <v>MLI</v>
          </cell>
          <cell r="D105">
            <v>678</v>
          </cell>
          <cell r="E105" t="str">
            <v>AF</v>
          </cell>
          <cell r="F105">
            <v>127</v>
          </cell>
          <cell r="G105">
            <v>28</v>
          </cell>
          <cell r="H105">
            <v>6</v>
          </cell>
          <cell r="I105">
            <v>3.3</v>
          </cell>
          <cell r="J105">
            <v>23</v>
          </cell>
          <cell r="K105">
            <v>33</v>
          </cell>
          <cell r="L105">
            <v>20</v>
          </cell>
          <cell r="M105">
            <v>40</v>
          </cell>
        </row>
        <row r="106">
          <cell r="B106" t="str">
            <v>Malta</v>
          </cell>
          <cell r="C106" t="str">
            <v>MLT</v>
          </cell>
          <cell r="D106">
            <v>181</v>
          </cell>
          <cell r="E106" t="str">
            <v>EU</v>
          </cell>
          <cell r="F106">
            <v>45</v>
          </cell>
          <cell r="G106">
            <v>56</v>
          </cell>
          <cell r="H106">
            <v>5</v>
          </cell>
          <cell r="I106">
            <v>2.4</v>
          </cell>
          <cell r="J106">
            <v>52</v>
          </cell>
          <cell r="K106">
            <v>60</v>
          </cell>
          <cell r="L106">
            <v>49</v>
          </cell>
          <cell r="M106">
            <v>63</v>
          </cell>
        </row>
        <row r="107">
          <cell r="B107" t="str">
            <v>Mauritania</v>
          </cell>
          <cell r="C107" t="str">
            <v>MRT</v>
          </cell>
          <cell r="D107">
            <v>682</v>
          </cell>
          <cell r="E107" t="str">
            <v>AF</v>
          </cell>
          <cell r="F107">
            <v>119</v>
          </cell>
          <cell r="G107">
            <v>30</v>
          </cell>
          <cell r="H107">
            <v>5</v>
          </cell>
          <cell r="I107">
            <v>4.0999999999999996</v>
          </cell>
          <cell r="J107">
            <v>23</v>
          </cell>
          <cell r="K107">
            <v>37</v>
          </cell>
          <cell r="L107">
            <v>21</v>
          </cell>
          <cell r="M107">
            <v>42</v>
          </cell>
        </row>
        <row r="108">
          <cell r="B108" t="str">
            <v>Mauritius</v>
          </cell>
          <cell r="C108" t="str">
            <v>MUS</v>
          </cell>
          <cell r="D108">
            <v>684</v>
          </cell>
          <cell r="E108" t="str">
            <v>AF</v>
          </cell>
          <cell r="F108">
            <v>52</v>
          </cell>
          <cell r="G108">
            <v>52</v>
          </cell>
          <cell r="H108">
            <v>5</v>
          </cell>
          <cell r="I108">
            <v>1.1000000000000001</v>
          </cell>
          <cell r="J108">
            <v>50</v>
          </cell>
          <cell r="K108">
            <v>54</v>
          </cell>
          <cell r="L108">
            <v>49</v>
          </cell>
          <cell r="M108">
            <v>55</v>
          </cell>
        </row>
        <row r="109">
          <cell r="B109" t="str">
            <v>Mexico</v>
          </cell>
          <cell r="C109" t="str">
            <v>MEX</v>
          </cell>
          <cell r="D109">
            <v>273</v>
          </cell>
          <cell r="E109" t="str">
            <v>AM</v>
          </cell>
          <cell r="F109">
            <v>106</v>
          </cell>
          <cell r="G109">
            <v>34</v>
          </cell>
          <cell r="H109">
            <v>9</v>
          </cell>
          <cell r="I109">
            <v>1.8</v>
          </cell>
          <cell r="J109">
            <v>31</v>
          </cell>
          <cell r="K109">
            <v>37</v>
          </cell>
          <cell r="L109">
            <v>27</v>
          </cell>
          <cell r="M109">
            <v>42</v>
          </cell>
        </row>
        <row r="110">
          <cell r="B110" t="str">
            <v>Moldova</v>
          </cell>
          <cell r="C110" t="str">
            <v>MDA</v>
          </cell>
          <cell r="D110">
            <v>921</v>
          </cell>
          <cell r="E110" t="str">
            <v>EE</v>
          </cell>
          <cell r="F110">
            <v>102</v>
          </cell>
          <cell r="G110">
            <v>35</v>
          </cell>
          <cell r="H110">
            <v>8</v>
          </cell>
          <cell r="I110">
            <v>2.8</v>
          </cell>
          <cell r="J110">
            <v>30</v>
          </cell>
          <cell r="K110">
            <v>40</v>
          </cell>
          <cell r="L110">
            <v>25</v>
          </cell>
          <cell r="M110">
            <v>47</v>
          </cell>
        </row>
        <row r="111">
          <cell r="B111" t="str">
            <v>Mongolia</v>
          </cell>
          <cell r="C111" t="str">
            <v>MNG</v>
          </cell>
          <cell r="D111">
            <v>948</v>
          </cell>
          <cell r="E111" t="str">
            <v>AP</v>
          </cell>
          <cell r="F111">
            <v>83</v>
          </cell>
          <cell r="G111">
            <v>38</v>
          </cell>
          <cell r="H111">
            <v>7</v>
          </cell>
          <cell r="I111">
            <v>2.2000000000000002</v>
          </cell>
          <cell r="J111">
            <v>34</v>
          </cell>
          <cell r="K111">
            <v>42</v>
          </cell>
          <cell r="L111">
            <v>31</v>
          </cell>
          <cell r="M111">
            <v>47</v>
          </cell>
        </row>
        <row r="112">
          <cell r="B112" t="str">
            <v>Montenegro</v>
          </cell>
          <cell r="C112" t="str">
            <v>MNE</v>
          </cell>
          <cell r="D112">
            <v>943</v>
          </cell>
          <cell r="E112" t="str">
            <v>EE</v>
          </cell>
          <cell r="F112">
            <v>67</v>
          </cell>
          <cell r="G112">
            <v>44</v>
          </cell>
          <cell r="H112">
            <v>4</v>
          </cell>
          <cell r="I112">
            <v>2.2000000000000002</v>
          </cell>
          <cell r="J112">
            <v>40</v>
          </cell>
          <cell r="K112">
            <v>48</v>
          </cell>
          <cell r="L112">
            <v>39</v>
          </cell>
          <cell r="M112">
            <v>49</v>
          </cell>
        </row>
        <row r="113">
          <cell r="B113" t="str">
            <v>Morocco</v>
          </cell>
          <cell r="C113" t="str">
            <v>MAR</v>
          </cell>
          <cell r="D113">
            <v>686</v>
          </cell>
          <cell r="E113" t="str">
            <v>ME</v>
          </cell>
          <cell r="F113">
            <v>91</v>
          </cell>
          <cell r="G113">
            <v>37</v>
          </cell>
          <cell r="H113">
            <v>8</v>
          </cell>
          <cell r="I113">
            <v>2.9</v>
          </cell>
          <cell r="J113">
            <v>32</v>
          </cell>
          <cell r="K113">
            <v>42</v>
          </cell>
          <cell r="L113">
            <v>25</v>
          </cell>
          <cell r="M113">
            <v>47</v>
          </cell>
        </row>
        <row r="114">
          <cell r="B114" t="str">
            <v>Mozambique</v>
          </cell>
          <cell r="C114" t="str">
            <v>MOZ</v>
          </cell>
          <cell r="D114">
            <v>688</v>
          </cell>
          <cell r="E114" t="str">
            <v>AF</v>
          </cell>
          <cell r="F114">
            <v>119</v>
          </cell>
          <cell r="G114">
            <v>30</v>
          </cell>
          <cell r="H114">
            <v>7</v>
          </cell>
          <cell r="I114">
            <v>2</v>
          </cell>
          <cell r="J114">
            <v>27</v>
          </cell>
          <cell r="K114">
            <v>33</v>
          </cell>
          <cell r="L114">
            <v>23</v>
          </cell>
          <cell r="M114">
            <v>38</v>
          </cell>
        </row>
        <row r="115">
          <cell r="B115" t="str">
            <v>Myanmar</v>
          </cell>
          <cell r="C115" t="str">
            <v>MMR</v>
          </cell>
          <cell r="D115">
            <v>518</v>
          </cell>
          <cell r="E115" t="str">
            <v>AP</v>
          </cell>
          <cell r="F115">
            <v>157</v>
          </cell>
          <cell r="G115">
            <v>21</v>
          </cell>
          <cell r="H115">
            <v>6</v>
          </cell>
          <cell r="I115">
            <v>3.9</v>
          </cell>
          <cell r="J115">
            <v>15</v>
          </cell>
          <cell r="K115">
            <v>27</v>
          </cell>
          <cell r="L115">
            <v>11</v>
          </cell>
          <cell r="M115">
            <v>39</v>
          </cell>
        </row>
        <row r="116">
          <cell r="B116" t="str">
            <v>Namibia</v>
          </cell>
          <cell r="C116" t="str">
            <v>NAM</v>
          </cell>
          <cell r="D116">
            <v>728</v>
          </cell>
          <cell r="E116" t="str">
            <v>AF</v>
          </cell>
          <cell r="F116">
            <v>57</v>
          </cell>
          <cell r="G116">
            <v>48</v>
          </cell>
          <cell r="H116">
            <v>6</v>
          </cell>
          <cell r="I116">
            <v>3.4</v>
          </cell>
          <cell r="J116">
            <v>42</v>
          </cell>
          <cell r="K116">
            <v>54</v>
          </cell>
          <cell r="L116">
            <v>38</v>
          </cell>
          <cell r="M116">
            <v>63</v>
          </cell>
        </row>
        <row r="117">
          <cell r="B117" t="str">
            <v>Nepal</v>
          </cell>
          <cell r="C117" t="str">
            <v>NPL</v>
          </cell>
          <cell r="D117">
            <v>558</v>
          </cell>
          <cell r="E117" t="str">
            <v>AP</v>
          </cell>
          <cell r="F117">
            <v>116</v>
          </cell>
          <cell r="G117">
            <v>31</v>
          </cell>
          <cell r="H117">
            <v>5</v>
          </cell>
          <cell r="I117">
            <v>1.4</v>
          </cell>
          <cell r="J117">
            <v>29</v>
          </cell>
          <cell r="K117">
            <v>33</v>
          </cell>
          <cell r="L117">
            <v>28</v>
          </cell>
          <cell r="M117">
            <v>35</v>
          </cell>
        </row>
        <row r="118">
          <cell r="B118" t="str">
            <v>Netherlands</v>
          </cell>
          <cell r="C118" t="str">
            <v>NLD</v>
          </cell>
          <cell r="D118">
            <v>138</v>
          </cell>
          <cell r="E118" t="str">
            <v>EU</v>
          </cell>
          <cell r="F118">
            <v>8</v>
          </cell>
          <cell r="G118">
            <v>83</v>
          </cell>
          <cell r="H118">
            <v>7</v>
          </cell>
          <cell r="I118">
            <v>2</v>
          </cell>
          <cell r="J118">
            <v>80</v>
          </cell>
          <cell r="K118">
            <v>86</v>
          </cell>
          <cell r="L118">
            <v>73</v>
          </cell>
          <cell r="M118">
            <v>89</v>
          </cell>
        </row>
        <row r="119">
          <cell r="B119" t="str">
            <v>New Zealand</v>
          </cell>
          <cell r="C119" t="str">
            <v>NZL</v>
          </cell>
          <cell r="D119">
            <v>196</v>
          </cell>
          <cell r="E119" t="str">
            <v>AP</v>
          </cell>
          <cell r="F119">
            <v>1</v>
          </cell>
          <cell r="G119">
            <v>91</v>
          </cell>
          <cell r="H119">
            <v>7</v>
          </cell>
          <cell r="I119">
            <v>2.2999999999999998</v>
          </cell>
          <cell r="J119">
            <v>87</v>
          </cell>
          <cell r="K119">
            <v>95</v>
          </cell>
          <cell r="L119">
            <v>83</v>
          </cell>
          <cell r="M119">
            <v>98</v>
          </cell>
        </row>
        <row r="120">
          <cell r="B120" t="str">
            <v>Nicaragua</v>
          </cell>
          <cell r="C120" t="str">
            <v>NIC</v>
          </cell>
          <cell r="D120">
            <v>278</v>
          </cell>
          <cell r="E120" t="str">
            <v>AM</v>
          </cell>
          <cell r="F120">
            <v>127</v>
          </cell>
          <cell r="G120">
            <v>28</v>
          </cell>
          <cell r="H120">
            <v>7</v>
          </cell>
          <cell r="I120">
            <v>2.4</v>
          </cell>
          <cell r="J120">
            <v>24</v>
          </cell>
          <cell r="K120">
            <v>32</v>
          </cell>
          <cell r="L120">
            <v>21</v>
          </cell>
          <cell r="M120">
            <v>37</v>
          </cell>
        </row>
        <row r="121">
          <cell r="B121" t="str">
            <v>Niger</v>
          </cell>
          <cell r="C121" t="str">
            <v>NER</v>
          </cell>
          <cell r="D121">
            <v>692</v>
          </cell>
          <cell r="E121" t="str">
            <v>AF</v>
          </cell>
          <cell r="F121">
            <v>106</v>
          </cell>
          <cell r="G121">
            <v>34</v>
          </cell>
          <cell r="H121">
            <v>5</v>
          </cell>
          <cell r="I121">
            <v>3.7</v>
          </cell>
          <cell r="J121">
            <v>28</v>
          </cell>
          <cell r="K121">
            <v>40</v>
          </cell>
          <cell r="L121">
            <v>21</v>
          </cell>
          <cell r="M121">
            <v>42</v>
          </cell>
        </row>
        <row r="122">
          <cell r="B122" t="str">
            <v>Nigeria</v>
          </cell>
          <cell r="C122" t="str">
            <v>NGA</v>
          </cell>
          <cell r="D122">
            <v>694</v>
          </cell>
          <cell r="E122" t="str">
            <v>AF</v>
          </cell>
          <cell r="F122">
            <v>144</v>
          </cell>
          <cell r="G122">
            <v>25</v>
          </cell>
          <cell r="H122">
            <v>9</v>
          </cell>
          <cell r="I122">
            <v>3.1</v>
          </cell>
          <cell r="J122">
            <v>20</v>
          </cell>
          <cell r="K122">
            <v>30</v>
          </cell>
          <cell r="L122">
            <v>14</v>
          </cell>
          <cell r="M122">
            <v>40</v>
          </cell>
        </row>
        <row r="123">
          <cell r="B123" t="str">
            <v>Norway</v>
          </cell>
          <cell r="C123" t="str">
            <v>NOR</v>
          </cell>
          <cell r="D123">
            <v>142</v>
          </cell>
          <cell r="E123" t="str">
            <v>EU</v>
          </cell>
          <cell r="F123">
            <v>5</v>
          </cell>
          <cell r="G123">
            <v>86</v>
          </cell>
          <cell r="H123">
            <v>7</v>
          </cell>
          <cell r="I123">
            <v>2.2999999999999998</v>
          </cell>
          <cell r="J123">
            <v>82</v>
          </cell>
          <cell r="K123">
            <v>90</v>
          </cell>
          <cell r="L123">
            <v>80</v>
          </cell>
          <cell r="M123">
            <v>98</v>
          </cell>
        </row>
        <row r="124">
          <cell r="B124" t="str">
            <v>Oman</v>
          </cell>
          <cell r="C124" t="str">
            <v>OMN</v>
          </cell>
          <cell r="D124">
            <v>449</v>
          </cell>
          <cell r="E124" t="str">
            <v>ME</v>
          </cell>
          <cell r="F124">
            <v>61</v>
          </cell>
          <cell r="G124">
            <v>47</v>
          </cell>
          <cell r="H124">
            <v>5</v>
          </cell>
          <cell r="I124">
            <v>7.8</v>
          </cell>
          <cell r="J124">
            <v>34</v>
          </cell>
          <cell r="K124">
            <v>60</v>
          </cell>
          <cell r="L124">
            <v>28</v>
          </cell>
          <cell r="M124">
            <v>69</v>
          </cell>
        </row>
        <row r="125">
          <cell r="B125" t="str">
            <v>Pakistan</v>
          </cell>
          <cell r="C125" t="str">
            <v>PAK</v>
          </cell>
          <cell r="D125">
            <v>564</v>
          </cell>
          <cell r="E125" t="str">
            <v>AP</v>
          </cell>
          <cell r="F125">
            <v>127</v>
          </cell>
          <cell r="G125">
            <v>28</v>
          </cell>
          <cell r="H125">
            <v>8</v>
          </cell>
          <cell r="I125">
            <v>3</v>
          </cell>
          <cell r="J125">
            <v>23</v>
          </cell>
          <cell r="K125">
            <v>33</v>
          </cell>
          <cell r="L125">
            <v>19</v>
          </cell>
          <cell r="M125">
            <v>42</v>
          </cell>
        </row>
        <row r="126">
          <cell r="B126" t="str">
            <v>Panama</v>
          </cell>
          <cell r="C126" t="str">
            <v>PAN</v>
          </cell>
          <cell r="D126">
            <v>283</v>
          </cell>
          <cell r="E126" t="str">
            <v>AM</v>
          </cell>
          <cell r="F126">
            <v>102</v>
          </cell>
          <cell r="G126">
            <v>35</v>
          </cell>
          <cell r="H126">
            <v>6</v>
          </cell>
          <cell r="I126">
            <v>2.2000000000000002</v>
          </cell>
          <cell r="J126">
            <v>31</v>
          </cell>
          <cell r="K126">
            <v>39</v>
          </cell>
          <cell r="L126">
            <v>28</v>
          </cell>
          <cell r="M126">
            <v>42</v>
          </cell>
        </row>
        <row r="127">
          <cell r="B127" t="str">
            <v>Papua New Guinea</v>
          </cell>
          <cell r="C127" t="str">
            <v>PNG</v>
          </cell>
          <cell r="D127">
            <v>853</v>
          </cell>
          <cell r="E127" t="str">
            <v>AP</v>
          </cell>
          <cell r="F127">
            <v>144</v>
          </cell>
          <cell r="G127">
            <v>25</v>
          </cell>
          <cell r="H127">
            <v>5</v>
          </cell>
          <cell r="I127">
            <v>4.2</v>
          </cell>
          <cell r="J127">
            <v>18</v>
          </cell>
          <cell r="K127">
            <v>32</v>
          </cell>
          <cell r="L127">
            <v>11</v>
          </cell>
          <cell r="M127">
            <v>35</v>
          </cell>
        </row>
        <row r="128">
          <cell r="B128" t="str">
            <v>Paraguay</v>
          </cell>
          <cell r="C128" t="str">
            <v>PRY</v>
          </cell>
          <cell r="D128">
            <v>288</v>
          </cell>
          <cell r="E128" t="str">
            <v>AM</v>
          </cell>
          <cell r="F128">
            <v>150</v>
          </cell>
          <cell r="G128">
            <v>24</v>
          </cell>
          <cell r="H128">
            <v>5</v>
          </cell>
          <cell r="I128">
            <v>3.1</v>
          </cell>
          <cell r="J128">
            <v>19</v>
          </cell>
          <cell r="K128">
            <v>29</v>
          </cell>
          <cell r="L128">
            <v>19</v>
          </cell>
          <cell r="M128">
            <v>36</v>
          </cell>
        </row>
        <row r="129">
          <cell r="B129" t="str">
            <v>Peru</v>
          </cell>
          <cell r="C129" t="str">
            <v>PER</v>
          </cell>
          <cell r="D129">
            <v>293</v>
          </cell>
          <cell r="E129" t="str">
            <v>AM</v>
          </cell>
          <cell r="F129">
            <v>83</v>
          </cell>
          <cell r="G129">
            <v>38</v>
          </cell>
          <cell r="H129">
            <v>7</v>
          </cell>
          <cell r="I129">
            <v>2.5</v>
          </cell>
          <cell r="J129">
            <v>34</v>
          </cell>
          <cell r="K129">
            <v>42</v>
          </cell>
          <cell r="L129">
            <v>29</v>
          </cell>
          <cell r="M129">
            <v>49</v>
          </cell>
        </row>
        <row r="130">
          <cell r="B130" t="str">
            <v>Philippines</v>
          </cell>
          <cell r="C130" t="str">
            <v>PHL</v>
          </cell>
          <cell r="D130">
            <v>566</v>
          </cell>
          <cell r="E130" t="str">
            <v>AP</v>
          </cell>
          <cell r="F130">
            <v>94</v>
          </cell>
          <cell r="G130">
            <v>36</v>
          </cell>
          <cell r="H130">
            <v>9</v>
          </cell>
          <cell r="I130">
            <v>2.5</v>
          </cell>
          <cell r="J130">
            <v>32</v>
          </cell>
          <cell r="K130">
            <v>40</v>
          </cell>
          <cell r="L130">
            <v>21</v>
          </cell>
          <cell r="M130">
            <v>45</v>
          </cell>
        </row>
        <row r="131">
          <cell r="B131" t="str">
            <v>Poland</v>
          </cell>
          <cell r="C131" t="str">
            <v>POL</v>
          </cell>
          <cell r="D131">
            <v>964</v>
          </cell>
          <cell r="E131" t="str">
            <v>EU</v>
          </cell>
          <cell r="F131">
            <v>38</v>
          </cell>
          <cell r="G131">
            <v>60</v>
          </cell>
          <cell r="H131">
            <v>10</v>
          </cell>
          <cell r="I131">
            <v>2.2999999999999998</v>
          </cell>
          <cell r="J131">
            <v>56</v>
          </cell>
          <cell r="K131">
            <v>64</v>
          </cell>
          <cell r="L131">
            <v>50</v>
          </cell>
          <cell r="M131">
            <v>73</v>
          </cell>
        </row>
        <row r="132">
          <cell r="B132" t="str">
            <v>Portugal</v>
          </cell>
          <cell r="C132" t="str">
            <v>PRT</v>
          </cell>
          <cell r="D132">
            <v>182</v>
          </cell>
          <cell r="E132" t="str">
            <v>EU</v>
          </cell>
          <cell r="F132">
            <v>33</v>
          </cell>
          <cell r="G132">
            <v>62</v>
          </cell>
          <cell r="H132">
            <v>7</v>
          </cell>
          <cell r="I132">
            <v>3</v>
          </cell>
          <cell r="J132">
            <v>57</v>
          </cell>
          <cell r="K132">
            <v>67</v>
          </cell>
          <cell r="L132">
            <v>54</v>
          </cell>
          <cell r="M132">
            <v>73</v>
          </cell>
        </row>
        <row r="133">
          <cell r="B133" t="str">
            <v>Puerto Rico</v>
          </cell>
          <cell r="C133" t="str">
            <v>PRI</v>
          </cell>
          <cell r="E133" t="str">
            <v>AM</v>
          </cell>
          <cell r="F133">
            <v>33</v>
          </cell>
          <cell r="G133">
            <v>62</v>
          </cell>
          <cell r="H133">
            <v>3</v>
          </cell>
          <cell r="I133">
            <v>6</v>
          </cell>
          <cell r="J133">
            <v>52</v>
          </cell>
          <cell r="K133">
            <v>72</v>
          </cell>
          <cell r="L133">
            <v>51</v>
          </cell>
          <cell r="M133">
            <v>71</v>
          </cell>
        </row>
        <row r="134">
          <cell r="B134" t="str">
            <v>Qatar</v>
          </cell>
          <cell r="C134" t="str">
            <v>QAT</v>
          </cell>
          <cell r="D134">
            <v>453</v>
          </cell>
          <cell r="E134" t="str">
            <v>ME</v>
          </cell>
          <cell r="F134">
            <v>28</v>
          </cell>
          <cell r="G134">
            <v>68</v>
          </cell>
          <cell r="H134">
            <v>6</v>
          </cell>
          <cell r="I134">
            <v>7.2</v>
          </cell>
          <cell r="J134">
            <v>56</v>
          </cell>
          <cell r="K134">
            <v>80</v>
          </cell>
          <cell r="L134">
            <v>45</v>
          </cell>
          <cell r="M134">
            <v>92</v>
          </cell>
        </row>
        <row r="135">
          <cell r="B135" t="str">
            <v>Romania</v>
          </cell>
          <cell r="C135" t="str">
            <v>ROU</v>
          </cell>
          <cell r="D135">
            <v>968</v>
          </cell>
          <cell r="E135" t="str">
            <v>EU</v>
          </cell>
          <cell r="F135">
            <v>69</v>
          </cell>
          <cell r="G135">
            <v>43</v>
          </cell>
          <cell r="H135">
            <v>9</v>
          </cell>
          <cell r="I135">
            <v>3</v>
          </cell>
          <cell r="J135">
            <v>38</v>
          </cell>
          <cell r="K135">
            <v>48</v>
          </cell>
          <cell r="L135">
            <v>31</v>
          </cell>
          <cell r="M135">
            <v>57</v>
          </cell>
        </row>
        <row r="136">
          <cell r="B136" t="str">
            <v>Russia</v>
          </cell>
          <cell r="C136" t="str">
            <v>RUS</v>
          </cell>
          <cell r="D136">
            <v>922</v>
          </cell>
          <cell r="E136" t="str">
            <v>EE</v>
          </cell>
          <cell r="F136">
            <v>127</v>
          </cell>
          <cell r="G136">
            <v>28</v>
          </cell>
          <cell r="H136">
            <v>9</v>
          </cell>
          <cell r="I136">
            <v>2.2999999999999998</v>
          </cell>
          <cell r="J136">
            <v>24</v>
          </cell>
          <cell r="K136">
            <v>32</v>
          </cell>
          <cell r="L136">
            <v>21</v>
          </cell>
          <cell r="M136">
            <v>43</v>
          </cell>
        </row>
        <row r="137">
          <cell r="B137" t="str">
            <v>Rwanda</v>
          </cell>
          <cell r="C137" t="str">
            <v>RWA</v>
          </cell>
          <cell r="D137">
            <v>714</v>
          </cell>
          <cell r="E137" t="str">
            <v>AF</v>
          </cell>
          <cell r="F137">
            <v>49</v>
          </cell>
          <cell r="G137">
            <v>53</v>
          </cell>
          <cell r="H137">
            <v>5</v>
          </cell>
          <cell r="I137">
            <v>5.7</v>
          </cell>
          <cell r="J137">
            <v>44</v>
          </cell>
          <cell r="K137">
            <v>62</v>
          </cell>
          <cell r="L137">
            <v>40</v>
          </cell>
          <cell r="M137">
            <v>74</v>
          </cell>
        </row>
        <row r="138">
          <cell r="B138" t="str">
            <v>Saint Lucia</v>
          </cell>
          <cell r="C138" t="str">
            <v>LCA</v>
          </cell>
          <cell r="D138">
            <v>362</v>
          </cell>
          <cell r="E138" t="str">
            <v>AM</v>
          </cell>
          <cell r="F138">
            <v>22</v>
          </cell>
          <cell r="G138">
            <v>71</v>
          </cell>
          <cell r="H138">
            <v>3</v>
          </cell>
          <cell r="I138">
            <v>0.8</v>
          </cell>
          <cell r="J138">
            <v>70</v>
          </cell>
          <cell r="K138">
            <v>72</v>
          </cell>
          <cell r="L138">
            <v>70</v>
          </cell>
          <cell r="M138">
            <v>73</v>
          </cell>
        </row>
        <row r="139">
          <cell r="B139" t="str">
            <v>Saint Vincent and the Grenadines</v>
          </cell>
          <cell r="C139" t="str">
            <v>VCT</v>
          </cell>
          <cell r="D139">
            <v>364</v>
          </cell>
          <cell r="E139" t="str">
            <v>AM</v>
          </cell>
          <cell r="F139">
            <v>33</v>
          </cell>
          <cell r="G139">
            <v>62</v>
          </cell>
          <cell r="H139">
            <v>3</v>
          </cell>
          <cell r="I139">
            <v>5.6</v>
          </cell>
          <cell r="J139">
            <v>53</v>
          </cell>
          <cell r="K139">
            <v>71</v>
          </cell>
          <cell r="L139">
            <v>54</v>
          </cell>
          <cell r="M139">
            <v>73</v>
          </cell>
        </row>
        <row r="140">
          <cell r="B140" t="str">
            <v>Sao Tome and Principe</v>
          </cell>
          <cell r="C140" t="str">
            <v>STP</v>
          </cell>
          <cell r="D140">
            <v>716</v>
          </cell>
          <cell r="E140" t="str">
            <v>AF</v>
          </cell>
          <cell r="F140">
            <v>72</v>
          </cell>
          <cell r="G140">
            <v>42</v>
          </cell>
          <cell r="H140">
            <v>3</v>
          </cell>
          <cell r="I140">
            <v>5</v>
          </cell>
          <cell r="J140">
            <v>34</v>
          </cell>
          <cell r="K140">
            <v>50</v>
          </cell>
          <cell r="L140">
            <v>32</v>
          </cell>
          <cell r="M140">
            <v>47</v>
          </cell>
        </row>
        <row r="141">
          <cell r="B141" t="str">
            <v>Saudi Arabia</v>
          </cell>
          <cell r="C141" t="str">
            <v>SAU</v>
          </cell>
          <cell r="D141">
            <v>456</v>
          </cell>
          <cell r="E141" t="str">
            <v>ME</v>
          </cell>
          <cell r="F141">
            <v>63</v>
          </cell>
          <cell r="G141">
            <v>46</v>
          </cell>
          <cell r="H141">
            <v>5</v>
          </cell>
          <cell r="I141">
            <v>6.7</v>
          </cell>
          <cell r="J141">
            <v>35</v>
          </cell>
          <cell r="K141">
            <v>57</v>
          </cell>
          <cell r="L141">
            <v>36</v>
          </cell>
          <cell r="M141">
            <v>72</v>
          </cell>
        </row>
        <row r="142">
          <cell r="B142" t="str">
            <v>Senegal</v>
          </cell>
          <cell r="C142" t="str">
            <v>SEN</v>
          </cell>
          <cell r="D142">
            <v>722</v>
          </cell>
          <cell r="E142" t="str">
            <v>AF</v>
          </cell>
          <cell r="F142">
            <v>77</v>
          </cell>
          <cell r="G142">
            <v>41</v>
          </cell>
          <cell r="H142">
            <v>9</v>
          </cell>
          <cell r="I142">
            <v>1.5</v>
          </cell>
          <cell r="J142">
            <v>39</v>
          </cell>
          <cell r="K142">
            <v>43</v>
          </cell>
          <cell r="L142">
            <v>33</v>
          </cell>
          <cell r="M142">
            <v>47</v>
          </cell>
        </row>
        <row r="143">
          <cell r="B143" t="str">
            <v>Serbia</v>
          </cell>
          <cell r="C143" t="str">
            <v>SRB</v>
          </cell>
          <cell r="D143">
            <v>965</v>
          </cell>
          <cell r="E143" t="str">
            <v>EE</v>
          </cell>
          <cell r="F143">
            <v>72</v>
          </cell>
          <cell r="G143">
            <v>42</v>
          </cell>
          <cell r="H143">
            <v>7</v>
          </cell>
          <cell r="I143">
            <v>3.4</v>
          </cell>
          <cell r="J143">
            <v>36</v>
          </cell>
          <cell r="K143">
            <v>48</v>
          </cell>
          <cell r="L143">
            <v>31</v>
          </cell>
          <cell r="M143">
            <v>53</v>
          </cell>
        </row>
        <row r="144">
          <cell r="B144" t="str">
            <v>Seychelles</v>
          </cell>
          <cell r="C144" t="str">
            <v>SYC</v>
          </cell>
          <cell r="D144">
            <v>718</v>
          </cell>
          <cell r="E144" t="str">
            <v>AF</v>
          </cell>
          <cell r="F144">
            <v>47</v>
          </cell>
          <cell r="G144">
            <v>54</v>
          </cell>
          <cell r="H144">
            <v>4</v>
          </cell>
          <cell r="I144">
            <v>8.1999999999999993</v>
          </cell>
          <cell r="J144">
            <v>41</v>
          </cell>
          <cell r="K144">
            <v>67</v>
          </cell>
          <cell r="L144">
            <v>32</v>
          </cell>
          <cell r="M144">
            <v>71</v>
          </cell>
        </row>
        <row r="145">
          <cell r="B145" t="str">
            <v>Sierra Leone</v>
          </cell>
          <cell r="C145" t="str">
            <v>SLE</v>
          </cell>
          <cell r="D145">
            <v>724</v>
          </cell>
          <cell r="E145" t="str">
            <v>AF</v>
          </cell>
          <cell r="F145">
            <v>119</v>
          </cell>
          <cell r="G145">
            <v>30</v>
          </cell>
          <cell r="H145">
            <v>8</v>
          </cell>
          <cell r="I145">
            <v>2.4</v>
          </cell>
          <cell r="J145">
            <v>26</v>
          </cell>
          <cell r="K145">
            <v>34</v>
          </cell>
          <cell r="L145">
            <v>21</v>
          </cell>
          <cell r="M145">
            <v>40</v>
          </cell>
        </row>
        <row r="146">
          <cell r="B146" t="str">
            <v>Singapore</v>
          </cell>
          <cell r="C146" t="str">
            <v>SGP</v>
          </cell>
          <cell r="D146">
            <v>576</v>
          </cell>
          <cell r="E146" t="str">
            <v>AP</v>
          </cell>
          <cell r="F146">
            <v>5</v>
          </cell>
          <cell r="G146">
            <v>86</v>
          </cell>
          <cell r="H146">
            <v>9</v>
          </cell>
          <cell r="I146">
            <v>2.2999999999999998</v>
          </cell>
          <cell r="J146">
            <v>82</v>
          </cell>
          <cell r="K146">
            <v>90</v>
          </cell>
          <cell r="L146">
            <v>75</v>
          </cell>
          <cell r="M146">
            <v>99</v>
          </cell>
        </row>
        <row r="147">
          <cell r="B147" t="str">
            <v>Slovakia</v>
          </cell>
          <cell r="C147" t="str">
            <v>SVK</v>
          </cell>
          <cell r="D147">
            <v>936</v>
          </cell>
          <cell r="E147" t="str">
            <v>EU</v>
          </cell>
          <cell r="F147">
            <v>61</v>
          </cell>
          <cell r="G147">
            <v>47</v>
          </cell>
          <cell r="H147">
            <v>8</v>
          </cell>
          <cell r="I147">
            <v>4.7</v>
          </cell>
          <cell r="J147">
            <v>39</v>
          </cell>
          <cell r="K147">
            <v>55</v>
          </cell>
          <cell r="L147">
            <v>26</v>
          </cell>
          <cell r="M147">
            <v>62</v>
          </cell>
        </row>
        <row r="148">
          <cell r="B148" t="str">
            <v>Slovenia</v>
          </cell>
          <cell r="C148" t="str">
            <v>SVN</v>
          </cell>
          <cell r="D148">
            <v>961</v>
          </cell>
          <cell r="E148" t="str">
            <v>EU</v>
          </cell>
          <cell r="F148">
            <v>43</v>
          </cell>
          <cell r="G148">
            <v>57</v>
          </cell>
          <cell r="H148">
            <v>9</v>
          </cell>
          <cell r="I148">
            <v>3.6</v>
          </cell>
          <cell r="J148">
            <v>51</v>
          </cell>
          <cell r="K148">
            <v>63</v>
          </cell>
          <cell r="L148">
            <v>36</v>
          </cell>
          <cell r="M148">
            <v>73</v>
          </cell>
        </row>
        <row r="149">
          <cell r="B149" t="str">
            <v>Somalia</v>
          </cell>
          <cell r="C149" t="str">
            <v>SOM</v>
          </cell>
          <cell r="D149">
            <v>726</v>
          </cell>
          <cell r="E149" t="str">
            <v>AF</v>
          </cell>
          <cell r="F149">
            <v>175</v>
          </cell>
          <cell r="G149">
            <v>8</v>
          </cell>
          <cell r="H149">
            <v>4</v>
          </cell>
          <cell r="I149">
            <v>1.9</v>
          </cell>
          <cell r="J149">
            <v>5</v>
          </cell>
          <cell r="K149">
            <v>11</v>
          </cell>
          <cell r="L149">
            <v>5</v>
          </cell>
          <cell r="M149">
            <v>12</v>
          </cell>
        </row>
        <row r="150">
          <cell r="B150" t="str">
            <v>South Africa</v>
          </cell>
          <cell r="C150" t="str">
            <v>ZAF</v>
          </cell>
          <cell r="D150">
            <v>199</v>
          </cell>
          <cell r="E150" t="str">
            <v>AF</v>
          </cell>
          <cell r="F150">
            <v>72</v>
          </cell>
          <cell r="G150">
            <v>42</v>
          </cell>
          <cell r="H150">
            <v>9</v>
          </cell>
          <cell r="I150">
            <v>2.8</v>
          </cell>
          <cell r="J150">
            <v>37</v>
          </cell>
          <cell r="K150">
            <v>47</v>
          </cell>
          <cell r="L150">
            <v>32</v>
          </cell>
          <cell r="M150">
            <v>55</v>
          </cell>
        </row>
        <row r="151">
          <cell r="B151" t="str">
            <v>South Sudan</v>
          </cell>
          <cell r="C151" t="str">
            <v>SSD</v>
          </cell>
          <cell r="E151" t="str">
            <v>AF</v>
          </cell>
          <cell r="F151">
            <v>173</v>
          </cell>
          <cell r="G151">
            <v>14</v>
          </cell>
          <cell r="H151">
            <v>3</v>
          </cell>
          <cell r="I151">
            <v>1.6</v>
          </cell>
          <cell r="J151">
            <v>11</v>
          </cell>
          <cell r="K151">
            <v>17</v>
          </cell>
          <cell r="L151">
            <v>12</v>
          </cell>
          <cell r="M151">
            <v>17</v>
          </cell>
        </row>
        <row r="152">
          <cell r="B152" t="str">
            <v>Spain</v>
          </cell>
          <cell r="C152" t="str">
            <v>ESP</v>
          </cell>
          <cell r="D152">
            <v>184</v>
          </cell>
          <cell r="E152" t="str">
            <v>EU</v>
          </cell>
          <cell r="F152">
            <v>40</v>
          </cell>
          <cell r="G152">
            <v>59</v>
          </cell>
          <cell r="H152">
            <v>7</v>
          </cell>
          <cell r="I152">
            <v>4.9000000000000004</v>
          </cell>
          <cell r="J152">
            <v>51</v>
          </cell>
          <cell r="K152">
            <v>67</v>
          </cell>
          <cell r="L152">
            <v>41</v>
          </cell>
          <cell r="M152">
            <v>73</v>
          </cell>
        </row>
        <row r="153">
          <cell r="B153" t="str">
            <v>Sri Lanka</v>
          </cell>
          <cell r="C153" t="str">
            <v>LKA</v>
          </cell>
          <cell r="D153">
            <v>524</v>
          </cell>
          <cell r="E153" t="str">
            <v>AP</v>
          </cell>
          <cell r="F153">
            <v>91</v>
          </cell>
          <cell r="G153">
            <v>37</v>
          </cell>
          <cell r="H153">
            <v>7</v>
          </cell>
          <cell r="I153">
            <v>2.1</v>
          </cell>
          <cell r="J153">
            <v>34</v>
          </cell>
          <cell r="K153">
            <v>40</v>
          </cell>
          <cell r="L153">
            <v>28</v>
          </cell>
          <cell r="M153">
            <v>44</v>
          </cell>
        </row>
        <row r="154">
          <cell r="B154" t="str">
            <v>Sudan</v>
          </cell>
          <cell r="C154" t="str">
            <v>SDN</v>
          </cell>
          <cell r="D154">
            <v>732</v>
          </cell>
          <cell r="E154" t="str">
            <v>ME</v>
          </cell>
          <cell r="F154">
            <v>174</v>
          </cell>
          <cell r="G154">
            <v>11</v>
          </cell>
          <cell r="H154">
            <v>6</v>
          </cell>
          <cell r="I154">
            <v>3.5</v>
          </cell>
          <cell r="J154">
            <v>5</v>
          </cell>
          <cell r="K154">
            <v>17</v>
          </cell>
          <cell r="L154">
            <v>0</v>
          </cell>
          <cell r="M154">
            <v>21</v>
          </cell>
        </row>
        <row r="155">
          <cell r="B155" t="str">
            <v>Suriname</v>
          </cell>
          <cell r="C155" t="str">
            <v>SUR</v>
          </cell>
          <cell r="D155">
            <v>366</v>
          </cell>
          <cell r="E155" t="str">
            <v>AM</v>
          </cell>
          <cell r="F155">
            <v>94</v>
          </cell>
          <cell r="G155">
            <v>36</v>
          </cell>
          <cell r="H155">
            <v>3</v>
          </cell>
          <cell r="I155">
            <v>3.2</v>
          </cell>
          <cell r="J155">
            <v>31</v>
          </cell>
          <cell r="K155">
            <v>41</v>
          </cell>
          <cell r="L155">
            <v>31</v>
          </cell>
          <cell r="M155">
            <v>42</v>
          </cell>
        </row>
        <row r="156">
          <cell r="B156" t="str">
            <v>Swaziland</v>
          </cell>
          <cell r="C156" t="str">
            <v>SWZ</v>
          </cell>
          <cell r="D156">
            <v>734</v>
          </cell>
          <cell r="E156" t="str">
            <v>AF</v>
          </cell>
          <cell r="F156">
            <v>82</v>
          </cell>
          <cell r="G156">
            <v>39</v>
          </cell>
          <cell r="H156">
            <v>4</v>
          </cell>
          <cell r="I156">
            <v>1.8</v>
          </cell>
          <cell r="J156">
            <v>36</v>
          </cell>
          <cell r="K156">
            <v>42</v>
          </cell>
          <cell r="L156">
            <v>35</v>
          </cell>
          <cell r="M156">
            <v>42</v>
          </cell>
        </row>
        <row r="157">
          <cell r="B157" t="str">
            <v>Sweden</v>
          </cell>
          <cell r="C157" t="str">
            <v>SWE</v>
          </cell>
          <cell r="D157">
            <v>144</v>
          </cell>
          <cell r="E157" t="str">
            <v>EU</v>
          </cell>
          <cell r="F157">
            <v>3</v>
          </cell>
          <cell r="G157">
            <v>89</v>
          </cell>
          <cell r="H157">
            <v>7</v>
          </cell>
          <cell r="I157">
            <v>2.2999999999999998</v>
          </cell>
          <cell r="J157">
            <v>85</v>
          </cell>
          <cell r="K157">
            <v>93</v>
          </cell>
          <cell r="L157">
            <v>83</v>
          </cell>
          <cell r="M157">
            <v>98</v>
          </cell>
        </row>
        <row r="158">
          <cell r="B158" t="str">
            <v>Switzerland</v>
          </cell>
          <cell r="C158" t="str">
            <v>CHE</v>
          </cell>
          <cell r="D158">
            <v>146</v>
          </cell>
          <cell r="E158" t="str">
            <v>EU</v>
          </cell>
          <cell r="F158">
            <v>7</v>
          </cell>
          <cell r="G158">
            <v>85</v>
          </cell>
          <cell r="H158">
            <v>6</v>
          </cell>
          <cell r="I158">
            <v>2.5</v>
          </cell>
          <cell r="J158">
            <v>81</v>
          </cell>
          <cell r="K158">
            <v>89</v>
          </cell>
          <cell r="L158">
            <v>73</v>
          </cell>
          <cell r="M158">
            <v>89</v>
          </cell>
        </row>
        <row r="159">
          <cell r="B159" t="str">
            <v>Syria</v>
          </cell>
          <cell r="C159" t="str">
            <v>SYR</v>
          </cell>
          <cell r="D159">
            <v>463</v>
          </cell>
          <cell r="E159" t="str">
            <v>ME</v>
          </cell>
          <cell r="F159">
            <v>168</v>
          </cell>
          <cell r="G159">
            <v>17</v>
          </cell>
          <cell r="H159">
            <v>4</v>
          </cell>
          <cell r="I159">
            <v>3.8</v>
          </cell>
          <cell r="J159">
            <v>11</v>
          </cell>
          <cell r="K159">
            <v>23</v>
          </cell>
          <cell r="L159">
            <v>6</v>
          </cell>
          <cell r="M159">
            <v>22</v>
          </cell>
        </row>
        <row r="160">
          <cell r="B160" t="str">
            <v>Taiwan</v>
          </cell>
          <cell r="C160" t="str">
            <v>TWN</v>
          </cell>
          <cell r="D160">
            <v>528</v>
          </cell>
          <cell r="E160" t="str">
            <v>AP</v>
          </cell>
          <cell r="F160">
            <v>36</v>
          </cell>
          <cell r="G160">
            <v>61</v>
          </cell>
          <cell r="H160">
            <v>7</v>
          </cell>
          <cell r="I160">
            <v>4.3</v>
          </cell>
          <cell r="J160">
            <v>54</v>
          </cell>
          <cell r="K160">
            <v>68</v>
          </cell>
          <cell r="L160">
            <v>49</v>
          </cell>
          <cell r="M160">
            <v>79</v>
          </cell>
        </row>
        <row r="161">
          <cell r="B161" t="str">
            <v>Tajikistan</v>
          </cell>
          <cell r="C161" t="str">
            <v>TJK</v>
          </cell>
          <cell r="D161">
            <v>923</v>
          </cell>
          <cell r="E161" t="str">
            <v>EE</v>
          </cell>
          <cell r="F161">
            <v>154</v>
          </cell>
          <cell r="G161">
            <v>22</v>
          </cell>
          <cell r="H161">
            <v>5</v>
          </cell>
          <cell r="I161">
            <v>3.8</v>
          </cell>
          <cell r="J161">
            <v>16</v>
          </cell>
          <cell r="K161">
            <v>28</v>
          </cell>
          <cell r="L161">
            <v>11</v>
          </cell>
          <cell r="M161">
            <v>32</v>
          </cell>
        </row>
        <row r="162">
          <cell r="B162" t="str">
            <v>Tanzania</v>
          </cell>
          <cell r="C162" t="str">
            <v>TZA</v>
          </cell>
          <cell r="D162">
            <v>738</v>
          </cell>
          <cell r="E162" t="str">
            <v>AF</v>
          </cell>
          <cell r="F162">
            <v>111</v>
          </cell>
          <cell r="G162">
            <v>33</v>
          </cell>
          <cell r="H162">
            <v>8</v>
          </cell>
          <cell r="I162">
            <v>2.7</v>
          </cell>
          <cell r="J162">
            <v>29</v>
          </cell>
          <cell r="K162">
            <v>37</v>
          </cell>
          <cell r="L162">
            <v>22</v>
          </cell>
          <cell r="M162">
            <v>47</v>
          </cell>
        </row>
        <row r="163">
          <cell r="B163" t="str">
            <v>Thailand</v>
          </cell>
          <cell r="C163" t="str">
            <v>THA</v>
          </cell>
          <cell r="D163">
            <v>578</v>
          </cell>
          <cell r="E163" t="str">
            <v>AP</v>
          </cell>
          <cell r="F163">
            <v>102</v>
          </cell>
          <cell r="G163">
            <v>35</v>
          </cell>
          <cell r="H163">
            <v>8</v>
          </cell>
          <cell r="I163">
            <v>1.2</v>
          </cell>
          <cell r="J163">
            <v>33</v>
          </cell>
          <cell r="K163">
            <v>37</v>
          </cell>
          <cell r="L163">
            <v>31</v>
          </cell>
          <cell r="M163">
            <v>40</v>
          </cell>
        </row>
        <row r="164">
          <cell r="B164" t="str">
            <v>Timor-Leste</v>
          </cell>
          <cell r="C164" t="str">
            <v>TLS</v>
          </cell>
          <cell r="D164">
            <v>537</v>
          </cell>
          <cell r="E164" t="str">
            <v>AP</v>
          </cell>
          <cell r="F164">
            <v>119</v>
          </cell>
          <cell r="G164">
            <v>30</v>
          </cell>
          <cell r="H164">
            <v>3</v>
          </cell>
          <cell r="I164">
            <v>3.2</v>
          </cell>
          <cell r="J164">
            <v>25</v>
          </cell>
          <cell r="K164">
            <v>35</v>
          </cell>
          <cell r="L164">
            <v>23</v>
          </cell>
          <cell r="M164">
            <v>34</v>
          </cell>
        </row>
        <row r="165">
          <cell r="B165" t="str">
            <v>Togo</v>
          </cell>
          <cell r="C165" t="str">
            <v>TGO</v>
          </cell>
          <cell r="D165">
            <v>742</v>
          </cell>
          <cell r="E165" t="str">
            <v>AF</v>
          </cell>
          <cell r="F165">
            <v>123</v>
          </cell>
          <cell r="G165">
            <v>29</v>
          </cell>
          <cell r="H165">
            <v>5</v>
          </cell>
          <cell r="I165">
            <v>3.7</v>
          </cell>
          <cell r="J165">
            <v>23</v>
          </cell>
          <cell r="K165">
            <v>35</v>
          </cell>
          <cell r="L165">
            <v>21</v>
          </cell>
          <cell r="M165">
            <v>42</v>
          </cell>
        </row>
        <row r="166">
          <cell r="B166" t="str">
            <v>Trinidad and Tobago</v>
          </cell>
          <cell r="C166" t="str">
            <v>TTO</v>
          </cell>
          <cell r="D166">
            <v>369</v>
          </cell>
          <cell r="E166" t="str">
            <v>AM</v>
          </cell>
          <cell r="F166">
            <v>83</v>
          </cell>
          <cell r="G166">
            <v>38</v>
          </cell>
          <cell r="H166">
            <v>4</v>
          </cell>
          <cell r="I166">
            <v>5.0999999999999996</v>
          </cell>
          <cell r="J166">
            <v>30</v>
          </cell>
          <cell r="K166">
            <v>46</v>
          </cell>
          <cell r="L166">
            <v>31</v>
          </cell>
          <cell r="M166">
            <v>52</v>
          </cell>
        </row>
        <row r="167">
          <cell r="B167" t="str">
            <v>Tunisia</v>
          </cell>
          <cell r="C167" t="str">
            <v>TUN</v>
          </cell>
          <cell r="D167">
            <v>744</v>
          </cell>
          <cell r="E167" t="str">
            <v>ME</v>
          </cell>
          <cell r="F167">
            <v>77</v>
          </cell>
          <cell r="G167">
            <v>41</v>
          </cell>
          <cell r="H167">
            <v>7</v>
          </cell>
          <cell r="I167">
            <v>1.9</v>
          </cell>
          <cell r="J167">
            <v>38</v>
          </cell>
          <cell r="K167">
            <v>44</v>
          </cell>
          <cell r="L167">
            <v>32</v>
          </cell>
          <cell r="M167">
            <v>46</v>
          </cell>
        </row>
        <row r="168">
          <cell r="B168" t="str">
            <v>Turkey</v>
          </cell>
          <cell r="C168" t="str">
            <v>TUR</v>
          </cell>
          <cell r="D168">
            <v>186</v>
          </cell>
          <cell r="E168" t="str">
            <v>EE</v>
          </cell>
          <cell r="F168">
            <v>53</v>
          </cell>
          <cell r="G168">
            <v>50</v>
          </cell>
          <cell r="H168">
            <v>9</v>
          </cell>
          <cell r="I168">
            <v>2.4</v>
          </cell>
          <cell r="J168">
            <v>46</v>
          </cell>
          <cell r="K168">
            <v>54</v>
          </cell>
          <cell r="L168">
            <v>38</v>
          </cell>
          <cell r="M168">
            <v>58</v>
          </cell>
        </row>
        <row r="169">
          <cell r="B169" t="str">
            <v>Turkmenistan</v>
          </cell>
          <cell r="C169" t="str">
            <v>TKM</v>
          </cell>
          <cell r="D169">
            <v>925</v>
          </cell>
          <cell r="E169" t="str">
            <v>EE</v>
          </cell>
          <cell r="F169">
            <v>168</v>
          </cell>
          <cell r="G169">
            <v>17</v>
          </cell>
          <cell r="H169">
            <v>3</v>
          </cell>
          <cell r="I169">
            <v>2.9</v>
          </cell>
          <cell r="J169">
            <v>12</v>
          </cell>
          <cell r="K169">
            <v>22</v>
          </cell>
          <cell r="L169">
            <v>11</v>
          </cell>
          <cell r="M169">
            <v>21</v>
          </cell>
        </row>
        <row r="170">
          <cell r="B170" t="str">
            <v>Uganda</v>
          </cell>
          <cell r="C170" t="str">
            <v>UGA</v>
          </cell>
          <cell r="D170">
            <v>746</v>
          </cell>
          <cell r="E170" t="str">
            <v>AF</v>
          </cell>
          <cell r="F170">
            <v>140</v>
          </cell>
          <cell r="G170">
            <v>26</v>
          </cell>
          <cell r="H170">
            <v>8</v>
          </cell>
          <cell r="I170">
            <v>3.3</v>
          </cell>
          <cell r="J170">
            <v>21</v>
          </cell>
          <cell r="K170">
            <v>31</v>
          </cell>
          <cell r="L170">
            <v>12</v>
          </cell>
          <cell r="M170">
            <v>38</v>
          </cell>
        </row>
        <row r="171">
          <cell r="B171" t="str">
            <v>Ukraine</v>
          </cell>
          <cell r="C171" t="str">
            <v>UKR</v>
          </cell>
          <cell r="D171">
            <v>926</v>
          </cell>
          <cell r="E171" t="str">
            <v>EE</v>
          </cell>
          <cell r="F171">
            <v>144</v>
          </cell>
          <cell r="G171">
            <v>25</v>
          </cell>
          <cell r="H171">
            <v>8</v>
          </cell>
          <cell r="I171">
            <v>1.7</v>
          </cell>
          <cell r="J171">
            <v>22</v>
          </cell>
          <cell r="K171">
            <v>28</v>
          </cell>
          <cell r="L171">
            <v>18</v>
          </cell>
          <cell r="M171">
            <v>32</v>
          </cell>
        </row>
        <row r="172">
          <cell r="B172" t="str">
            <v>United Arab Emirates</v>
          </cell>
          <cell r="C172" t="str">
            <v>ARE</v>
          </cell>
          <cell r="D172">
            <v>466</v>
          </cell>
          <cell r="E172" t="str">
            <v>ME</v>
          </cell>
          <cell r="F172">
            <v>26</v>
          </cell>
          <cell r="G172">
            <v>69</v>
          </cell>
          <cell r="H172">
            <v>7</v>
          </cell>
          <cell r="I172">
            <v>4.7</v>
          </cell>
          <cell r="J172">
            <v>61</v>
          </cell>
          <cell r="K172">
            <v>77</v>
          </cell>
          <cell r="L172">
            <v>54</v>
          </cell>
          <cell r="M172">
            <v>87</v>
          </cell>
        </row>
        <row r="173">
          <cell r="B173" t="str">
            <v>United Kingdom</v>
          </cell>
          <cell r="C173" t="str">
            <v>GBR</v>
          </cell>
          <cell r="D173">
            <v>112</v>
          </cell>
          <cell r="E173" t="str">
            <v>EU</v>
          </cell>
          <cell r="F173">
            <v>14</v>
          </cell>
          <cell r="G173">
            <v>76</v>
          </cell>
          <cell r="H173">
            <v>8</v>
          </cell>
          <cell r="I173">
            <v>1.3</v>
          </cell>
          <cell r="J173">
            <v>74</v>
          </cell>
          <cell r="K173">
            <v>78</v>
          </cell>
          <cell r="L173">
            <v>71</v>
          </cell>
          <cell r="M173">
            <v>81</v>
          </cell>
        </row>
        <row r="174">
          <cell r="B174" t="str">
            <v>United States</v>
          </cell>
          <cell r="C174" t="str">
            <v>USA</v>
          </cell>
          <cell r="D174">
            <v>111</v>
          </cell>
          <cell r="E174" t="str">
            <v>AM</v>
          </cell>
          <cell r="F174">
            <v>19</v>
          </cell>
          <cell r="G174">
            <v>73</v>
          </cell>
          <cell r="H174">
            <v>9</v>
          </cell>
          <cell r="I174">
            <v>4</v>
          </cell>
          <cell r="J174">
            <v>66</v>
          </cell>
          <cell r="K174">
            <v>80</v>
          </cell>
          <cell r="L174">
            <v>50</v>
          </cell>
          <cell r="M174">
            <v>89</v>
          </cell>
        </row>
        <row r="175">
          <cell r="B175" t="str">
            <v>Uruguay</v>
          </cell>
          <cell r="C175" t="str">
            <v>URY</v>
          </cell>
          <cell r="D175">
            <v>298</v>
          </cell>
          <cell r="E175" t="str">
            <v>AM</v>
          </cell>
          <cell r="F175">
            <v>19</v>
          </cell>
          <cell r="G175">
            <v>73</v>
          </cell>
          <cell r="H175">
            <v>6</v>
          </cell>
          <cell r="I175">
            <v>1.4</v>
          </cell>
          <cell r="J175">
            <v>71</v>
          </cell>
          <cell r="K175">
            <v>75</v>
          </cell>
          <cell r="L175">
            <v>69</v>
          </cell>
          <cell r="M175">
            <v>79</v>
          </cell>
        </row>
        <row r="176">
          <cell r="B176" t="str">
            <v>Uzbekistan</v>
          </cell>
          <cell r="C176" t="str">
            <v>UZB</v>
          </cell>
          <cell r="D176">
            <v>927</v>
          </cell>
          <cell r="E176" t="str">
            <v>EE</v>
          </cell>
          <cell r="F176">
            <v>168</v>
          </cell>
          <cell r="G176">
            <v>17</v>
          </cell>
          <cell r="H176">
            <v>6</v>
          </cell>
          <cell r="I176">
            <v>2</v>
          </cell>
          <cell r="J176">
            <v>14</v>
          </cell>
          <cell r="K176">
            <v>20</v>
          </cell>
          <cell r="L176">
            <v>11</v>
          </cell>
          <cell r="M176">
            <v>22</v>
          </cell>
        </row>
        <row r="177">
          <cell r="B177" t="str">
            <v>Venezuela</v>
          </cell>
          <cell r="C177" t="str">
            <v>VEN</v>
          </cell>
          <cell r="D177">
            <v>299</v>
          </cell>
          <cell r="E177" t="str">
            <v>AM</v>
          </cell>
          <cell r="F177">
            <v>160</v>
          </cell>
          <cell r="G177">
            <v>20</v>
          </cell>
          <cell r="H177">
            <v>7</v>
          </cell>
          <cell r="I177">
            <v>2.2999999999999998</v>
          </cell>
          <cell r="J177">
            <v>16</v>
          </cell>
          <cell r="K177">
            <v>24</v>
          </cell>
          <cell r="L177">
            <v>12</v>
          </cell>
          <cell r="M177">
            <v>29</v>
          </cell>
        </row>
        <row r="178">
          <cell r="B178" t="str">
            <v>Vietnam</v>
          </cell>
          <cell r="C178" t="str">
            <v>VNM</v>
          </cell>
          <cell r="D178">
            <v>582</v>
          </cell>
          <cell r="E178" t="str">
            <v>AP</v>
          </cell>
          <cell r="F178">
            <v>116</v>
          </cell>
          <cell r="G178">
            <v>31</v>
          </cell>
          <cell r="H178">
            <v>8</v>
          </cell>
          <cell r="I178">
            <v>2.6</v>
          </cell>
          <cell r="J178">
            <v>27</v>
          </cell>
          <cell r="K178">
            <v>35</v>
          </cell>
          <cell r="L178">
            <v>21</v>
          </cell>
          <cell r="M178">
            <v>41</v>
          </cell>
        </row>
        <row r="179">
          <cell r="B179" t="str">
            <v>Yemen</v>
          </cell>
          <cell r="C179" t="str">
            <v>YEM</v>
          </cell>
          <cell r="D179">
            <v>474</v>
          </cell>
          <cell r="E179" t="str">
            <v>ME</v>
          </cell>
          <cell r="F179">
            <v>167</v>
          </cell>
          <cell r="G179">
            <v>18</v>
          </cell>
          <cell r="H179">
            <v>6</v>
          </cell>
          <cell r="I179">
            <v>2.6</v>
          </cell>
          <cell r="J179">
            <v>14</v>
          </cell>
          <cell r="K179">
            <v>22</v>
          </cell>
          <cell r="L179">
            <v>11</v>
          </cell>
          <cell r="M179">
            <v>28</v>
          </cell>
        </row>
        <row r="180">
          <cell r="B180" t="str">
            <v>Zambia</v>
          </cell>
          <cell r="C180" t="str">
            <v>ZMB</v>
          </cell>
          <cell r="D180">
            <v>754</v>
          </cell>
          <cell r="E180" t="str">
            <v>AF</v>
          </cell>
          <cell r="F180">
            <v>83</v>
          </cell>
          <cell r="G180">
            <v>38</v>
          </cell>
          <cell r="H180">
            <v>8</v>
          </cell>
          <cell r="I180">
            <v>2.1</v>
          </cell>
          <cell r="J180">
            <v>35</v>
          </cell>
          <cell r="K180">
            <v>41</v>
          </cell>
          <cell r="L180">
            <v>32</v>
          </cell>
          <cell r="M180">
            <v>50</v>
          </cell>
        </row>
        <row r="181">
          <cell r="B181" t="str">
            <v>Zimbabwe</v>
          </cell>
          <cell r="C181" t="str">
            <v>ZWE</v>
          </cell>
          <cell r="D181">
            <v>698</v>
          </cell>
          <cell r="E181" t="str">
            <v>AF</v>
          </cell>
          <cell r="F181">
            <v>157</v>
          </cell>
          <cell r="G181">
            <v>21</v>
          </cell>
          <cell r="H181">
            <v>8</v>
          </cell>
          <cell r="I181">
            <v>4.3</v>
          </cell>
          <cell r="J181">
            <v>14</v>
          </cell>
          <cell r="K181">
            <v>28</v>
          </cell>
          <cell r="L181">
            <v>0</v>
          </cell>
          <cell r="M181">
            <v>38</v>
          </cell>
        </row>
        <row r="183">
          <cell r="C183">
            <v>42.655367231638415</v>
          </cell>
        </row>
        <row r="184">
          <cell r="C184">
            <v>0.69491525423728817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BAFA2-F5B3-4B30-9845-E46FB4EAC133}">
  <dimension ref="A1:F63"/>
  <sheetViews>
    <sheetView tabSelected="1" workbookViewId="0">
      <selection activeCell="B11" sqref="B11"/>
    </sheetView>
  </sheetViews>
  <sheetFormatPr defaultRowHeight="14.4" x14ac:dyDescent="0.3"/>
  <sheetData>
    <row r="1" spans="1:6" x14ac:dyDescent="0.3">
      <c r="A1" t="s">
        <v>67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tr">
        <f>VLOOKUP(B2,[1]Sheet2!$B$5:$C$181,2,FALSE)</f>
        <v>ARG</v>
      </c>
      <c r="B2" t="s">
        <v>5</v>
      </c>
      <c r="C2">
        <v>42.3</v>
      </c>
      <c r="D2">
        <v>0.82499999999999996</v>
      </c>
      <c r="E2">
        <v>12976.636424541095</v>
      </c>
      <c r="F2">
        <f>VLOOKUP(B2,[1]Sheet2!B5:M181,6,FALSE)</f>
        <v>34</v>
      </c>
    </row>
    <row r="3" spans="1:6" x14ac:dyDescent="0.3">
      <c r="A3" t="str">
        <f>VLOOKUP(B3,[1]Sheet2!$B$5:$C$181,2,FALSE)</f>
        <v>ARM</v>
      </c>
      <c r="B3" t="s">
        <v>6</v>
      </c>
      <c r="C3">
        <v>31.5</v>
      </c>
      <c r="D3">
        <v>0.73899999999999999</v>
      </c>
      <c r="E3">
        <v>3843.5912130934043</v>
      </c>
      <c r="F3">
        <f>VLOOKUP(B3,[1]Sheet2!B6:M182,6,FALSE)</f>
        <v>36</v>
      </c>
    </row>
    <row r="4" spans="1:6" x14ac:dyDescent="0.3">
      <c r="A4" t="str">
        <f>VLOOKUP(B4,[1]Sheet2!$B$5:$C$181,2,FALSE)</f>
        <v>AUT</v>
      </c>
      <c r="B4" t="s">
        <v>7</v>
      </c>
      <c r="C4">
        <v>30.9</v>
      </c>
      <c r="D4">
        <v>0.89200000000000002</v>
      </c>
      <c r="E4">
        <v>50719.38827706845</v>
      </c>
      <c r="F4">
        <f>VLOOKUP(B4,[1]Sheet2!B7:M183,6,FALSE)</f>
        <v>69</v>
      </c>
    </row>
    <row r="5" spans="1:6" x14ac:dyDescent="0.3">
      <c r="A5" t="str">
        <f>VLOOKUP(B5,[1]Sheet2!$B$5:$C$181,2,FALSE)</f>
        <v>BLR</v>
      </c>
      <c r="B5" t="s">
        <v>8</v>
      </c>
      <c r="C5">
        <v>26.6</v>
      </c>
      <c r="D5">
        <v>0.79600000000000004</v>
      </c>
      <c r="E5">
        <v>7978.8726147107627</v>
      </c>
      <c r="F5">
        <f>VLOOKUP(B5,[1]Sheet2!B8:M184,6,FALSE)</f>
        <v>29</v>
      </c>
    </row>
    <row r="6" spans="1:6" x14ac:dyDescent="0.3">
      <c r="A6" t="str">
        <f>VLOOKUP(B6,[1]Sheet2!$B$5:$C$181,2,FALSE)</f>
        <v>BEL</v>
      </c>
      <c r="B6" t="s">
        <v>9</v>
      </c>
      <c r="C6">
        <v>27.7</v>
      </c>
      <c r="D6">
        <v>0.89</v>
      </c>
      <c r="E6">
        <v>46582.669550341176</v>
      </c>
      <c r="F6">
        <f>VLOOKUP(B6,[1]Sheet2!B9:M185,6,FALSE)</f>
        <v>75</v>
      </c>
    </row>
    <row r="7" spans="1:6" x14ac:dyDescent="0.3">
      <c r="A7" t="str">
        <f>VLOOKUP(B7,[1]Sheet2!$B$5:$C$181,2,FALSE)</f>
        <v>BRA</v>
      </c>
      <c r="B7" t="s">
        <v>10</v>
      </c>
      <c r="C7">
        <v>52.9</v>
      </c>
      <c r="D7">
        <v>0.747</v>
      </c>
      <c r="E7">
        <v>12216.904464339616</v>
      </c>
      <c r="F7">
        <f>VLOOKUP(B7,[1]Sheet2!B10:M186,6,FALSE)</f>
        <v>42</v>
      </c>
    </row>
    <row r="8" spans="1:6" x14ac:dyDescent="0.3">
      <c r="A8" t="str">
        <f>VLOOKUP(B8,[1]Sheet2!$B$5:$C$181,2,FALSE)</f>
        <v>BGR</v>
      </c>
      <c r="B8" t="s">
        <v>11</v>
      </c>
      <c r="C8">
        <v>36.6</v>
      </c>
      <c r="D8">
        <v>0.78700000000000003</v>
      </c>
      <c r="E8">
        <v>7674.8605591402675</v>
      </c>
      <c r="F8">
        <f>VLOOKUP(B8,[1]Sheet2!B11:M187,6,FALSE)</f>
        <v>41</v>
      </c>
    </row>
    <row r="9" spans="1:6" x14ac:dyDescent="0.3">
      <c r="A9" t="str">
        <f>VLOOKUP(B9,[1]Sheet2!$B$5:$C$181,2,FALSE)</f>
        <v>BDI</v>
      </c>
      <c r="B9" t="s">
        <v>12</v>
      </c>
      <c r="C9">
        <v>39.200000000000003</v>
      </c>
      <c r="D9">
        <v>0.40400000000000003</v>
      </c>
      <c r="E9">
        <v>282.75552520818792</v>
      </c>
      <c r="F9">
        <f>VLOOKUP(B9,[1]Sheet2!B12:M188,6,FALSE)</f>
        <v>21</v>
      </c>
    </row>
    <row r="10" spans="1:6" x14ac:dyDescent="0.3">
      <c r="A10" t="str">
        <f>VLOOKUP(B10,[1]Sheet2!$B$5:$C$181,2,FALSE)</f>
        <v>CAN</v>
      </c>
      <c r="B10" t="s">
        <v>13</v>
      </c>
      <c r="C10">
        <v>34</v>
      </c>
      <c r="D10">
        <v>0.91200000000000003</v>
      </c>
      <c r="E10">
        <v>52413.721156078609</v>
      </c>
      <c r="F10">
        <f>VLOOKUP(B10,[1]Sheet2!B13:M189,6,FALSE)</f>
        <v>81</v>
      </c>
    </row>
    <row r="11" spans="1:6" x14ac:dyDescent="0.3">
      <c r="A11" t="str">
        <f>VLOOKUP(B11,[1]Sheet2!$B$5:$C$181,2,FALSE)</f>
        <v>CHL</v>
      </c>
      <c r="B11" t="s">
        <v>14</v>
      </c>
      <c r="C11">
        <v>47.3</v>
      </c>
      <c r="D11">
        <v>0.84099999999999997</v>
      </c>
      <c r="E11">
        <v>15941.397219232807</v>
      </c>
      <c r="F11">
        <f>VLOOKUP(B11,[1]Sheet2!B14:M190,6,FALSE)</f>
        <v>71</v>
      </c>
    </row>
    <row r="12" spans="1:6" x14ac:dyDescent="0.3">
      <c r="A12" t="str">
        <f>VLOOKUP(B12,[1]Sheet2!$B$5:$C$181,2,FALSE)</f>
        <v>COL</v>
      </c>
      <c r="B12" t="s">
        <v>15</v>
      </c>
      <c r="C12">
        <v>53.5</v>
      </c>
      <c r="D12">
        <v>0.72</v>
      </c>
      <c r="E12">
        <v>8030.5859140752018</v>
      </c>
      <c r="F12">
        <f>VLOOKUP(B12,[1]Sheet2!B15:M191,6,FALSE)</f>
        <v>36</v>
      </c>
    </row>
    <row r="13" spans="1:6" x14ac:dyDescent="0.3">
      <c r="A13" t="str">
        <f>VLOOKUP(B13,[1]Sheet2!$B$5:$C$181,2,FALSE)</f>
        <v>COM</v>
      </c>
      <c r="B13" t="s">
        <v>16</v>
      </c>
      <c r="C13">
        <v>45</v>
      </c>
      <c r="D13">
        <v>0.497</v>
      </c>
      <c r="E13">
        <v>834.34109489030334</v>
      </c>
      <c r="F13">
        <f>VLOOKUP(B13,[1]Sheet2!B16:M192,6,FALSE)</f>
        <v>28</v>
      </c>
    </row>
    <row r="14" spans="1:6" x14ac:dyDescent="0.3">
      <c r="A14" t="str">
        <f>VLOOKUP(B14,[1]Sheet2!$B$5:$C$181,2,FALSE)</f>
        <v>CRI</v>
      </c>
      <c r="B14" t="s">
        <v>17</v>
      </c>
      <c r="C14">
        <v>49.2</v>
      </c>
      <c r="D14">
        <v>0.76800000000000002</v>
      </c>
      <c r="E14">
        <v>10569.666314386577</v>
      </c>
      <c r="F14">
        <f>VLOOKUP(B14,[1]Sheet2!B17:M193,6,FALSE)</f>
        <v>53</v>
      </c>
    </row>
    <row r="15" spans="1:6" x14ac:dyDescent="0.3">
      <c r="A15" t="str">
        <f>VLOOKUP(B15,[1]Sheet2!$B$5:$C$181,2,FALSE)</f>
        <v>HRV</v>
      </c>
      <c r="B15" t="s">
        <v>18</v>
      </c>
      <c r="C15">
        <v>32</v>
      </c>
      <c r="D15">
        <v>0.82</v>
      </c>
      <c r="E15">
        <v>13574.740089062663</v>
      </c>
      <c r="F15">
        <f>VLOOKUP(B15,[1]Sheet2!B18:M194,6,FALSE)</f>
        <v>48</v>
      </c>
    </row>
    <row r="16" spans="1:6" x14ac:dyDescent="0.3">
      <c r="A16" t="str">
        <f>VLOOKUP(B16,[1]Sheet2!$B$5:$C$181,2,FALSE)</f>
        <v>CYP</v>
      </c>
      <c r="B16" t="s">
        <v>19</v>
      </c>
      <c r="C16">
        <v>37</v>
      </c>
      <c r="D16">
        <v>0.85</v>
      </c>
      <c r="E16">
        <v>27907.967362674201</v>
      </c>
      <c r="F16">
        <f>VLOOKUP(B16,[1]Sheet2!B19:M195,6,FALSE)</f>
        <v>63</v>
      </c>
    </row>
    <row r="17" spans="1:6" x14ac:dyDescent="0.3">
      <c r="A17" t="str">
        <f>VLOOKUP(B17,[1]Sheet2!$B$5:$C$181,2,FALSE)</f>
        <v>CZE</v>
      </c>
      <c r="B17" t="s">
        <v>20</v>
      </c>
      <c r="C17">
        <v>26.5</v>
      </c>
      <c r="D17">
        <v>0.871</v>
      </c>
      <c r="E17">
        <v>19916.019387372155</v>
      </c>
      <c r="F17">
        <f>VLOOKUP(B17,[1]Sheet2!B20:M196,6,FALSE)</f>
        <v>48</v>
      </c>
    </row>
    <row r="18" spans="1:6" x14ac:dyDescent="0.3">
      <c r="A18" t="str">
        <f>VLOOKUP(B18,[1]Sheet2!$B$5:$C$181,2,FALSE)</f>
        <v>DNK</v>
      </c>
      <c r="B18" t="s">
        <v>21</v>
      </c>
      <c r="C18">
        <v>28.5</v>
      </c>
      <c r="D18">
        <v>0.92600000000000005</v>
      </c>
      <c r="E18">
        <v>61191.192626042837</v>
      </c>
      <c r="F18">
        <f>VLOOKUP(B18,[1]Sheet2!B21:M197,6,FALSE)</f>
        <v>91</v>
      </c>
    </row>
    <row r="19" spans="1:6" x14ac:dyDescent="0.3">
      <c r="A19" t="str">
        <f>VLOOKUP(B19,[1]Sheet2!$B$5:$C$181,2,FALSE)</f>
        <v>DJI</v>
      </c>
      <c r="B19" t="s">
        <v>22</v>
      </c>
      <c r="C19">
        <v>44.1</v>
      </c>
      <c r="D19">
        <v>0.46700000000000003</v>
      </c>
      <c r="E19">
        <v>1622.6379744125047</v>
      </c>
      <c r="F19">
        <f>VLOOKUP(B19,[1]Sheet2!B22:M198,6,FALSE)</f>
        <v>36</v>
      </c>
    </row>
    <row r="20" spans="1:6" x14ac:dyDescent="0.3">
      <c r="A20" t="str">
        <f>VLOOKUP(B20,[1]Sheet2!$B$5:$C$181,2,FALSE)</f>
        <v>DOM</v>
      </c>
      <c r="B20" t="s">
        <v>23</v>
      </c>
      <c r="C20">
        <v>47.1</v>
      </c>
      <c r="D20">
        <v>0.71199999999999997</v>
      </c>
      <c r="E20">
        <v>6027.0555440367434</v>
      </c>
      <c r="F20">
        <f>VLOOKUP(B20,[1]Sheet2!B23:M199,6,FALSE)</f>
        <v>29</v>
      </c>
    </row>
    <row r="21" spans="1:6" x14ac:dyDescent="0.3">
      <c r="A21" t="str">
        <f>VLOOKUP(B21,[1]Sheet2!$B$5:$C$181,2,FALSE)</f>
        <v>ECU</v>
      </c>
      <c r="B21" t="s">
        <v>24</v>
      </c>
      <c r="C21">
        <v>47.3</v>
      </c>
      <c r="D21">
        <v>0.73699999999999999</v>
      </c>
      <c r="E21">
        <v>6074.0908289583394</v>
      </c>
      <c r="F21">
        <f>VLOOKUP(B21,[1]Sheet2!B24:M200,6,FALSE)</f>
        <v>35</v>
      </c>
    </row>
    <row r="22" spans="1:6" x14ac:dyDescent="0.3">
      <c r="A22" t="str">
        <f>VLOOKUP(B22,[1]Sheet2!$B$5:$C$181,2,FALSE)</f>
        <v>SLV</v>
      </c>
      <c r="B22" t="s">
        <v>25</v>
      </c>
      <c r="C22">
        <v>43.5</v>
      </c>
      <c r="D22">
        <v>0.67600000000000005</v>
      </c>
      <c r="E22">
        <v>3895.6644909904799</v>
      </c>
      <c r="F22">
        <f>VLOOKUP(B22,[1]Sheet2!B25:M201,6,FALSE)</f>
        <v>38</v>
      </c>
    </row>
    <row r="23" spans="1:6" x14ac:dyDescent="0.3">
      <c r="A23" t="str">
        <f>VLOOKUP(B23,[1]Sheet2!$B$5:$C$181,2,FALSE)</f>
        <v>EST</v>
      </c>
      <c r="B23" t="s">
        <v>26</v>
      </c>
      <c r="C23">
        <v>35.1</v>
      </c>
      <c r="D23">
        <v>0.86</v>
      </c>
      <c r="E23">
        <v>19072.238517566937</v>
      </c>
      <c r="F23">
        <f>VLOOKUP(B23,[1]Sheet2!B26:M202,6,FALSE)</f>
        <v>68</v>
      </c>
    </row>
    <row r="24" spans="1:6" x14ac:dyDescent="0.3">
      <c r="A24" t="str">
        <f>VLOOKUP(B24,[1]Sheet2!$B$5:$C$181,2,FALSE)</f>
        <v>FIN</v>
      </c>
      <c r="B24" t="s">
        <v>27</v>
      </c>
      <c r="C24">
        <v>27.2</v>
      </c>
      <c r="D24">
        <v>0.89</v>
      </c>
      <c r="E24">
        <v>49638.077129813944</v>
      </c>
      <c r="F24">
        <f>VLOOKUP(B24,[1]Sheet2!B28:M204,6,FALSE)</f>
        <v>89</v>
      </c>
    </row>
    <row r="25" spans="1:6" x14ac:dyDescent="0.3">
      <c r="A25" t="str">
        <f>VLOOKUP(B25,[1]Sheet2!$B$5:$C$181,2,FALSE)</f>
        <v>FRA</v>
      </c>
      <c r="B25" t="s">
        <v>28</v>
      </c>
      <c r="C25">
        <v>32.5</v>
      </c>
      <c r="D25">
        <v>0.89</v>
      </c>
      <c r="E25">
        <v>42554.122054241321</v>
      </c>
      <c r="F25">
        <f>VLOOKUP(B25,[1]Sheet2!B29:M205,6,FALSE)</f>
        <v>71</v>
      </c>
    </row>
    <row r="26" spans="1:6" x14ac:dyDescent="0.3">
      <c r="A26" t="str">
        <f>VLOOKUP(B26,[1]Sheet2!$B$5:$C$181,2,FALSE)</f>
        <v>GEO</v>
      </c>
      <c r="B26" t="s">
        <v>29</v>
      </c>
      <c r="C26">
        <v>40</v>
      </c>
      <c r="D26">
        <v>0.75900000000000001</v>
      </c>
      <c r="E26">
        <v>4274.3768570296097</v>
      </c>
      <c r="F26">
        <f>VLOOKUP(B26,[1]Sheet2!B30:M206,6,FALSE)</f>
        <v>49</v>
      </c>
    </row>
    <row r="27" spans="1:6" x14ac:dyDescent="0.3">
      <c r="A27" t="str">
        <f>VLOOKUP(B27,[1]Sheet2!$B$5:$C$181,2,FALSE)</f>
        <v>DEU</v>
      </c>
      <c r="B27" t="s">
        <v>30</v>
      </c>
      <c r="C27">
        <v>31.4</v>
      </c>
      <c r="D27">
        <v>0.92</v>
      </c>
      <c r="E27">
        <v>46530.911427577608</v>
      </c>
      <c r="F27">
        <f>VLOOKUP(B27,[1]Sheet2!B31:M207,6,FALSE)</f>
        <v>78</v>
      </c>
    </row>
    <row r="28" spans="1:6" x14ac:dyDescent="0.3">
      <c r="A28" t="str">
        <f>VLOOKUP(B28,[1]Sheet2!$B$5:$C$181,2,FALSE)</f>
        <v>GRC</v>
      </c>
      <c r="B28" t="s">
        <v>31</v>
      </c>
      <c r="C28">
        <v>36.1</v>
      </c>
      <c r="D28">
        <v>0.86199999999999999</v>
      </c>
      <c r="E28">
        <v>21874.819504166666</v>
      </c>
      <c r="F28">
        <f>VLOOKUP(B28,[1]Sheet2!B32:M208,6,FALSE)</f>
        <v>40</v>
      </c>
    </row>
    <row r="29" spans="1:6" x14ac:dyDescent="0.3">
      <c r="A29" t="str">
        <f>VLOOKUP(B29,[1]Sheet2!$B$5:$C$181,2,FALSE)</f>
        <v>HND</v>
      </c>
      <c r="B29" t="s">
        <v>32</v>
      </c>
      <c r="C29">
        <v>53.7</v>
      </c>
      <c r="D29">
        <v>0.61799999999999999</v>
      </c>
      <c r="E29">
        <v>2136.3938514847405</v>
      </c>
      <c r="F29">
        <f>VLOOKUP(B29,[1]Sheet2!B33:M209,6,FALSE)</f>
        <v>26</v>
      </c>
    </row>
    <row r="30" spans="1:6" x14ac:dyDescent="0.3">
      <c r="A30" t="str">
        <f>VLOOKUP(B30,[1]Sheet2!$B$5:$C$181,2,FALSE)</f>
        <v>HUN</v>
      </c>
      <c r="B30" t="s">
        <v>33</v>
      </c>
      <c r="C30">
        <v>31.5</v>
      </c>
      <c r="D30">
        <v>0.83399999999999996</v>
      </c>
      <c r="E30">
        <v>13667.702786549562</v>
      </c>
      <c r="F30">
        <f>VLOOKUP(B30,[1]Sheet2!B34:M210,6,FALSE)</f>
        <v>54</v>
      </c>
    </row>
    <row r="31" spans="1:6" x14ac:dyDescent="0.3">
      <c r="A31" t="str">
        <f>VLOOKUP(B31,[1]Sheet2!$B$5:$C$181,2,FALSE)</f>
        <v>ISL</v>
      </c>
      <c r="B31" t="s">
        <v>34</v>
      </c>
      <c r="C31">
        <v>25.4</v>
      </c>
      <c r="D31">
        <v>0.91500000000000004</v>
      </c>
      <c r="E31">
        <v>47810.308881996782</v>
      </c>
      <c r="F31">
        <f>VLOOKUP(B31,[1]Sheet2!B35:M211,6,FALSE)</f>
        <v>78</v>
      </c>
    </row>
    <row r="32" spans="1:6" x14ac:dyDescent="0.3">
      <c r="A32" t="str">
        <f>VLOOKUP(B32,[1]Sheet2!$B$5:$C$181,2,FALSE)</f>
        <v>IDN</v>
      </c>
      <c r="B32" t="s">
        <v>35</v>
      </c>
      <c r="C32">
        <v>39.5</v>
      </c>
      <c r="D32">
        <v>0.68200000000000005</v>
      </c>
      <c r="E32">
        <v>3620.6639810952229</v>
      </c>
      <c r="F32">
        <f>VLOOKUP(B32,[1]Sheet2!B36:M212,6,FALSE)</f>
        <v>32</v>
      </c>
    </row>
    <row r="33" spans="1:6" x14ac:dyDescent="0.3">
      <c r="A33" t="str">
        <f>VLOOKUP(B33,[1]Sheet2!$B$5:$C$181,2,FALSE)</f>
        <v>IRL</v>
      </c>
      <c r="B33" t="s">
        <v>36</v>
      </c>
      <c r="C33">
        <v>33.4</v>
      </c>
      <c r="D33">
        <v>0.91</v>
      </c>
      <c r="E33">
        <v>52060.467861083758</v>
      </c>
      <c r="F33">
        <f>VLOOKUP(B33,[1]Sheet2!B37:M213,6,FALSE)</f>
        <v>72</v>
      </c>
    </row>
    <row r="34" spans="1:6" x14ac:dyDescent="0.3">
      <c r="A34" t="str">
        <f>VLOOKUP(B34,[1]Sheet2!$B$5:$C$181,2,FALSE)</f>
        <v>ITA</v>
      </c>
      <c r="B34" t="s">
        <v>37</v>
      </c>
      <c r="C34">
        <v>34.9</v>
      </c>
      <c r="D34">
        <v>0.877</v>
      </c>
      <c r="E34">
        <v>35370.275258375528</v>
      </c>
      <c r="F34">
        <f>VLOOKUP(B34,[1]Sheet2!B38:M214,6,FALSE)</f>
        <v>43</v>
      </c>
    </row>
    <row r="35" spans="1:6" x14ac:dyDescent="0.3">
      <c r="A35" t="str">
        <f>VLOOKUP(B35,[1]Sheet2!$B$5:$C$181,2,FALSE)</f>
        <v>KAZ</v>
      </c>
      <c r="B35" t="s">
        <v>38</v>
      </c>
      <c r="C35">
        <v>26.3</v>
      </c>
      <c r="D35">
        <v>0.78900000000000003</v>
      </c>
      <c r="E35">
        <v>13890.856007789838</v>
      </c>
      <c r="F35">
        <f>VLOOKUP(B35,[1]Sheet2!B39:M215,6,FALSE)</f>
        <v>26</v>
      </c>
    </row>
    <row r="36" spans="1:6" x14ac:dyDescent="0.3">
      <c r="A36" t="str">
        <f>VLOOKUP(B36,[1]Sheet2!$B$5:$C$181,2,FALSE)</f>
        <v>LVA</v>
      </c>
      <c r="B36" t="s">
        <v>39</v>
      </c>
      <c r="C36">
        <v>35.5</v>
      </c>
      <c r="D36">
        <v>0.82199999999999995</v>
      </c>
      <c r="E36">
        <v>15061.937447886956</v>
      </c>
      <c r="F36">
        <f>VLOOKUP(B36,[1]Sheet2!B40:M216,6,FALSE)</f>
        <v>53</v>
      </c>
    </row>
    <row r="37" spans="1:6" x14ac:dyDescent="0.3">
      <c r="A37" t="str">
        <f>VLOOKUP(B37,[1]Sheet2!$B$5:$C$181,2,FALSE)</f>
        <v>LTU</v>
      </c>
      <c r="B37" t="s">
        <v>40</v>
      </c>
      <c r="C37">
        <v>35.299999999999997</v>
      </c>
      <c r="D37">
        <v>0.84099999999999997</v>
      </c>
      <c r="E37">
        <v>15712.823762595455</v>
      </c>
      <c r="F37">
        <f>VLOOKUP(B37,[1]Sheet2!B41:M217,6,FALSE)</f>
        <v>57</v>
      </c>
    </row>
    <row r="38" spans="1:6" x14ac:dyDescent="0.3">
      <c r="A38" t="str">
        <f>VLOOKUP(B38,[1]Sheet2!$B$5:$C$181,2,FALSE)</f>
        <v>LUX</v>
      </c>
      <c r="B38" t="s">
        <v>41</v>
      </c>
      <c r="C38">
        <v>32</v>
      </c>
      <c r="D38">
        <v>0.89200000000000002</v>
      </c>
      <c r="E38">
        <v>113625.13289955996</v>
      </c>
      <c r="F38">
        <f>VLOOKUP(B38,[1]Sheet2!B42:M218,6,FALSE)</f>
        <v>80</v>
      </c>
    </row>
    <row r="39" spans="1:6" x14ac:dyDescent="0.3">
      <c r="A39" t="str">
        <f>VLOOKUP(B39,[1]Sheet2!$B$5:$C$181,2,FALSE)</f>
        <v>MNE</v>
      </c>
      <c r="B39" t="s">
        <v>42</v>
      </c>
      <c r="C39">
        <v>32.299999999999997</v>
      </c>
      <c r="D39">
        <v>0.80300000000000005</v>
      </c>
      <c r="E39">
        <v>7186.4297868215435</v>
      </c>
      <c r="F39">
        <f>VLOOKUP(B39,[1]Sheet2!B43:M219,6,FALSE)</f>
        <v>44</v>
      </c>
    </row>
    <row r="40" spans="1:6" x14ac:dyDescent="0.3">
      <c r="A40" t="str">
        <f>VLOOKUP(B40,[1]Sheet2!$B$5:$C$181,2,FALSE)</f>
        <v>NLD</v>
      </c>
      <c r="B40" t="s">
        <v>43</v>
      </c>
      <c r="C40">
        <v>28.1</v>
      </c>
      <c r="D40">
        <v>0.92300000000000004</v>
      </c>
      <c r="E40">
        <v>51574.48941846197</v>
      </c>
      <c r="F40">
        <f>VLOOKUP(B40,[1]Sheet2!B44:M220,6,FALSE)</f>
        <v>83</v>
      </c>
    </row>
    <row r="41" spans="1:6" x14ac:dyDescent="0.3">
      <c r="A41" t="str">
        <f>VLOOKUP(B41,[1]Sheet2!$B$5:$C$181,2,FALSE)</f>
        <v>NOR</v>
      </c>
      <c r="B41" t="s">
        <v>44</v>
      </c>
      <c r="C41">
        <v>26.4</v>
      </c>
      <c r="D41">
        <v>0.94499999999999995</v>
      </c>
      <c r="E41">
        <v>103059.24822758982</v>
      </c>
      <c r="F41">
        <f>VLOOKUP(B41,[1]Sheet2!B45:M221,6,FALSE)</f>
        <v>86</v>
      </c>
    </row>
    <row r="42" spans="1:6" x14ac:dyDescent="0.3">
      <c r="A42" t="str">
        <f>VLOOKUP(B42,[1]Sheet2!$B$5:$C$181,2,FALSE)</f>
        <v>PAK</v>
      </c>
      <c r="B42" t="s">
        <v>45</v>
      </c>
      <c r="C42">
        <v>30.7</v>
      </c>
      <c r="D42">
        <v>0.54200000000000004</v>
      </c>
      <c r="E42">
        <v>1272.4410610006348</v>
      </c>
      <c r="F42">
        <f>VLOOKUP(B42,[1]Sheet2!B46:M222,6,FALSE)</f>
        <v>28</v>
      </c>
    </row>
    <row r="43" spans="1:6" x14ac:dyDescent="0.3">
      <c r="A43" t="str">
        <f>VLOOKUP(B43,[1]Sheet2!$B$5:$C$181,2,FALSE)</f>
        <v>PAN</v>
      </c>
      <c r="B43" t="s">
        <v>46</v>
      </c>
      <c r="C43">
        <v>51.7</v>
      </c>
      <c r="D43">
        <v>0.78</v>
      </c>
      <c r="E43">
        <v>11685.979827337094</v>
      </c>
      <c r="F43">
        <f>VLOOKUP(B43,[1]Sheet2!B47:M223,6,FALSE)</f>
        <v>35</v>
      </c>
    </row>
    <row r="44" spans="1:6" x14ac:dyDescent="0.3">
      <c r="A44" t="str">
        <f>VLOOKUP(B44,[1]Sheet2!$B$5:$C$181,2,FALSE)</f>
        <v>PRY</v>
      </c>
      <c r="B44" t="s">
        <v>47</v>
      </c>
      <c r="C44">
        <v>48.3</v>
      </c>
      <c r="D44">
        <v>0.68799999999999994</v>
      </c>
      <c r="E44">
        <v>4479.9058579885068</v>
      </c>
      <c r="F44">
        <f>VLOOKUP(B44,[1]Sheet2!B48:M224,6,FALSE)</f>
        <v>24</v>
      </c>
    </row>
    <row r="45" spans="1:6" x14ac:dyDescent="0.3">
      <c r="A45" t="str">
        <f>VLOOKUP(B45,[1]Sheet2!$B$5:$C$181,2,FALSE)</f>
        <v>PER</v>
      </c>
      <c r="B45" t="s">
        <v>48</v>
      </c>
      <c r="C45">
        <v>44.7</v>
      </c>
      <c r="D45">
        <v>0.73499999999999999</v>
      </c>
      <c r="E45">
        <v>6583.116248463105</v>
      </c>
      <c r="F45">
        <f>VLOOKUP(B45,[1]Sheet2!B49:M225,6,FALSE)</f>
        <v>38</v>
      </c>
    </row>
    <row r="46" spans="1:6" x14ac:dyDescent="0.3">
      <c r="A46" t="str">
        <f>VLOOKUP(B46,[1]Sheet2!$B$5:$C$181,2,FALSE)</f>
        <v>POL</v>
      </c>
      <c r="B46" t="s">
        <v>49</v>
      </c>
      <c r="C46">
        <v>32.5</v>
      </c>
      <c r="D46">
        <v>0.85</v>
      </c>
      <c r="E46">
        <v>13780.190606988146</v>
      </c>
      <c r="F46">
        <f>VLOOKUP(B46,[1]Sheet2!B50:M226,6,FALSE)</f>
        <v>60</v>
      </c>
    </row>
    <row r="47" spans="1:6" x14ac:dyDescent="0.3">
      <c r="A47" t="str">
        <f>VLOOKUP(B47,[1]Sheet2!$B$5:$C$181,2,FALSE)</f>
        <v>PRT</v>
      </c>
      <c r="B47" t="s">
        <v>50</v>
      </c>
      <c r="C47">
        <v>36.200000000000003</v>
      </c>
      <c r="D47">
        <v>0.83699999999999997</v>
      </c>
      <c r="E47">
        <v>21618.735338966253</v>
      </c>
      <c r="F47">
        <f>VLOOKUP(B47,[1]Sheet2!B51:M227,6,FALSE)</f>
        <v>62</v>
      </c>
    </row>
    <row r="48" spans="1:6" x14ac:dyDescent="0.3">
      <c r="A48" t="str">
        <f>VLOOKUP(B48,[1]Sheet2!$B$5:$C$181,2,FALSE)</f>
        <v>ROU</v>
      </c>
      <c r="B48" t="s">
        <v>51</v>
      </c>
      <c r="C48">
        <v>27.5</v>
      </c>
      <c r="D48">
        <v>0.79700000000000004</v>
      </c>
      <c r="E48">
        <v>9585.2665926465288</v>
      </c>
      <c r="F48">
        <f>VLOOKUP(B48,[1]Sheet2!B52:M228,6,FALSE)</f>
        <v>43</v>
      </c>
    </row>
    <row r="49" spans="1:6" x14ac:dyDescent="0.3">
      <c r="A49" t="s">
        <v>68</v>
      </c>
      <c r="B49" t="s">
        <v>52</v>
      </c>
      <c r="C49">
        <v>40.9</v>
      </c>
      <c r="D49">
        <v>0.80300000000000005</v>
      </c>
      <c r="E49">
        <v>15543.6765317424</v>
      </c>
      <c r="F49" s="1">
        <v>28</v>
      </c>
    </row>
    <row r="50" spans="1:6" x14ac:dyDescent="0.3">
      <c r="A50" t="str">
        <f>VLOOKUP(B50,[1]Sheet2!$B$5:$C$181,2,FALSE)</f>
        <v>RWA</v>
      </c>
      <c r="B50" t="s">
        <v>53</v>
      </c>
      <c r="C50">
        <v>50.4</v>
      </c>
      <c r="D50">
        <v>0.48799999999999999</v>
      </c>
      <c r="E50">
        <v>688.87685573277679</v>
      </c>
      <c r="F50">
        <f>VLOOKUP(B50,[1]Sheet2!B54:M230,6,FALSE)</f>
        <v>53</v>
      </c>
    </row>
    <row r="51" spans="1:6" x14ac:dyDescent="0.3">
      <c r="A51" t="str">
        <f>VLOOKUP(B51,[1]Sheet2!$B$5:$C$181,2,FALSE)</f>
        <v>SRB</v>
      </c>
      <c r="B51" t="s">
        <v>54</v>
      </c>
      <c r="C51">
        <v>29.1</v>
      </c>
      <c r="D51">
        <v>0.77100000000000002</v>
      </c>
      <c r="E51">
        <v>6353.8263827933151</v>
      </c>
      <c r="F51">
        <f>VLOOKUP(B51,[1]Sheet2!B55:M231,6,FALSE)</f>
        <v>42</v>
      </c>
    </row>
    <row r="52" spans="1:6" x14ac:dyDescent="0.3">
      <c r="A52" t="str">
        <f>VLOOKUP(B52,[1]Sheet2!$B$5:$C$181,2,FALSE)</f>
        <v>SYC</v>
      </c>
      <c r="B52" t="s">
        <v>55</v>
      </c>
      <c r="C52">
        <v>46.8</v>
      </c>
      <c r="D52">
        <v>0.76600000000000001</v>
      </c>
      <c r="E52">
        <v>15687.347949486841</v>
      </c>
      <c r="F52">
        <f>VLOOKUP(B52,[1]Sheet2!B56:M232,6,FALSE)</f>
        <v>54</v>
      </c>
    </row>
    <row r="53" spans="1:6" x14ac:dyDescent="0.3">
      <c r="A53" t="str">
        <f>VLOOKUP(B53,[1]Sheet2!$B$5:$C$181,2,FALSE)</f>
        <v>SVN</v>
      </c>
      <c r="B53" t="s">
        <v>56</v>
      </c>
      <c r="C53">
        <v>26.2</v>
      </c>
      <c r="D53">
        <v>0.88800000000000001</v>
      </c>
      <c r="E53">
        <v>23357.939198651973</v>
      </c>
      <c r="F53">
        <f>VLOOKUP(B53,[1]Sheet2!B57:M233,6,FALSE)</f>
        <v>57</v>
      </c>
    </row>
    <row r="54" spans="1:6" x14ac:dyDescent="0.3">
      <c r="A54" t="str">
        <f>VLOOKUP(B54,[1]Sheet2!$B$5:$C$181,2,FALSE)</f>
        <v>ESP</v>
      </c>
      <c r="B54" t="s">
        <v>57</v>
      </c>
      <c r="C54">
        <v>36.200000000000003</v>
      </c>
      <c r="D54">
        <v>0.877</v>
      </c>
      <c r="E54">
        <v>29211.773745593502</v>
      </c>
      <c r="F54">
        <f>VLOOKUP(B54,[1]Sheet2!B59:M235,6,FALSE)</f>
        <v>59</v>
      </c>
    </row>
    <row r="55" spans="1:6" x14ac:dyDescent="0.3">
      <c r="A55" t="str">
        <f>VLOOKUP(B55,[1]Sheet2!$B$5:$C$181,2,FALSE)</f>
        <v>SWE</v>
      </c>
      <c r="B55" t="s">
        <v>58</v>
      </c>
      <c r="C55">
        <v>27.7</v>
      </c>
      <c r="D55">
        <v>0.90600000000000003</v>
      </c>
      <c r="E55">
        <v>60283.245222670004</v>
      </c>
      <c r="F55">
        <f>VLOOKUP(B55,[1]Sheet2!B60:M236,6,FALSE)</f>
        <v>89</v>
      </c>
    </row>
    <row r="56" spans="1:6" x14ac:dyDescent="0.3">
      <c r="A56" t="str">
        <f>VLOOKUP(B56,[1]Sheet2!$B$5:$C$181,2,FALSE)</f>
        <v>CHE</v>
      </c>
      <c r="B56" t="s">
        <v>59</v>
      </c>
      <c r="C56">
        <v>32.5</v>
      </c>
      <c r="D56">
        <v>0.93600000000000005</v>
      </c>
      <c r="E56">
        <v>85112.464398414129</v>
      </c>
      <c r="F56">
        <f>VLOOKUP(B56,[1]Sheet2!B61:M237,6,FALSE)</f>
        <v>85</v>
      </c>
    </row>
    <row r="57" spans="1:6" x14ac:dyDescent="0.3">
      <c r="A57" t="str">
        <f>VLOOKUP(B57,[1]Sheet2!$B$5:$C$181,2,FALSE)</f>
        <v>TJK</v>
      </c>
      <c r="B57" t="s">
        <v>60</v>
      </c>
      <c r="C57">
        <v>30.4</v>
      </c>
      <c r="D57">
        <v>0.622</v>
      </c>
      <c r="E57">
        <v>1040.2144122899806</v>
      </c>
      <c r="F57">
        <f>VLOOKUP(B57,[1]Sheet2!B62:M238,6,FALSE)</f>
        <v>22</v>
      </c>
    </row>
    <row r="58" spans="1:6" x14ac:dyDescent="0.3">
      <c r="A58" t="str">
        <f>VLOOKUP(B58,[1]Sheet2!$B$5:$C$181,2,FALSE)</f>
        <v>THA</v>
      </c>
      <c r="B58" t="s">
        <v>61</v>
      </c>
      <c r="C58">
        <v>37.799999999999997</v>
      </c>
      <c r="D58">
        <v>0.73699999999999999</v>
      </c>
      <c r="E58">
        <v>6171.26244433996</v>
      </c>
      <c r="F58">
        <f>VLOOKUP(B58,[1]Sheet2!B63:M239,6,FALSE)</f>
        <v>35</v>
      </c>
    </row>
    <row r="59" spans="1:6" x14ac:dyDescent="0.3">
      <c r="A59" t="str">
        <f>VLOOKUP(B59,[1]Sheet2!$B$5:$C$181,2,FALSE)</f>
        <v>TUR</v>
      </c>
      <c r="B59" t="s">
        <v>62</v>
      </c>
      <c r="C59">
        <v>40.200000000000003</v>
      </c>
      <c r="D59">
        <v>0.75900000000000001</v>
      </c>
      <c r="E59">
        <v>12542.930760135021</v>
      </c>
      <c r="F59">
        <f>VLOOKUP(B59,[1]Sheet2!B64:M240,6,FALSE)</f>
        <v>50</v>
      </c>
    </row>
    <row r="60" spans="1:6" x14ac:dyDescent="0.3">
      <c r="A60" t="str">
        <f>VLOOKUP(B60,[1]Sheet2!$B$5:$C$181,2,FALSE)</f>
        <v>UKR</v>
      </c>
      <c r="B60" t="s">
        <v>63</v>
      </c>
      <c r="C60">
        <v>24.5</v>
      </c>
      <c r="D60">
        <v>0.746</v>
      </c>
      <c r="E60">
        <v>4029.7155037213101</v>
      </c>
      <c r="F60">
        <f>VLOOKUP(B60,[1]Sheet2!B65:M241,6,FALSE)</f>
        <v>25</v>
      </c>
    </row>
    <row r="61" spans="1:6" x14ac:dyDescent="0.3">
      <c r="A61" t="str">
        <f>VLOOKUP(B61,[1]Sheet2!$B$5:$C$181,2,FALSE)</f>
        <v>GBR</v>
      </c>
      <c r="B61" t="s">
        <v>64</v>
      </c>
      <c r="C61">
        <v>33.200000000000003</v>
      </c>
      <c r="D61">
        <v>0.90400000000000003</v>
      </c>
      <c r="E61">
        <v>42724.067884400698</v>
      </c>
      <c r="F61">
        <f>VLOOKUP(B61,[1]Sheet2!B66:M242,6,FALSE)</f>
        <v>76</v>
      </c>
    </row>
    <row r="62" spans="1:6" x14ac:dyDescent="0.3">
      <c r="A62" t="str">
        <f>VLOOKUP(B62,[1]Sheet2!$B$5:$C$181,2,FALSE)</f>
        <v>USA</v>
      </c>
      <c r="B62" t="s">
        <v>65</v>
      </c>
      <c r="C62">
        <v>41</v>
      </c>
      <c r="D62">
        <v>0.91600000000000004</v>
      </c>
      <c r="E62">
        <v>52787.026948993465</v>
      </c>
      <c r="F62">
        <f>VLOOKUP(B62,[1]Sheet2!B67:M243,6,FALSE)</f>
        <v>73</v>
      </c>
    </row>
    <row r="63" spans="1:6" x14ac:dyDescent="0.3">
      <c r="A63" t="str">
        <f>VLOOKUP(B63,[1]Sheet2!$B$5:$C$181,2,FALSE)</f>
        <v>URY</v>
      </c>
      <c r="B63" t="s">
        <v>66</v>
      </c>
      <c r="C63">
        <v>41.9</v>
      </c>
      <c r="D63">
        <v>0.79100000000000004</v>
      </c>
      <c r="E63">
        <v>16881.205676315054</v>
      </c>
      <c r="F63">
        <f>VLOOKUP(B63,[1]Sheet2!B68:M244,6,FALSE)</f>
        <v>73</v>
      </c>
    </row>
  </sheetData>
  <autoFilter ref="A1:F63" xr:uid="{9F4BAFA2-F5B3-4B30-9845-E46FB4EAC13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mjshafer</dc:creator>
  <cp:lastModifiedBy>mjshafer</cp:lastModifiedBy>
  <dcterms:created xsi:type="dcterms:W3CDTF">2022-04-09T18:52:11Z</dcterms:created>
  <dcterms:modified xsi:type="dcterms:W3CDTF">2022-04-09T19:08:51Z</dcterms:modified>
</cp:coreProperties>
</file>