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lik Shalash\Documents\Development\School\CECS-696\gpt-2-joker-bot\model_testing\shortjokesclean\"/>
    </mc:Choice>
  </mc:AlternateContent>
  <xr:revisionPtr revIDLastSave="0" documentId="13_ncr:1_{055D72A0-8A3E-4773-95D6-BFAEBA3A63D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emplate" sheetId="4" r:id="rId1"/>
    <sheet name="GPT2 - Epochs" sheetId="1" r:id="rId2"/>
    <sheet name="GPT2 - Training Ste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4" l="1"/>
  <c r="H4" i="4"/>
  <c r="G4" i="4"/>
  <c r="F4" i="4"/>
  <c r="E4" i="4"/>
  <c r="I21" i="3"/>
  <c r="H21" i="3"/>
  <c r="G21" i="3"/>
  <c r="F21" i="3"/>
  <c r="E21" i="3"/>
  <c r="I4" i="3"/>
  <c r="H4" i="3"/>
  <c r="G4" i="3"/>
  <c r="F4" i="3"/>
  <c r="E4" i="3"/>
  <c r="I4" i="1" l="1"/>
  <c r="H4" i="1"/>
  <c r="G4" i="1" l="1"/>
  <c r="F4" i="1" l="1"/>
  <c r="E4" i="1" l="1"/>
</calcChain>
</file>

<file path=xl/sharedStrings.xml><?xml version="1.0" encoding="utf-8"?>
<sst xmlns="http://schemas.openxmlformats.org/spreadsheetml/2006/main" count="138" uniqueCount="30">
  <si>
    <t>Batch Size</t>
  </si>
  <si>
    <t>Epochs</t>
  </si>
  <si>
    <t>Learning Rate</t>
  </si>
  <si>
    <t>Warmup Steps</t>
  </si>
  <si>
    <t>Training Steps</t>
  </si>
  <si>
    <t>Max Seq Length</t>
  </si>
  <si>
    <t>Hyperparams</t>
  </si>
  <si>
    <t>Scheduler</t>
  </si>
  <si>
    <t>Model</t>
  </si>
  <si>
    <t>Optimizer</t>
  </si>
  <si>
    <t>Adam</t>
  </si>
  <si>
    <t>GPT2</t>
  </si>
  <si>
    <t>Trial</t>
  </si>
  <si>
    <t>Train Time</t>
  </si>
  <si>
    <t>Epoch 1 Min Loss</t>
  </si>
  <si>
    <t>Output Grade (A-F)</t>
  </si>
  <si>
    <t>Trial Results</t>
  </si>
  <si>
    <t>Loss 1</t>
  </si>
  <si>
    <t>Loss 2</t>
  </si>
  <si>
    <t>Loss 3</t>
  </si>
  <si>
    <t>Loss 4</t>
  </si>
  <si>
    <t>Loss 5</t>
  </si>
  <si>
    <t>Loss 6</t>
  </si>
  <si>
    <t>Loss 7</t>
  </si>
  <si>
    <t>Loss 8</t>
  </si>
  <si>
    <t>(Top-K = 3 then 20)</t>
  </si>
  <si>
    <t>Linear w/ Warmup</t>
  </si>
  <si>
    <t>Hyperparams (TS = 10K)</t>
  </si>
  <si>
    <t>BASE TRIALS (for comparison)</t>
  </si>
  <si>
    <t>Hyperparams (2E)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</si>
</sst>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7CE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4" borderId="3" xfId="3" applyBorder="1"/>
    <xf numFmtId="0" fontId="1" fillId="3" borderId="4" xfId="2" applyBorder="1" applyAlignment="1">
      <alignment horizontal="center"/>
    </xf>
    <xf numFmtId="11" fontId="1" fillId="3" borderId="4" xfId="2" applyNumberFormat="1" applyBorder="1" applyAlignment="1">
      <alignment horizontal="center"/>
    </xf>
    <xf numFmtId="0" fontId="1" fillId="4" borderId="2" xfId="3" applyBorder="1" applyAlignment="1"/>
    <xf numFmtId="0" fontId="1" fillId="4" borderId="6" xfId="3" applyBorder="1" applyAlignment="1"/>
    <xf numFmtId="0" fontId="1" fillId="4" borderId="7" xfId="3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1" fillId="4" borderId="2" xfId="3" applyBorder="1"/>
    <xf numFmtId="0" fontId="0" fillId="0" borderId="15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4" borderId="7" xfId="3" applyBorder="1" applyAlignment="1"/>
    <xf numFmtId="0" fontId="1" fillId="4" borderId="13" xfId="3" applyBorder="1"/>
    <xf numFmtId="0" fontId="3" fillId="5" borderId="0" xfId="4"/>
    <xf numFmtId="0" fontId="2" fillId="2" borderId="0" xfId="1" applyAlignment="1">
      <alignment horizontal="center"/>
    </xf>
    <xf numFmtId="0" fontId="2" fillId="2" borderId="5" xfId="1" applyBorder="1" applyAlignment="1">
      <alignment horizontal="center"/>
    </xf>
    <xf numFmtId="0" fontId="0" fillId="0" borderId="0" xfId="0" applyAlignment="1">
      <alignment horizontal="center"/>
    </xf>
    <xf numFmtId="0" fontId="2" fillId="2" borderId="4" xfId="1" applyBorder="1" applyAlignment="1">
      <alignment horizontal="center"/>
    </xf>
    <xf numFmtId="0" fontId="3" fillId="5" borderId="0" xfId="4" applyAlignment="1"/>
    <xf numFmtId="0" fontId="0" fillId="0" borderId="19" xfId="0" applyBorder="1"/>
    <xf numFmtId="0" fontId="1" fillId="4" borderId="10" xfId="3" applyBorder="1"/>
    <xf numFmtId="0" fontId="1" fillId="4" borderId="20" xfId="3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1" fillId="4" borderId="23" xfId="3" applyBorder="1"/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2" borderId="25" xfId="1" applyBorder="1" applyAlignment="1">
      <alignment horizontal="center"/>
    </xf>
    <xf numFmtId="0" fontId="2" fillId="2" borderId="26" xfId="1" applyBorder="1" applyAlignment="1">
      <alignment horizontal="center"/>
    </xf>
    <xf numFmtId="0" fontId="2" fillId="2" borderId="14" xfId="1" applyBorder="1" applyAlignment="1">
      <alignment horizontal="center"/>
    </xf>
    <xf numFmtId="0" fontId="0" fillId="0" borderId="18" xfId="0" applyBorder="1"/>
    <xf numFmtId="0" fontId="3" fillId="5" borderId="27" xfId="4" applyBorder="1" applyAlignment="1">
      <alignment horizontal="center"/>
    </xf>
    <xf numFmtId="0" fontId="3" fillId="5" borderId="28" xfId="4" applyBorder="1" applyAlignment="1">
      <alignment horizontal="center"/>
    </xf>
    <xf numFmtId="0" fontId="3" fillId="5" borderId="29" xfId="4" applyBorder="1" applyAlignment="1">
      <alignment horizontal="center"/>
    </xf>
  </cellXfs>
  <cellStyles count="5">
    <cellStyle name="20% - Accent1" xfId="2" builtinId="30"/>
    <cellStyle name="40% - Accent1" xfId="3" builtinId="31"/>
    <cellStyle name="Bad" xfId="4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6B3D-F92C-4ACD-ACBD-B7C3B6528F60}">
  <dimension ref="A1:J17"/>
  <sheetViews>
    <sheetView workbookViewId="0">
      <selection activeCell="A19" sqref="A19"/>
    </sheetView>
  </sheetViews>
  <sheetFormatPr defaultRowHeight="15" x14ac:dyDescent="0.25"/>
  <cols>
    <col min="1" max="1" width="15" customWidth="1"/>
    <col min="2" max="2" width="19.42578125" customWidth="1"/>
    <col min="4" max="4" width="18.140625" customWidth="1"/>
  </cols>
  <sheetData>
    <row r="1" spans="1:10" ht="15.75" thickBot="1" x14ac:dyDescent="0.3">
      <c r="A1" s="43" t="s">
        <v>28</v>
      </c>
      <c r="B1" s="44"/>
      <c r="C1" s="44"/>
      <c r="D1" s="44"/>
      <c r="E1" s="44"/>
      <c r="F1" s="44"/>
      <c r="G1" s="44"/>
      <c r="H1" s="44"/>
      <c r="I1" s="45"/>
      <c r="J1" s="24"/>
    </row>
    <row r="2" spans="1:10" x14ac:dyDescent="0.25">
      <c r="A2" s="39" t="s">
        <v>6</v>
      </c>
      <c r="B2" s="40"/>
      <c r="C2" s="12"/>
      <c r="D2" s="41" t="s">
        <v>16</v>
      </c>
      <c r="E2" s="12"/>
      <c r="F2" s="12"/>
      <c r="G2" s="12"/>
      <c r="H2" s="12"/>
      <c r="I2" s="42"/>
      <c r="J2" s="24"/>
    </row>
    <row r="3" spans="1:10" ht="15.75" thickBot="1" x14ac:dyDescent="0.3">
      <c r="A3" s="31" t="s">
        <v>0</v>
      </c>
      <c r="B3" s="3">
        <v>16</v>
      </c>
      <c r="C3" s="15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32">
        <v>5</v>
      </c>
      <c r="J3" s="24"/>
    </row>
    <row r="4" spans="1:10" x14ac:dyDescent="0.25">
      <c r="A4" s="31" t="s">
        <v>1</v>
      </c>
      <c r="B4" s="3">
        <v>1</v>
      </c>
      <c r="C4" s="15"/>
      <c r="D4" s="6" t="s">
        <v>13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24"/>
    </row>
    <row r="5" spans="1:10" x14ac:dyDescent="0.25">
      <c r="A5" s="31" t="s">
        <v>2</v>
      </c>
      <c r="B5" s="4">
        <v>3.0000000000000001E-5</v>
      </c>
      <c r="C5" s="15"/>
      <c r="D5" s="13" t="s">
        <v>17</v>
      </c>
      <c r="E5" s="14">
        <v>7240.85</v>
      </c>
      <c r="F5" s="14">
        <v>7260.51</v>
      </c>
      <c r="G5" s="14">
        <v>7247.31</v>
      </c>
      <c r="H5" s="14">
        <v>7242.0590000000002</v>
      </c>
      <c r="I5" s="30">
        <v>7240.92</v>
      </c>
      <c r="J5" s="24"/>
    </row>
    <row r="6" spans="1:10" x14ac:dyDescent="0.25">
      <c r="A6" s="31" t="s">
        <v>3</v>
      </c>
      <c r="B6" s="3">
        <v>5000</v>
      </c>
      <c r="C6" s="15"/>
      <c r="D6" s="13" t="s">
        <v>18</v>
      </c>
      <c r="E6" s="14">
        <v>6812.4</v>
      </c>
      <c r="F6" s="14">
        <v>6809.6660000000002</v>
      </c>
      <c r="G6" s="14">
        <v>6808.2</v>
      </c>
      <c r="H6" s="14">
        <v>6823.4129999999996</v>
      </c>
      <c r="I6" s="30">
        <v>6811.6580000000004</v>
      </c>
      <c r="J6" s="24"/>
    </row>
    <row r="7" spans="1:10" x14ac:dyDescent="0.25">
      <c r="A7" s="31" t="s">
        <v>4</v>
      </c>
      <c r="B7" s="3">
        <v>5000</v>
      </c>
      <c r="C7" s="15"/>
      <c r="D7" s="13" t="s">
        <v>19</v>
      </c>
      <c r="E7" s="14">
        <v>6198.62</v>
      </c>
      <c r="F7" s="14">
        <v>6195.66</v>
      </c>
      <c r="G7" s="14">
        <v>6220.42</v>
      </c>
      <c r="H7" s="14">
        <v>6195.8760000000002</v>
      </c>
      <c r="I7" s="30">
        <v>6188.82</v>
      </c>
      <c r="J7" s="24"/>
    </row>
    <row r="8" spans="1:10" x14ac:dyDescent="0.25">
      <c r="A8" s="31" t="s">
        <v>5</v>
      </c>
      <c r="B8" s="3">
        <v>400</v>
      </c>
      <c r="C8" s="15"/>
      <c r="D8" s="13" t="s">
        <v>20</v>
      </c>
      <c r="E8" s="14">
        <v>6011.31</v>
      </c>
      <c r="F8" s="14">
        <v>6009.18</v>
      </c>
      <c r="G8" s="14">
        <v>6007.96</v>
      </c>
      <c r="H8" s="14">
        <v>6005.3890000000001</v>
      </c>
      <c r="I8" s="30">
        <v>6004.16</v>
      </c>
      <c r="J8" s="24"/>
    </row>
    <row r="9" spans="1:10" x14ac:dyDescent="0.25">
      <c r="A9" s="31" t="s">
        <v>8</v>
      </c>
      <c r="B9" s="3" t="s">
        <v>11</v>
      </c>
      <c r="C9" s="15"/>
      <c r="D9" s="13" t="s">
        <v>21</v>
      </c>
      <c r="E9" s="14">
        <v>5893.37</v>
      </c>
      <c r="F9" s="14">
        <v>5883.9</v>
      </c>
      <c r="G9" s="14">
        <v>5893.0709999999999</v>
      </c>
      <c r="H9" s="14">
        <v>5888.1289999999999</v>
      </c>
      <c r="I9" s="30">
        <v>5899.2</v>
      </c>
      <c r="J9" s="24"/>
    </row>
    <row r="10" spans="1:10" x14ac:dyDescent="0.25">
      <c r="A10" s="31" t="s">
        <v>7</v>
      </c>
      <c r="B10" s="3" t="s">
        <v>26</v>
      </c>
      <c r="C10" s="15"/>
      <c r="D10" s="13" t="s">
        <v>22</v>
      </c>
      <c r="E10" s="14">
        <v>5820.57</v>
      </c>
      <c r="F10" s="14">
        <v>5824.2</v>
      </c>
      <c r="G10" s="14">
        <v>5816.88</v>
      </c>
      <c r="H10" s="14">
        <v>5830.8779999999997</v>
      </c>
      <c r="I10" s="30">
        <v>5824.96</v>
      </c>
      <c r="J10" s="24"/>
    </row>
    <row r="11" spans="1:10" x14ac:dyDescent="0.25">
      <c r="A11" s="31" t="s">
        <v>9</v>
      </c>
      <c r="B11" s="3" t="s">
        <v>10</v>
      </c>
      <c r="C11" s="15"/>
      <c r="D11" s="13" t="s">
        <v>23</v>
      </c>
      <c r="E11" s="14">
        <v>5758.31</v>
      </c>
      <c r="F11" s="14">
        <v>5764.5219999999999</v>
      </c>
      <c r="G11" s="14">
        <v>5760.1350000000002</v>
      </c>
      <c r="H11" s="14">
        <v>5778.79</v>
      </c>
      <c r="I11" s="30">
        <v>5775.0259999999998</v>
      </c>
      <c r="J11" s="24"/>
    </row>
    <row r="12" spans="1:10" x14ac:dyDescent="0.25">
      <c r="A12" s="9"/>
      <c r="B12" s="15"/>
      <c r="C12" s="15"/>
      <c r="D12" s="13" t="s">
        <v>24</v>
      </c>
      <c r="E12" s="14">
        <v>5731.7</v>
      </c>
      <c r="F12" s="14">
        <v>5715.0379999999996</v>
      </c>
      <c r="G12" s="14">
        <v>5722.85</v>
      </c>
      <c r="H12" s="14">
        <v>5713.4859999999999</v>
      </c>
      <c r="I12" s="30">
        <v>5716.5450000000001</v>
      </c>
      <c r="J12" s="24"/>
    </row>
    <row r="13" spans="1:10" x14ac:dyDescent="0.25">
      <c r="A13" s="9"/>
      <c r="B13" s="15"/>
      <c r="C13" s="15"/>
      <c r="D13" s="6" t="s">
        <v>14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24"/>
    </row>
    <row r="14" spans="1:10" x14ac:dyDescent="0.25">
      <c r="A14" s="9"/>
      <c r="B14" s="15"/>
      <c r="C14" s="15"/>
      <c r="D14" s="22" t="s">
        <v>15</v>
      </c>
      <c r="E14" s="16"/>
      <c r="F14" s="16"/>
      <c r="G14" s="16"/>
      <c r="H14" s="16"/>
      <c r="I14" s="33"/>
      <c r="J14" s="24"/>
    </row>
    <row r="15" spans="1:10" ht="15.75" thickBot="1" x14ac:dyDescent="0.3">
      <c r="A15" s="34"/>
      <c r="B15" s="35"/>
      <c r="C15" s="35"/>
      <c r="D15" s="36" t="s">
        <v>25</v>
      </c>
      <c r="E15" s="37"/>
      <c r="F15" s="37"/>
      <c r="G15" s="37"/>
      <c r="H15" s="37"/>
      <c r="I15" s="38"/>
      <c r="J15" s="24"/>
    </row>
    <row r="16" spans="1:10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</row>
    <row r="17" spans="1:10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</row>
  </sheetData>
  <mergeCells count="7">
    <mergeCell ref="A1:I1"/>
    <mergeCell ref="A2:B2"/>
    <mergeCell ref="E14:E15"/>
    <mergeCell ref="F14:F15"/>
    <mergeCell ref="G14:G15"/>
    <mergeCell ref="H14:H15"/>
    <mergeCell ref="I14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9" zoomScale="110" zoomScaleNormal="110" workbookViewId="0">
      <selection activeCell="B25" sqref="B25"/>
    </sheetView>
  </sheetViews>
  <sheetFormatPr defaultRowHeight="15" x14ac:dyDescent="0.25"/>
  <cols>
    <col min="1" max="1" width="15.140625" customWidth="1"/>
    <col min="2" max="2" width="16.28515625" customWidth="1"/>
    <col min="4" max="4" width="17.140625" customWidth="1"/>
    <col min="11" max="11" width="14.5703125" customWidth="1"/>
    <col min="12" max="12" width="17.85546875" customWidth="1"/>
    <col min="14" max="14" width="17.140625" customWidth="1"/>
  </cols>
  <sheetData>
    <row r="1" spans="1:10" ht="15.75" thickBot="1" x14ac:dyDescent="0.3">
      <c r="A1" s="43" t="s">
        <v>28</v>
      </c>
      <c r="B1" s="44"/>
      <c r="C1" s="44"/>
      <c r="D1" s="44"/>
      <c r="E1" s="44"/>
      <c r="F1" s="44"/>
      <c r="G1" s="44"/>
      <c r="H1" s="44"/>
      <c r="I1" s="45"/>
      <c r="J1" s="29"/>
    </row>
    <row r="2" spans="1:10" x14ac:dyDescent="0.25">
      <c r="A2" s="39" t="s">
        <v>6</v>
      </c>
      <c r="B2" s="40"/>
      <c r="C2" s="12"/>
      <c r="D2" s="41" t="s">
        <v>16</v>
      </c>
      <c r="E2" s="12"/>
      <c r="F2" s="12"/>
      <c r="G2" s="12"/>
      <c r="H2" s="12"/>
      <c r="I2" s="42"/>
      <c r="J2" s="24"/>
    </row>
    <row r="3" spans="1:10" ht="15.75" thickBot="1" x14ac:dyDescent="0.3">
      <c r="A3" s="31" t="s">
        <v>0</v>
      </c>
      <c r="B3" s="3">
        <v>16</v>
      </c>
      <c r="C3" s="15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32">
        <v>5</v>
      </c>
      <c r="J3" s="24"/>
    </row>
    <row r="4" spans="1:10" x14ac:dyDescent="0.25">
      <c r="A4" s="31" t="s">
        <v>1</v>
      </c>
      <c r="B4" s="3">
        <v>1</v>
      </c>
      <c r="C4" s="15"/>
      <c r="D4" s="6" t="s">
        <v>13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24"/>
    </row>
    <row r="5" spans="1:10" x14ac:dyDescent="0.25">
      <c r="A5" s="31" t="s">
        <v>2</v>
      </c>
      <c r="B5" s="4">
        <v>3.0000000000000001E-5</v>
      </c>
      <c r="C5" s="15"/>
      <c r="D5" s="13" t="s">
        <v>17</v>
      </c>
      <c r="E5" s="14">
        <v>7240.85</v>
      </c>
      <c r="F5" s="14">
        <v>7260.51</v>
      </c>
      <c r="G5" s="14">
        <v>7247.31</v>
      </c>
      <c r="H5" s="14">
        <v>7242.0590000000002</v>
      </c>
      <c r="I5" s="30">
        <v>7240.92</v>
      </c>
      <c r="J5" s="24"/>
    </row>
    <row r="6" spans="1:10" x14ac:dyDescent="0.25">
      <c r="A6" s="31" t="s">
        <v>3</v>
      </c>
      <c r="B6" s="3">
        <v>5000</v>
      </c>
      <c r="C6" s="15"/>
      <c r="D6" s="13" t="s">
        <v>18</v>
      </c>
      <c r="E6" s="14">
        <v>6812.4</v>
      </c>
      <c r="F6" s="14">
        <v>6809.6660000000002</v>
      </c>
      <c r="G6" s="14">
        <v>6808.2</v>
      </c>
      <c r="H6" s="14">
        <v>6823.4129999999996</v>
      </c>
      <c r="I6" s="30">
        <v>6811.6580000000004</v>
      </c>
      <c r="J6" s="24"/>
    </row>
    <row r="7" spans="1:10" x14ac:dyDescent="0.25">
      <c r="A7" s="31" t="s">
        <v>4</v>
      </c>
      <c r="B7" s="3">
        <v>5000</v>
      </c>
      <c r="C7" s="15"/>
      <c r="D7" s="13" t="s">
        <v>19</v>
      </c>
      <c r="E7" s="14">
        <v>6198.62</v>
      </c>
      <c r="F7" s="14">
        <v>6195.66</v>
      </c>
      <c r="G7" s="14">
        <v>6220.42</v>
      </c>
      <c r="H7" s="14">
        <v>6195.8760000000002</v>
      </c>
      <c r="I7" s="30">
        <v>6188.82</v>
      </c>
      <c r="J7" s="24"/>
    </row>
    <row r="8" spans="1:10" x14ac:dyDescent="0.25">
      <c r="A8" s="31" t="s">
        <v>5</v>
      </c>
      <c r="B8" s="3">
        <v>400</v>
      </c>
      <c r="C8" s="15"/>
      <c r="D8" s="13" t="s">
        <v>20</v>
      </c>
      <c r="E8" s="14">
        <v>6011.31</v>
      </c>
      <c r="F8" s="14">
        <v>6009.18</v>
      </c>
      <c r="G8" s="14">
        <v>6007.96</v>
      </c>
      <c r="H8" s="14">
        <v>6005.3890000000001</v>
      </c>
      <c r="I8" s="30">
        <v>6004.16</v>
      </c>
      <c r="J8" s="24"/>
    </row>
    <row r="9" spans="1:10" x14ac:dyDescent="0.25">
      <c r="A9" s="31" t="s">
        <v>8</v>
      </c>
      <c r="B9" s="3" t="s">
        <v>11</v>
      </c>
      <c r="C9" s="15"/>
      <c r="D9" s="13" t="s">
        <v>21</v>
      </c>
      <c r="E9" s="14">
        <v>5893.37</v>
      </c>
      <c r="F9" s="14">
        <v>5883.9</v>
      </c>
      <c r="G9" s="14">
        <v>5893.0709999999999</v>
      </c>
      <c r="H9" s="14">
        <v>5888.1289999999999</v>
      </c>
      <c r="I9" s="30">
        <v>5899.2</v>
      </c>
      <c r="J9" s="24"/>
    </row>
    <row r="10" spans="1:10" x14ac:dyDescent="0.25">
      <c r="A10" s="31" t="s">
        <v>7</v>
      </c>
      <c r="B10" s="3" t="s">
        <v>26</v>
      </c>
      <c r="C10" s="15"/>
      <c r="D10" s="13" t="s">
        <v>22</v>
      </c>
      <c r="E10" s="14">
        <v>5820.57</v>
      </c>
      <c r="F10" s="14">
        <v>5824.2</v>
      </c>
      <c r="G10" s="14">
        <v>5816.88</v>
      </c>
      <c r="H10" s="14">
        <v>5830.8779999999997</v>
      </c>
      <c r="I10" s="30">
        <v>5824.96</v>
      </c>
      <c r="J10" s="24"/>
    </row>
    <row r="11" spans="1:10" x14ac:dyDescent="0.25">
      <c r="A11" s="31" t="s">
        <v>9</v>
      </c>
      <c r="B11" s="3" t="s">
        <v>10</v>
      </c>
      <c r="C11" s="15"/>
      <c r="D11" s="13" t="s">
        <v>23</v>
      </c>
      <c r="E11" s="14">
        <v>5758.31</v>
      </c>
      <c r="F11" s="14">
        <v>5764.5219999999999</v>
      </c>
      <c r="G11" s="14">
        <v>5760.1350000000002</v>
      </c>
      <c r="H11" s="14">
        <v>5778.79</v>
      </c>
      <c r="I11" s="30">
        <v>5775.0259999999998</v>
      </c>
      <c r="J11" s="24"/>
    </row>
    <row r="12" spans="1:10" x14ac:dyDescent="0.25">
      <c r="A12" s="9"/>
      <c r="B12" s="15"/>
      <c r="C12" s="15"/>
      <c r="D12" s="13" t="s">
        <v>24</v>
      </c>
      <c r="E12" s="14">
        <v>5731.7</v>
      </c>
      <c r="F12" s="14">
        <v>5715.0379999999996</v>
      </c>
      <c r="G12" s="14">
        <v>5722.85</v>
      </c>
      <c r="H12" s="14">
        <v>5713.4859999999999</v>
      </c>
      <c r="I12" s="30">
        <v>5716.5450000000001</v>
      </c>
      <c r="J12" s="24"/>
    </row>
    <row r="13" spans="1:10" x14ac:dyDescent="0.25">
      <c r="A13" s="9"/>
      <c r="B13" s="15"/>
      <c r="C13" s="15"/>
      <c r="D13" s="6" t="s">
        <v>14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24"/>
    </row>
    <row r="14" spans="1:10" x14ac:dyDescent="0.25">
      <c r="A14" s="9"/>
      <c r="B14" s="15"/>
      <c r="C14" s="15"/>
      <c r="D14" s="22" t="s">
        <v>15</v>
      </c>
      <c r="E14" s="16"/>
      <c r="F14" s="16"/>
      <c r="G14" s="16"/>
      <c r="H14" s="16"/>
      <c r="I14" s="33"/>
      <c r="J14" s="24"/>
    </row>
    <row r="15" spans="1:10" ht="15.75" thickBot="1" x14ac:dyDescent="0.3">
      <c r="A15" s="34"/>
      <c r="B15" s="35"/>
      <c r="C15" s="35"/>
      <c r="D15" s="36" t="s">
        <v>25</v>
      </c>
      <c r="E15" s="37"/>
      <c r="F15" s="37"/>
      <c r="G15" s="37"/>
      <c r="H15" s="37"/>
      <c r="I15" s="38"/>
      <c r="J15" s="24"/>
    </row>
    <row r="16" spans="1:10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</row>
    <row r="17" spans="1:10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</row>
    <row r="18" spans="1:10" x14ac:dyDescent="0.25">
      <c r="J18" s="24"/>
    </row>
    <row r="19" spans="1:10" x14ac:dyDescent="0.25">
      <c r="A19" s="26" t="s">
        <v>29</v>
      </c>
      <c r="B19" s="28"/>
      <c r="D19" s="26" t="s">
        <v>16</v>
      </c>
      <c r="E19" s="26"/>
      <c r="J19" s="24"/>
    </row>
    <row r="20" spans="1:10" ht="15.75" thickBot="1" x14ac:dyDescent="0.3">
      <c r="A20" s="2" t="s">
        <v>0</v>
      </c>
      <c r="B20" s="3">
        <v>16</v>
      </c>
      <c r="D20" s="5" t="s">
        <v>12</v>
      </c>
      <c r="E20" s="7">
        <v>1</v>
      </c>
      <c r="F20" s="7">
        <v>2</v>
      </c>
      <c r="G20" s="7">
        <v>3</v>
      </c>
      <c r="H20" s="7">
        <v>4</v>
      </c>
      <c r="I20" s="7">
        <v>5</v>
      </c>
      <c r="J20" s="24"/>
    </row>
    <row r="21" spans="1:10" x14ac:dyDescent="0.25">
      <c r="A21" s="2" t="s">
        <v>1</v>
      </c>
      <c r="B21" s="3">
        <v>3</v>
      </c>
      <c r="D21" s="6" t="s">
        <v>13</v>
      </c>
      <c r="E21" s="1"/>
      <c r="F21" s="1"/>
      <c r="G21" s="1"/>
      <c r="H21" s="1"/>
      <c r="I21" s="1"/>
      <c r="J21" s="24"/>
    </row>
    <row r="22" spans="1:10" x14ac:dyDescent="0.25">
      <c r="A22" s="2" t="s">
        <v>2</v>
      </c>
      <c r="B22" s="4">
        <v>3.0000000000000001E-5</v>
      </c>
      <c r="D22" s="13" t="s">
        <v>17</v>
      </c>
      <c r="E22" s="14"/>
      <c r="F22" s="14"/>
      <c r="G22" s="14"/>
      <c r="H22" s="14"/>
      <c r="I22" s="14"/>
      <c r="J22" s="24"/>
    </row>
    <row r="23" spans="1:10" x14ac:dyDescent="0.25">
      <c r="A23" s="2" t="s">
        <v>3</v>
      </c>
      <c r="B23" s="3">
        <v>5000</v>
      </c>
      <c r="D23" s="13" t="s">
        <v>18</v>
      </c>
      <c r="E23" s="14"/>
      <c r="F23" s="14"/>
      <c r="G23" s="14"/>
      <c r="H23" s="14"/>
      <c r="I23" s="14"/>
      <c r="J23" s="24"/>
    </row>
    <row r="24" spans="1:10" x14ac:dyDescent="0.25">
      <c r="A24" s="2" t="s">
        <v>4</v>
      </c>
      <c r="B24" s="3">
        <v>5000</v>
      </c>
      <c r="D24" s="13" t="s">
        <v>19</v>
      </c>
      <c r="E24" s="14"/>
      <c r="F24" s="14"/>
      <c r="G24" s="14"/>
      <c r="H24" s="14"/>
      <c r="I24" s="14"/>
      <c r="J24" s="24"/>
    </row>
    <row r="25" spans="1:10" x14ac:dyDescent="0.25">
      <c r="A25" s="2" t="s">
        <v>5</v>
      </c>
      <c r="B25" s="3">
        <v>400</v>
      </c>
      <c r="D25" s="13" t="s">
        <v>20</v>
      </c>
      <c r="E25" s="14"/>
      <c r="F25" s="14"/>
      <c r="G25" s="14"/>
      <c r="H25" s="14"/>
      <c r="I25" s="14"/>
      <c r="J25" s="24"/>
    </row>
    <row r="26" spans="1:10" x14ac:dyDescent="0.25">
      <c r="A26" s="2" t="s">
        <v>8</v>
      </c>
      <c r="B26" s="3" t="s">
        <v>11</v>
      </c>
      <c r="D26" s="13" t="s">
        <v>21</v>
      </c>
      <c r="E26" s="14"/>
      <c r="F26" s="14"/>
      <c r="G26" s="14"/>
      <c r="H26" s="14"/>
      <c r="I26" s="14"/>
      <c r="J26" s="24"/>
    </row>
    <row r="27" spans="1:10" x14ac:dyDescent="0.25">
      <c r="A27" s="2" t="s">
        <v>7</v>
      </c>
      <c r="B27" s="3" t="s">
        <v>26</v>
      </c>
      <c r="D27" s="13" t="s">
        <v>22</v>
      </c>
      <c r="E27" s="14"/>
      <c r="F27" s="14"/>
      <c r="G27" s="14"/>
      <c r="H27" s="14"/>
      <c r="I27" s="14"/>
      <c r="J27" s="24"/>
    </row>
    <row r="28" spans="1:10" x14ac:dyDescent="0.25">
      <c r="A28" s="2" t="s">
        <v>9</v>
      </c>
      <c r="B28" s="3" t="s">
        <v>10</v>
      </c>
      <c r="D28" s="13" t="s">
        <v>23</v>
      </c>
      <c r="E28" s="14"/>
      <c r="F28" s="14"/>
      <c r="G28" s="14"/>
      <c r="H28" s="14"/>
      <c r="I28" s="14"/>
      <c r="J28" s="24"/>
    </row>
    <row r="29" spans="1:10" x14ac:dyDescent="0.25">
      <c r="D29" s="13" t="s">
        <v>24</v>
      </c>
      <c r="E29" s="14"/>
      <c r="F29" s="14"/>
      <c r="G29" s="14"/>
      <c r="H29" s="14"/>
      <c r="I29" s="14"/>
      <c r="J29" s="24"/>
    </row>
    <row r="30" spans="1:10" x14ac:dyDescent="0.25">
      <c r="D30" s="6" t="s">
        <v>14</v>
      </c>
      <c r="E30" s="8"/>
      <c r="F30" s="8"/>
      <c r="G30" s="8"/>
      <c r="H30" s="8"/>
      <c r="I30" s="8"/>
      <c r="J30" s="24"/>
    </row>
    <row r="31" spans="1:10" x14ac:dyDescent="0.25">
      <c r="D31" s="22" t="s">
        <v>15</v>
      </c>
      <c r="E31" s="16"/>
      <c r="F31" s="16"/>
      <c r="G31" s="16"/>
      <c r="H31" s="16"/>
      <c r="I31" s="18"/>
      <c r="J31" s="24"/>
    </row>
    <row r="32" spans="1:10" x14ac:dyDescent="0.25">
      <c r="D32" s="23" t="s">
        <v>25</v>
      </c>
      <c r="E32" s="17"/>
      <c r="F32" s="17"/>
      <c r="G32" s="17"/>
      <c r="H32" s="17"/>
      <c r="I32" s="19"/>
      <c r="J32" s="24"/>
    </row>
    <row r="33" spans="1:10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</row>
    <row r="34" spans="1:10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</row>
  </sheetData>
  <mergeCells count="14">
    <mergeCell ref="A19:B19"/>
    <mergeCell ref="A2:B2"/>
    <mergeCell ref="A1:I1"/>
    <mergeCell ref="E31:E32"/>
    <mergeCell ref="F31:F32"/>
    <mergeCell ref="G31:G32"/>
    <mergeCell ref="H31:H32"/>
    <mergeCell ref="I31:I32"/>
    <mergeCell ref="D19:E19"/>
    <mergeCell ref="I14:I15"/>
    <mergeCell ref="H14:H15"/>
    <mergeCell ref="G14:G15"/>
    <mergeCell ref="F14:F15"/>
    <mergeCell ref="E14:E1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98F5-392D-4811-9916-8E485EB541A2}">
  <dimension ref="A1:J32"/>
  <sheetViews>
    <sheetView workbookViewId="0">
      <selection sqref="A1:J17"/>
    </sheetView>
  </sheetViews>
  <sheetFormatPr defaultRowHeight="15" x14ac:dyDescent="0.25"/>
  <cols>
    <col min="2" max="2" width="17.5703125" customWidth="1"/>
    <col min="4" max="4" width="19.7109375" customWidth="1"/>
  </cols>
  <sheetData>
    <row r="1" spans="1:10" ht="15.75" thickBot="1" x14ac:dyDescent="0.3">
      <c r="A1" s="43" t="s">
        <v>28</v>
      </c>
      <c r="B1" s="44"/>
      <c r="C1" s="44"/>
      <c r="D1" s="44"/>
      <c r="E1" s="44"/>
      <c r="F1" s="44"/>
      <c r="G1" s="44"/>
      <c r="H1" s="44"/>
      <c r="I1" s="45"/>
      <c r="J1" s="24"/>
    </row>
    <row r="2" spans="1:10" x14ac:dyDescent="0.25">
      <c r="A2" s="39" t="s">
        <v>6</v>
      </c>
      <c r="B2" s="40"/>
      <c r="C2" s="12"/>
      <c r="D2" s="41" t="s">
        <v>16</v>
      </c>
      <c r="E2" s="12"/>
      <c r="F2" s="12"/>
      <c r="G2" s="12"/>
      <c r="H2" s="12"/>
      <c r="I2" s="42"/>
      <c r="J2" s="24"/>
    </row>
    <row r="3" spans="1:10" ht="15.75" thickBot="1" x14ac:dyDescent="0.3">
      <c r="A3" s="31" t="s">
        <v>0</v>
      </c>
      <c r="B3" s="3">
        <v>16</v>
      </c>
      <c r="C3" s="15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32">
        <v>5</v>
      </c>
      <c r="J3" s="24"/>
    </row>
    <row r="4" spans="1:10" x14ac:dyDescent="0.25">
      <c r="A4" s="31" t="s">
        <v>1</v>
      </c>
      <c r="B4" s="3">
        <v>1</v>
      </c>
      <c r="C4" s="15"/>
      <c r="D4" s="6" t="s">
        <v>13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24"/>
    </row>
    <row r="5" spans="1:10" x14ac:dyDescent="0.25">
      <c r="A5" s="31" t="s">
        <v>2</v>
      </c>
      <c r="B5" s="4">
        <v>3.0000000000000001E-5</v>
      </c>
      <c r="C5" s="15"/>
      <c r="D5" s="13" t="s">
        <v>17</v>
      </c>
      <c r="E5" s="14">
        <v>7240.85</v>
      </c>
      <c r="F5" s="14">
        <v>7260.51</v>
      </c>
      <c r="G5" s="14">
        <v>7247.31</v>
      </c>
      <c r="H5" s="14">
        <v>7242.0590000000002</v>
      </c>
      <c r="I5" s="30">
        <v>7240.92</v>
      </c>
      <c r="J5" s="24"/>
    </row>
    <row r="6" spans="1:10" x14ac:dyDescent="0.25">
      <c r="A6" s="31" t="s">
        <v>3</v>
      </c>
      <c r="B6" s="3">
        <v>5000</v>
      </c>
      <c r="C6" s="15"/>
      <c r="D6" s="13" t="s">
        <v>18</v>
      </c>
      <c r="E6" s="14">
        <v>6812.4</v>
      </c>
      <c r="F6" s="14">
        <v>6809.6660000000002</v>
      </c>
      <c r="G6" s="14">
        <v>6808.2</v>
      </c>
      <c r="H6" s="14">
        <v>6823.4129999999996</v>
      </c>
      <c r="I6" s="30">
        <v>6811.6580000000004</v>
      </c>
      <c r="J6" s="24"/>
    </row>
    <row r="7" spans="1:10" x14ac:dyDescent="0.25">
      <c r="A7" s="31" t="s">
        <v>4</v>
      </c>
      <c r="B7" s="3">
        <v>5000</v>
      </c>
      <c r="C7" s="15"/>
      <c r="D7" s="13" t="s">
        <v>19</v>
      </c>
      <c r="E7" s="14">
        <v>6198.62</v>
      </c>
      <c r="F7" s="14">
        <v>6195.66</v>
      </c>
      <c r="G7" s="14">
        <v>6220.42</v>
      </c>
      <c r="H7" s="14">
        <v>6195.8760000000002</v>
      </c>
      <c r="I7" s="30">
        <v>6188.82</v>
      </c>
      <c r="J7" s="24"/>
    </row>
    <row r="8" spans="1:10" x14ac:dyDescent="0.25">
      <c r="A8" s="31" t="s">
        <v>5</v>
      </c>
      <c r="B8" s="3">
        <v>400</v>
      </c>
      <c r="C8" s="15"/>
      <c r="D8" s="13" t="s">
        <v>20</v>
      </c>
      <c r="E8" s="14">
        <v>6011.31</v>
      </c>
      <c r="F8" s="14">
        <v>6009.18</v>
      </c>
      <c r="G8" s="14">
        <v>6007.96</v>
      </c>
      <c r="H8" s="14">
        <v>6005.3890000000001</v>
      </c>
      <c r="I8" s="30">
        <v>6004.16</v>
      </c>
      <c r="J8" s="24"/>
    </row>
    <row r="9" spans="1:10" x14ac:dyDescent="0.25">
      <c r="A9" s="31" t="s">
        <v>8</v>
      </c>
      <c r="B9" s="3" t="s">
        <v>11</v>
      </c>
      <c r="C9" s="15"/>
      <c r="D9" s="13" t="s">
        <v>21</v>
      </c>
      <c r="E9" s="14">
        <v>5893.37</v>
      </c>
      <c r="F9" s="14">
        <v>5883.9</v>
      </c>
      <c r="G9" s="14">
        <v>5893.0709999999999</v>
      </c>
      <c r="H9" s="14">
        <v>5888.1289999999999</v>
      </c>
      <c r="I9" s="30">
        <v>5899.2</v>
      </c>
      <c r="J9" s="24"/>
    </row>
    <row r="10" spans="1:10" x14ac:dyDescent="0.25">
      <c r="A10" s="31" t="s">
        <v>7</v>
      </c>
      <c r="B10" s="3" t="s">
        <v>26</v>
      </c>
      <c r="C10" s="15"/>
      <c r="D10" s="13" t="s">
        <v>22</v>
      </c>
      <c r="E10" s="14">
        <v>5820.57</v>
      </c>
      <c r="F10" s="14">
        <v>5824.2</v>
      </c>
      <c r="G10" s="14">
        <v>5816.88</v>
      </c>
      <c r="H10" s="14">
        <v>5830.8779999999997</v>
      </c>
      <c r="I10" s="30">
        <v>5824.96</v>
      </c>
      <c r="J10" s="24"/>
    </row>
    <row r="11" spans="1:10" x14ac:dyDescent="0.25">
      <c r="A11" s="31" t="s">
        <v>9</v>
      </c>
      <c r="B11" s="3" t="s">
        <v>10</v>
      </c>
      <c r="C11" s="15"/>
      <c r="D11" s="13" t="s">
        <v>23</v>
      </c>
      <c r="E11" s="14">
        <v>5758.31</v>
      </c>
      <c r="F11" s="14">
        <v>5764.5219999999999</v>
      </c>
      <c r="G11" s="14">
        <v>5760.1350000000002</v>
      </c>
      <c r="H11" s="14">
        <v>5778.79</v>
      </c>
      <c r="I11" s="30">
        <v>5775.0259999999998</v>
      </c>
      <c r="J11" s="24"/>
    </row>
    <row r="12" spans="1:10" x14ac:dyDescent="0.25">
      <c r="A12" s="9"/>
      <c r="B12" s="15"/>
      <c r="C12" s="15"/>
      <c r="D12" s="13" t="s">
        <v>24</v>
      </c>
      <c r="E12" s="14">
        <v>5731.7</v>
      </c>
      <c r="F12" s="14">
        <v>5715.0379999999996</v>
      </c>
      <c r="G12" s="14">
        <v>5722.85</v>
      </c>
      <c r="H12" s="14">
        <v>5713.4859999999999</v>
      </c>
      <c r="I12" s="30">
        <v>5716.5450000000001</v>
      </c>
      <c r="J12" s="24"/>
    </row>
    <row r="13" spans="1:10" x14ac:dyDescent="0.25">
      <c r="A13" s="9"/>
      <c r="B13" s="15"/>
      <c r="C13" s="15"/>
      <c r="D13" s="6" t="s">
        <v>14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24"/>
    </row>
    <row r="14" spans="1:10" x14ac:dyDescent="0.25">
      <c r="A14" s="9"/>
      <c r="B14" s="15"/>
      <c r="C14" s="15"/>
      <c r="D14" s="22" t="s">
        <v>15</v>
      </c>
      <c r="E14" s="16"/>
      <c r="F14" s="16"/>
      <c r="G14" s="16"/>
      <c r="H14" s="16"/>
      <c r="I14" s="33"/>
      <c r="J14" s="24"/>
    </row>
    <row r="15" spans="1:10" ht="15.75" thickBot="1" x14ac:dyDescent="0.3">
      <c r="A15" s="34"/>
      <c r="B15" s="35"/>
      <c r="C15" s="35"/>
      <c r="D15" s="36" t="s">
        <v>25</v>
      </c>
      <c r="E15" s="37"/>
      <c r="F15" s="37"/>
      <c r="G15" s="37"/>
      <c r="H15" s="37"/>
      <c r="I15" s="38"/>
      <c r="J15" s="24"/>
    </row>
    <row r="16" spans="1:10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</row>
    <row r="17" spans="1:10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</row>
    <row r="18" spans="1:10" x14ac:dyDescent="0.25">
      <c r="C18" s="27"/>
    </row>
    <row r="19" spans="1:10" x14ac:dyDescent="0.25">
      <c r="A19" s="26" t="s">
        <v>27</v>
      </c>
      <c r="B19" s="28"/>
      <c r="D19" s="25" t="s">
        <v>16</v>
      </c>
    </row>
    <row r="20" spans="1:10" ht="15.75" thickBot="1" x14ac:dyDescent="0.3">
      <c r="A20" s="2" t="s">
        <v>0</v>
      </c>
      <c r="B20" s="3">
        <v>16</v>
      </c>
      <c r="D20" s="5" t="s">
        <v>12</v>
      </c>
      <c r="E20" s="7">
        <v>1</v>
      </c>
      <c r="F20" s="7">
        <v>2</v>
      </c>
      <c r="G20" s="7">
        <v>3</v>
      </c>
      <c r="H20" s="7">
        <v>4</v>
      </c>
      <c r="I20" s="7">
        <v>5</v>
      </c>
    </row>
    <row r="21" spans="1:10" x14ac:dyDescent="0.25">
      <c r="A21" s="2" t="s">
        <v>1</v>
      </c>
      <c r="B21" s="3">
        <v>1</v>
      </c>
      <c r="D21" s="5" t="s">
        <v>13</v>
      </c>
      <c r="E21" s="12">
        <f>3068.42/60</f>
        <v>51.140333333333338</v>
      </c>
      <c r="F21" s="10">
        <f>3052.0413/60</f>
        <v>50.867354999999996</v>
      </c>
      <c r="G21" s="10">
        <f>3142.41/60</f>
        <v>52.3735</v>
      </c>
      <c r="H21" s="10">
        <f>3076.92/60</f>
        <v>51.282000000000004</v>
      </c>
      <c r="I21" s="10">
        <f>3099.55/60</f>
        <v>51.659166666666671</v>
      </c>
    </row>
    <row r="22" spans="1:10" x14ac:dyDescent="0.25">
      <c r="A22" s="2" t="s">
        <v>2</v>
      </c>
      <c r="B22" s="4">
        <v>3.0000000000000001E-5</v>
      </c>
      <c r="D22" s="13" t="s">
        <v>17</v>
      </c>
      <c r="E22">
        <v>7239.3440000000001</v>
      </c>
      <c r="F22" s="11">
        <v>7240.6790000000001</v>
      </c>
      <c r="G22" s="11">
        <v>7247.39</v>
      </c>
      <c r="H22" s="11">
        <v>7247.76</v>
      </c>
      <c r="I22" s="11">
        <v>7249.76</v>
      </c>
    </row>
    <row r="23" spans="1:10" x14ac:dyDescent="0.25">
      <c r="A23" s="2" t="s">
        <v>3</v>
      </c>
      <c r="B23" s="3">
        <v>5000</v>
      </c>
      <c r="D23" s="13" t="s">
        <v>18</v>
      </c>
      <c r="E23">
        <v>6803.4939999999997</v>
      </c>
      <c r="F23" s="11">
        <v>6808.009</v>
      </c>
      <c r="G23" s="11">
        <v>6814.16</v>
      </c>
      <c r="H23" s="11">
        <v>6810.9179999999997</v>
      </c>
      <c r="I23" s="11">
        <v>6812.75</v>
      </c>
    </row>
    <row r="24" spans="1:10" x14ac:dyDescent="0.25">
      <c r="A24" s="2" t="s">
        <v>4</v>
      </c>
      <c r="B24" s="3">
        <v>10000</v>
      </c>
      <c r="D24" s="13" t="s">
        <v>19</v>
      </c>
      <c r="E24">
        <v>6201.4008000000003</v>
      </c>
      <c r="F24" s="11">
        <v>6191.0739999999996</v>
      </c>
      <c r="G24" s="11">
        <v>6210.27</v>
      </c>
      <c r="H24" s="11">
        <v>6212.24</v>
      </c>
      <c r="I24" s="11">
        <v>6209.46</v>
      </c>
    </row>
    <row r="25" spans="1:10" x14ac:dyDescent="0.25">
      <c r="A25" s="2" t="s">
        <v>5</v>
      </c>
      <c r="B25" s="3">
        <v>400</v>
      </c>
      <c r="D25" s="13" t="s">
        <v>20</v>
      </c>
      <c r="E25">
        <v>6005.973</v>
      </c>
      <c r="F25" s="11">
        <v>5998.9139999999998</v>
      </c>
      <c r="G25" s="11">
        <v>5997.49</v>
      </c>
      <c r="H25" s="11">
        <v>5999.83</v>
      </c>
      <c r="I25" s="11">
        <v>5994.1</v>
      </c>
    </row>
    <row r="26" spans="1:10" x14ac:dyDescent="0.25">
      <c r="A26" s="2" t="s">
        <v>8</v>
      </c>
      <c r="B26" s="3" t="s">
        <v>11</v>
      </c>
      <c r="D26" s="13" t="s">
        <v>21</v>
      </c>
      <c r="E26">
        <v>5897.692</v>
      </c>
      <c r="F26" s="11">
        <v>5897.4059999999999</v>
      </c>
      <c r="G26" s="11">
        <v>5894.78</v>
      </c>
      <c r="H26" s="11">
        <v>5884.15</v>
      </c>
      <c r="I26" s="11">
        <v>5885.34</v>
      </c>
    </row>
    <row r="27" spans="1:10" x14ac:dyDescent="0.25">
      <c r="A27" s="2" t="s">
        <v>7</v>
      </c>
      <c r="B27" s="3" t="s">
        <v>26</v>
      </c>
      <c r="D27" s="13" t="s">
        <v>22</v>
      </c>
      <c r="E27">
        <v>5821.1379999999999</v>
      </c>
      <c r="F27" s="11">
        <v>5826.5320000000002</v>
      </c>
      <c r="G27" s="11">
        <v>5825.98</v>
      </c>
      <c r="H27" s="11">
        <v>5816.6270000000004</v>
      </c>
      <c r="I27" s="11">
        <v>5815.4</v>
      </c>
    </row>
    <row r="28" spans="1:10" x14ac:dyDescent="0.25">
      <c r="A28" s="2" t="s">
        <v>9</v>
      </c>
      <c r="B28" s="3" t="s">
        <v>10</v>
      </c>
      <c r="D28" s="13" t="s">
        <v>23</v>
      </c>
      <c r="E28">
        <v>5769.4511000000002</v>
      </c>
      <c r="F28" s="11">
        <v>5770.317</v>
      </c>
      <c r="G28" s="11">
        <v>5760.25</v>
      </c>
      <c r="H28" s="11">
        <v>5760.44</v>
      </c>
      <c r="I28" s="11">
        <v>5774.0110000000004</v>
      </c>
    </row>
    <row r="29" spans="1:10" x14ac:dyDescent="0.25">
      <c r="D29" s="13" t="s">
        <v>24</v>
      </c>
      <c r="E29">
        <v>5721.3071</v>
      </c>
      <c r="F29" s="11">
        <v>5727.1704</v>
      </c>
      <c r="G29" s="11">
        <v>5718.71</v>
      </c>
      <c r="H29" s="11">
        <v>5721.83</v>
      </c>
      <c r="I29" s="11">
        <v>5720.67</v>
      </c>
    </row>
    <row r="30" spans="1:10" x14ac:dyDescent="0.25">
      <c r="D30" s="6" t="s">
        <v>14</v>
      </c>
      <c r="E30" s="9">
        <v>5681.0560999999998</v>
      </c>
      <c r="F30" s="11">
        <v>5679.4859999999999</v>
      </c>
      <c r="G30" s="11">
        <v>5674.14</v>
      </c>
      <c r="H30" s="11">
        <v>5690.62</v>
      </c>
      <c r="I30" s="11">
        <v>5682.38</v>
      </c>
    </row>
    <row r="31" spans="1:10" x14ac:dyDescent="0.25">
      <c r="D31" s="22" t="s">
        <v>15</v>
      </c>
      <c r="E31" s="20"/>
      <c r="F31" s="20"/>
      <c r="G31" s="20"/>
      <c r="H31" s="20"/>
      <c r="I31" s="21"/>
    </row>
    <row r="32" spans="1:10" x14ac:dyDescent="0.25">
      <c r="D32" s="23" t="s">
        <v>25</v>
      </c>
      <c r="E32" s="17"/>
      <c r="F32" s="17"/>
      <c r="G32" s="17"/>
      <c r="H32" s="17"/>
      <c r="I32" s="19"/>
    </row>
  </sheetData>
  <mergeCells count="13">
    <mergeCell ref="A19:B19"/>
    <mergeCell ref="E31:E32"/>
    <mergeCell ref="F31:F32"/>
    <mergeCell ref="G31:G32"/>
    <mergeCell ref="H31:H32"/>
    <mergeCell ref="I31:I32"/>
    <mergeCell ref="A1:I1"/>
    <mergeCell ref="A2:B2"/>
    <mergeCell ref="E14:E15"/>
    <mergeCell ref="F14:F15"/>
    <mergeCell ref="G14:G15"/>
    <mergeCell ref="H14:H15"/>
    <mergeCell ref="I14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GPT2 - Epochs</vt:lpstr>
      <vt:lpstr>GPT2 - Training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Shalash</dc:creator>
  <cp:lastModifiedBy>Malik Shalash</cp:lastModifiedBy>
  <dcterms:created xsi:type="dcterms:W3CDTF">2015-06-05T18:17:20Z</dcterms:created>
  <dcterms:modified xsi:type="dcterms:W3CDTF">2020-03-21T18:15:25Z</dcterms:modified>
</cp:coreProperties>
</file>