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judianto/Downloads/"/>
    </mc:Choice>
  </mc:AlternateContent>
  <xr:revisionPtr revIDLastSave="0" documentId="13_ncr:1_{A1FEC25A-36C7-7244-AACF-D5D5EEFBA5ED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data" sheetId="1" r:id="rId1"/>
  </sheets>
  <definedNames>
    <definedName name="_xlnm._FilterDatabase" localSheetId="0" hidden="1">data!$A$1:$S$719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ozG868bl3Z4xmuG4KZYcBcmKFfw=="/>
    </ext>
  </extLst>
</workbook>
</file>

<file path=xl/calcChain.xml><?xml version="1.0" encoding="utf-8"?>
<calcChain xmlns="http://schemas.openxmlformats.org/spreadsheetml/2006/main">
  <c r="A3" i="1" l="1"/>
  <c r="A2" i="1"/>
  <c r="A758" i="1"/>
  <c r="A702" i="1"/>
  <c r="A705" i="1"/>
  <c r="P752" i="1"/>
  <c r="A752" i="1" s="1"/>
  <c r="P753" i="1"/>
  <c r="A753" i="1" s="1"/>
  <c r="P754" i="1"/>
  <c r="A754" i="1" s="1"/>
  <c r="P755" i="1"/>
  <c r="A755" i="1" s="1"/>
  <c r="P756" i="1"/>
  <c r="A756" i="1" s="1"/>
  <c r="P692" i="1"/>
  <c r="A692" i="1" s="1"/>
  <c r="P693" i="1"/>
  <c r="A693" i="1" s="1"/>
  <c r="P694" i="1"/>
  <c r="A694" i="1" s="1"/>
  <c r="P732" i="1"/>
  <c r="A732" i="1" s="1"/>
  <c r="P733" i="1"/>
  <c r="A733" i="1" s="1"/>
  <c r="P695" i="1"/>
  <c r="A695" i="1" s="1"/>
  <c r="P757" i="1"/>
  <c r="A757" i="1" s="1"/>
  <c r="P696" i="1"/>
  <c r="A696" i="1" s="1"/>
  <c r="P734" i="1"/>
  <c r="A734" i="1" s="1"/>
  <c r="P697" i="1"/>
  <c r="A697" i="1" s="1"/>
  <c r="P758" i="1"/>
  <c r="P735" i="1"/>
  <c r="A735" i="1" s="1"/>
  <c r="P698" i="1"/>
  <c r="A698" i="1" s="1"/>
  <c r="P118" i="1"/>
  <c r="A118" i="1" s="1"/>
  <c r="P318" i="1"/>
  <c r="A318" i="1" s="1"/>
  <c r="P699" i="1"/>
  <c r="A699" i="1" s="1"/>
  <c r="P700" i="1"/>
  <c r="A700" i="1" s="1"/>
  <c r="P701" i="1"/>
  <c r="A701" i="1" s="1"/>
  <c r="P702" i="1"/>
  <c r="P736" i="1"/>
  <c r="A736" i="1" s="1"/>
  <c r="P737" i="1"/>
  <c r="A737" i="1" s="1"/>
  <c r="P738" i="1"/>
  <c r="A738" i="1" s="1"/>
  <c r="P703" i="1"/>
  <c r="A703" i="1" s="1"/>
  <c r="P704" i="1"/>
  <c r="A704" i="1" s="1"/>
  <c r="P739" i="1"/>
  <c r="A739" i="1" s="1"/>
  <c r="P740" i="1"/>
  <c r="A740" i="1" s="1"/>
  <c r="P705" i="1"/>
  <c r="P706" i="1"/>
  <c r="A706" i="1" s="1"/>
  <c r="P707" i="1"/>
  <c r="A707" i="1" s="1"/>
  <c r="P741" i="1"/>
  <c r="A741" i="1" s="1"/>
  <c r="P742" i="1"/>
  <c r="A742" i="1" s="1"/>
  <c r="P743" i="1"/>
  <c r="A743" i="1" s="1"/>
  <c r="P759" i="1"/>
  <c r="A759" i="1" s="1"/>
  <c r="P760" i="1"/>
  <c r="A760" i="1" s="1"/>
  <c r="P708" i="1"/>
  <c r="A708" i="1" s="1"/>
  <c r="P709" i="1"/>
  <c r="A709" i="1" s="1"/>
  <c r="P27" i="1"/>
  <c r="P119" i="1"/>
  <c r="P4" i="1"/>
  <c r="P319" i="1"/>
  <c r="P28" i="1"/>
  <c r="P29" i="1"/>
  <c r="P30" i="1"/>
  <c r="P31" i="1"/>
  <c r="P5" i="1"/>
  <c r="P320" i="1"/>
  <c r="P321" i="1"/>
  <c r="P32" i="1"/>
  <c r="P120" i="1"/>
  <c r="P6" i="1"/>
  <c r="P33" i="1"/>
  <c r="P322" i="1"/>
  <c r="P121" i="1"/>
  <c r="P323" i="1"/>
  <c r="P324" i="1"/>
  <c r="P325" i="1"/>
  <c r="P326" i="1"/>
  <c r="P327" i="1"/>
  <c r="P34" i="1"/>
  <c r="P122" i="1"/>
  <c r="P35" i="1"/>
  <c r="P123" i="1"/>
  <c r="P124" i="1"/>
  <c r="P328" i="1"/>
  <c r="P36" i="1"/>
  <c r="P125" i="1"/>
  <c r="P329" i="1"/>
  <c r="P126" i="1"/>
  <c r="P330" i="1"/>
  <c r="P127" i="1"/>
  <c r="P331" i="1"/>
  <c r="P332" i="1"/>
  <c r="P128" i="1"/>
  <c r="P333" i="1"/>
  <c r="P334" i="1"/>
  <c r="P129" i="1"/>
  <c r="P335" i="1"/>
  <c r="P130" i="1"/>
  <c r="P131" i="1"/>
  <c r="P336" i="1"/>
  <c r="P132" i="1"/>
  <c r="P133" i="1"/>
  <c r="P337" i="1"/>
  <c r="P37" i="1"/>
  <c r="P338" i="1"/>
  <c r="P339" i="1"/>
  <c r="P134" i="1"/>
  <c r="P38" i="1"/>
  <c r="P340" i="1"/>
  <c r="P39" i="1"/>
  <c r="P40" i="1"/>
  <c r="P41" i="1"/>
  <c r="P135" i="1"/>
  <c r="P136" i="1"/>
  <c r="P42" i="1"/>
  <c r="P137" i="1"/>
  <c r="P341" i="1"/>
  <c r="P342" i="1"/>
  <c r="P343" i="1"/>
  <c r="P138" i="1"/>
  <c r="P344" i="1"/>
  <c r="P43" i="1"/>
  <c r="P139" i="1"/>
  <c r="P44" i="1"/>
  <c r="P140" i="1"/>
  <c r="P345" i="1"/>
  <c r="P45" i="1"/>
  <c r="P346" i="1"/>
  <c r="P141" i="1"/>
  <c r="P142" i="1"/>
  <c r="P143" i="1"/>
  <c r="P347" i="1"/>
  <c r="P348" i="1"/>
  <c r="P144" i="1"/>
  <c r="P349" i="1"/>
  <c r="P350" i="1"/>
  <c r="P145" i="1"/>
  <c r="P351" i="1"/>
  <c r="P352" i="1"/>
  <c r="P353" i="1"/>
  <c r="P146" i="1"/>
  <c r="P147" i="1"/>
  <c r="P354" i="1"/>
  <c r="P148" i="1"/>
  <c r="P149" i="1"/>
  <c r="P150" i="1"/>
  <c r="P151" i="1"/>
  <c r="P152" i="1"/>
  <c r="P153" i="1"/>
  <c r="P355" i="1"/>
  <c r="P154" i="1"/>
  <c r="P155" i="1"/>
  <c r="P356" i="1"/>
  <c r="P357" i="1"/>
  <c r="P358" i="1"/>
  <c r="P359" i="1"/>
  <c r="P360" i="1"/>
  <c r="P156" i="1"/>
  <c r="P157" i="1"/>
  <c r="P7" i="1"/>
  <c r="P361" i="1"/>
  <c r="P158" i="1"/>
  <c r="P362" i="1"/>
  <c r="P363" i="1"/>
  <c r="P159" i="1"/>
  <c r="P364" i="1"/>
  <c r="P365" i="1"/>
  <c r="P366" i="1"/>
  <c r="P46" i="1"/>
  <c r="P367" i="1"/>
  <c r="P368" i="1"/>
  <c r="P369" i="1"/>
  <c r="P370" i="1"/>
  <c r="P160" i="1"/>
  <c r="P161" i="1"/>
  <c r="P371" i="1"/>
  <c r="P162" i="1"/>
  <c r="P372" i="1"/>
  <c r="P373" i="1"/>
  <c r="P163" i="1"/>
  <c r="P374" i="1"/>
  <c r="P164" i="1"/>
  <c r="P375" i="1"/>
  <c r="P376" i="1"/>
  <c r="P377" i="1"/>
  <c r="P47" i="1"/>
  <c r="P165" i="1"/>
  <c r="P710" i="1"/>
  <c r="P378" i="1"/>
  <c r="P379" i="1"/>
  <c r="P166" i="1"/>
  <c r="P48" i="1"/>
  <c r="P380" i="1"/>
  <c r="P167" i="1"/>
  <c r="P168" i="1"/>
  <c r="P169" i="1"/>
  <c r="P170" i="1"/>
  <c r="P171" i="1"/>
  <c r="P172" i="1"/>
  <c r="P381" i="1"/>
  <c r="P382" i="1"/>
  <c r="P383" i="1"/>
  <c r="P384" i="1"/>
  <c r="P385" i="1"/>
  <c r="P386" i="1"/>
  <c r="P387" i="1"/>
  <c r="P388" i="1"/>
  <c r="P389" i="1"/>
  <c r="P390" i="1"/>
  <c r="P391" i="1"/>
  <c r="P173" i="1"/>
  <c r="P392" i="1"/>
  <c r="P49" i="1"/>
  <c r="P393" i="1"/>
  <c r="P174" i="1"/>
  <c r="P394" i="1"/>
  <c r="P395" i="1"/>
  <c r="P396" i="1"/>
  <c r="P175" i="1"/>
  <c r="P397" i="1"/>
  <c r="P711" i="1"/>
  <c r="P176" i="1"/>
  <c r="P398" i="1"/>
  <c r="P399" i="1"/>
  <c r="P177" i="1"/>
  <c r="P178" i="1"/>
  <c r="P400" i="1"/>
  <c r="P401" i="1"/>
  <c r="P402" i="1"/>
  <c r="P403" i="1"/>
  <c r="P404" i="1"/>
  <c r="P179" i="1"/>
  <c r="P405" i="1"/>
  <c r="P180" i="1"/>
  <c r="P181" i="1"/>
  <c r="P406" i="1"/>
  <c r="P407" i="1"/>
  <c r="P182" i="1"/>
  <c r="P408" i="1"/>
  <c r="P409" i="1"/>
  <c r="P183" i="1"/>
  <c r="P410" i="1"/>
  <c r="P411" i="1"/>
  <c r="P412" i="1"/>
  <c r="P413" i="1"/>
  <c r="P184" i="1"/>
  <c r="P185" i="1"/>
  <c r="P414" i="1"/>
  <c r="P186" i="1"/>
  <c r="P415" i="1"/>
  <c r="P416" i="1"/>
  <c r="P187" i="1"/>
  <c r="P417" i="1"/>
  <c r="P188" i="1"/>
  <c r="P418" i="1"/>
  <c r="P189" i="1"/>
  <c r="P419" i="1"/>
  <c r="P420" i="1"/>
  <c r="P421" i="1"/>
  <c r="P422" i="1"/>
  <c r="P423" i="1"/>
  <c r="P424" i="1"/>
  <c r="P425" i="1"/>
  <c r="P190" i="1"/>
  <c r="P191" i="1"/>
  <c r="P426" i="1"/>
  <c r="P192" i="1"/>
  <c r="P193" i="1"/>
  <c r="P50" i="1"/>
  <c r="P427" i="1"/>
  <c r="P194" i="1"/>
  <c r="P195" i="1"/>
  <c r="P428" i="1"/>
  <c r="P429" i="1"/>
  <c r="P430" i="1"/>
  <c r="P431" i="1"/>
  <c r="P432" i="1"/>
  <c r="P433" i="1"/>
  <c r="P434" i="1"/>
  <c r="P435" i="1"/>
  <c r="P436" i="1"/>
  <c r="P437" i="1"/>
  <c r="P438" i="1"/>
  <c r="P196" i="1"/>
  <c r="P439" i="1"/>
  <c r="P440" i="1"/>
  <c r="P441" i="1"/>
  <c r="P442" i="1"/>
  <c r="P443" i="1"/>
  <c r="P444" i="1"/>
  <c r="P197" i="1"/>
  <c r="P51" i="1"/>
  <c r="P52" i="1"/>
  <c r="P53" i="1"/>
  <c r="P54" i="1"/>
  <c r="P55" i="1"/>
  <c r="P198" i="1"/>
  <c r="P445" i="1"/>
  <c r="P199" i="1"/>
  <c r="P446" i="1"/>
  <c r="P447" i="1"/>
  <c r="P448" i="1"/>
  <c r="P200" i="1"/>
  <c r="P56" i="1"/>
  <c r="P57" i="1"/>
  <c r="P8" i="1"/>
  <c r="P58" i="1"/>
  <c r="P201" i="1"/>
  <c r="P202" i="1"/>
  <c r="P59" i="1"/>
  <c r="P60" i="1"/>
  <c r="P61" i="1"/>
  <c r="P203" i="1"/>
  <c r="P204" i="1"/>
  <c r="P62" i="1"/>
  <c r="P63" i="1"/>
  <c r="P64" i="1"/>
  <c r="P205" i="1"/>
  <c r="P65" i="1"/>
  <c r="P66" i="1"/>
  <c r="P67" i="1"/>
  <c r="P206" i="1"/>
  <c r="P68" i="1"/>
  <c r="P69" i="1"/>
  <c r="P207" i="1"/>
  <c r="P70" i="1"/>
  <c r="P449" i="1"/>
  <c r="P208" i="1"/>
  <c r="P209" i="1"/>
  <c r="P71" i="1"/>
  <c r="P210" i="1"/>
  <c r="P72" i="1"/>
  <c r="P9" i="1"/>
  <c r="P10" i="1"/>
  <c r="P73" i="1"/>
  <c r="P74" i="1"/>
  <c r="P11" i="1"/>
  <c r="P12" i="1"/>
  <c r="P13" i="1"/>
  <c r="P75" i="1"/>
  <c r="P14" i="1"/>
  <c r="P15" i="1"/>
  <c r="P16" i="1"/>
  <c r="P2" i="1"/>
  <c r="P17" i="1"/>
  <c r="P18" i="1"/>
  <c r="P19" i="1"/>
  <c r="P20" i="1"/>
  <c r="P21" i="1"/>
  <c r="P76" i="1"/>
  <c r="P77" i="1"/>
  <c r="P78" i="1"/>
  <c r="P211" i="1"/>
  <c r="P450" i="1"/>
  <c r="P451" i="1"/>
  <c r="P452" i="1"/>
  <c r="P453" i="1"/>
  <c r="P454" i="1"/>
  <c r="P455" i="1"/>
  <c r="P456" i="1"/>
  <c r="P212" i="1"/>
  <c r="P213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79" i="1"/>
  <c r="P469" i="1"/>
  <c r="P470" i="1"/>
  <c r="P80" i="1"/>
  <c r="P3" i="1"/>
  <c r="P214" i="1"/>
  <c r="P81" i="1"/>
  <c r="P215" i="1"/>
  <c r="P82" i="1"/>
  <c r="P216" i="1"/>
  <c r="P83" i="1"/>
  <c r="P84" i="1"/>
  <c r="P85" i="1"/>
  <c r="P22" i="1"/>
  <c r="P86" i="1"/>
  <c r="P23" i="1"/>
  <c r="P87" i="1"/>
  <c r="P88" i="1"/>
  <c r="P471" i="1"/>
  <c r="P472" i="1"/>
  <c r="P473" i="1"/>
  <c r="P24" i="1"/>
  <c r="P89" i="1"/>
  <c r="P90" i="1"/>
  <c r="P25" i="1"/>
  <c r="P91" i="1"/>
  <c r="P217" i="1"/>
  <c r="P92" i="1"/>
  <c r="P218" i="1"/>
  <c r="P219" i="1"/>
  <c r="P474" i="1"/>
  <c r="P475" i="1"/>
  <c r="P476" i="1"/>
  <c r="P93" i="1"/>
  <c r="P220" i="1"/>
  <c r="P221" i="1"/>
  <c r="P222" i="1"/>
  <c r="P223" i="1"/>
  <c r="P94" i="1"/>
  <c r="P477" i="1"/>
  <c r="P478" i="1"/>
  <c r="P479" i="1"/>
  <c r="P480" i="1"/>
  <c r="P481" i="1"/>
  <c r="P482" i="1"/>
  <c r="P483" i="1"/>
  <c r="P224" i="1"/>
  <c r="P484" i="1"/>
  <c r="P225" i="1"/>
  <c r="P485" i="1"/>
  <c r="P226" i="1"/>
  <c r="P227" i="1"/>
  <c r="P228" i="1"/>
  <c r="P229" i="1"/>
  <c r="P230" i="1"/>
  <c r="P486" i="1"/>
  <c r="P231" i="1"/>
  <c r="P487" i="1"/>
  <c r="P232" i="1"/>
  <c r="P233" i="1"/>
  <c r="P488" i="1"/>
  <c r="P234" i="1"/>
  <c r="P95" i="1"/>
  <c r="P489" i="1"/>
  <c r="P235" i="1"/>
  <c r="P490" i="1"/>
  <c r="P491" i="1"/>
  <c r="P236" i="1"/>
  <c r="P492" i="1"/>
  <c r="P493" i="1"/>
  <c r="P494" i="1"/>
  <c r="P495" i="1"/>
  <c r="P237" i="1"/>
  <c r="P96" i="1"/>
  <c r="P97" i="1"/>
  <c r="P98" i="1"/>
  <c r="P496" i="1"/>
  <c r="P99" i="1"/>
  <c r="P100" i="1"/>
  <c r="P238" i="1"/>
  <c r="P239" i="1"/>
  <c r="P101" i="1"/>
  <c r="P102" i="1"/>
  <c r="P103" i="1"/>
  <c r="P26" i="1"/>
  <c r="P497" i="1"/>
  <c r="P498" i="1"/>
  <c r="P240" i="1"/>
  <c r="P241" i="1"/>
  <c r="P499" i="1"/>
  <c r="P242" i="1"/>
  <c r="P243" i="1"/>
  <c r="P500" i="1"/>
  <c r="P501" i="1"/>
  <c r="P244" i="1"/>
  <c r="P502" i="1"/>
  <c r="P503" i="1"/>
  <c r="P504" i="1"/>
  <c r="P505" i="1"/>
  <c r="P506" i="1"/>
  <c r="P507" i="1"/>
  <c r="P508" i="1"/>
  <c r="P245" i="1"/>
  <c r="P246" i="1"/>
  <c r="P247" i="1"/>
  <c r="P248" i="1"/>
  <c r="P249" i="1"/>
  <c r="P250" i="1"/>
  <c r="P251" i="1"/>
  <c r="P509" i="1"/>
  <c r="P510" i="1"/>
  <c r="P252" i="1"/>
  <c r="P511" i="1"/>
  <c r="P512" i="1"/>
  <c r="P253" i="1"/>
  <c r="P513" i="1"/>
  <c r="P514" i="1"/>
  <c r="P515" i="1"/>
  <c r="P516" i="1"/>
  <c r="P517" i="1"/>
  <c r="P518" i="1"/>
  <c r="P519" i="1"/>
  <c r="P254" i="1"/>
  <c r="P520" i="1"/>
  <c r="P255" i="1"/>
  <c r="P256" i="1"/>
  <c r="P257" i="1"/>
  <c r="P521" i="1"/>
  <c r="P522" i="1"/>
  <c r="P523" i="1"/>
  <c r="P524" i="1"/>
  <c r="P525" i="1"/>
  <c r="P526" i="1"/>
  <c r="P527" i="1"/>
  <c r="P528" i="1"/>
  <c r="P529" i="1"/>
  <c r="P104" i="1"/>
  <c r="P530" i="1"/>
  <c r="P105" i="1"/>
  <c r="P258" i="1"/>
  <c r="P259" i="1"/>
  <c r="P531" i="1"/>
  <c r="P532" i="1"/>
  <c r="P260" i="1"/>
  <c r="P261" i="1"/>
  <c r="P262" i="1"/>
  <c r="P263" i="1"/>
  <c r="P533" i="1"/>
  <c r="P534" i="1"/>
  <c r="P264" i="1"/>
  <c r="P535" i="1"/>
  <c r="P265" i="1"/>
  <c r="P536" i="1"/>
  <c r="P537" i="1"/>
  <c r="P538" i="1"/>
  <c r="P266" i="1"/>
  <c r="P539" i="1"/>
  <c r="P540" i="1"/>
  <c r="P541" i="1"/>
  <c r="P542" i="1"/>
  <c r="P267" i="1"/>
  <c r="P543" i="1"/>
  <c r="P544" i="1"/>
  <c r="P545" i="1"/>
  <c r="P546" i="1"/>
  <c r="P547" i="1"/>
  <c r="P548" i="1"/>
  <c r="P549" i="1"/>
  <c r="P268" i="1"/>
  <c r="P269" i="1"/>
  <c r="P550" i="1"/>
  <c r="P270" i="1"/>
  <c r="P551" i="1"/>
  <c r="P552" i="1"/>
  <c r="P553" i="1"/>
  <c r="P271" i="1"/>
  <c r="P554" i="1"/>
  <c r="P555" i="1"/>
  <c r="P272" i="1"/>
  <c r="P556" i="1"/>
  <c r="P273" i="1"/>
  <c r="P274" i="1"/>
  <c r="P275" i="1"/>
  <c r="P276" i="1"/>
  <c r="P277" i="1"/>
  <c r="P278" i="1"/>
  <c r="P279" i="1"/>
  <c r="P280" i="1"/>
  <c r="P557" i="1"/>
  <c r="P281" i="1"/>
  <c r="P558" i="1"/>
  <c r="P559" i="1"/>
  <c r="P560" i="1"/>
  <c r="P282" i="1"/>
  <c r="P561" i="1"/>
  <c r="P562" i="1"/>
  <c r="P563" i="1"/>
  <c r="P564" i="1"/>
  <c r="P565" i="1"/>
  <c r="P566" i="1"/>
  <c r="P567" i="1"/>
  <c r="P568" i="1"/>
  <c r="P569" i="1"/>
  <c r="P283" i="1"/>
  <c r="P284" i="1"/>
  <c r="P570" i="1"/>
  <c r="P571" i="1"/>
  <c r="P285" i="1"/>
  <c r="P572" i="1"/>
  <c r="P286" i="1"/>
  <c r="P287" i="1"/>
  <c r="P573" i="1"/>
  <c r="P574" i="1"/>
  <c r="P575" i="1"/>
  <c r="P576" i="1"/>
  <c r="P577" i="1"/>
  <c r="P712" i="1"/>
  <c r="P288" i="1"/>
  <c r="P713" i="1"/>
  <c r="P106" i="1"/>
  <c r="P289" i="1"/>
  <c r="P578" i="1"/>
  <c r="P579" i="1"/>
  <c r="P290" i="1"/>
  <c r="P580" i="1"/>
  <c r="P107" i="1"/>
  <c r="P291" i="1"/>
  <c r="P108" i="1"/>
  <c r="P109" i="1"/>
  <c r="P110" i="1"/>
  <c r="P292" i="1"/>
  <c r="P111" i="1"/>
  <c r="P112" i="1"/>
  <c r="P293" i="1"/>
  <c r="P113" i="1"/>
  <c r="P294" i="1"/>
  <c r="P295" i="1"/>
  <c r="P114" i="1"/>
  <c r="P581" i="1"/>
  <c r="P296" i="1"/>
  <c r="P297" i="1"/>
  <c r="P298" i="1"/>
  <c r="P115" i="1"/>
  <c r="P299" i="1"/>
  <c r="P582" i="1"/>
  <c r="P583" i="1"/>
  <c r="P584" i="1"/>
  <c r="P300" i="1"/>
  <c r="P301" i="1"/>
  <c r="P585" i="1"/>
  <c r="P586" i="1"/>
  <c r="P587" i="1"/>
  <c r="P588" i="1"/>
  <c r="P589" i="1"/>
  <c r="P590" i="1"/>
  <c r="P302" i="1"/>
  <c r="P591" i="1"/>
  <c r="P303" i="1"/>
  <c r="P592" i="1"/>
  <c r="P593" i="1"/>
  <c r="P594" i="1"/>
  <c r="P595" i="1"/>
  <c r="P596" i="1"/>
  <c r="P304" i="1"/>
  <c r="P597" i="1"/>
  <c r="P305" i="1"/>
  <c r="P598" i="1"/>
  <c r="P599" i="1"/>
  <c r="P600" i="1"/>
  <c r="P601" i="1"/>
  <c r="P602" i="1"/>
  <c r="P603" i="1"/>
  <c r="P306" i="1"/>
  <c r="P604" i="1"/>
  <c r="P605" i="1"/>
  <c r="P606" i="1"/>
  <c r="P607" i="1"/>
  <c r="P714" i="1"/>
  <c r="P608" i="1"/>
  <c r="P609" i="1"/>
  <c r="P610" i="1"/>
  <c r="P611" i="1"/>
  <c r="P307" i="1"/>
  <c r="P612" i="1"/>
  <c r="P613" i="1"/>
  <c r="P614" i="1"/>
  <c r="P615" i="1"/>
  <c r="P116" i="1"/>
  <c r="P616" i="1"/>
  <c r="P308" i="1"/>
  <c r="P617" i="1"/>
  <c r="P618" i="1"/>
  <c r="P619" i="1"/>
  <c r="P620" i="1"/>
  <c r="P621" i="1"/>
  <c r="P622" i="1"/>
  <c r="P715" i="1"/>
  <c r="P716" i="1"/>
  <c r="P623" i="1"/>
  <c r="P717" i="1"/>
  <c r="P718" i="1"/>
  <c r="P624" i="1"/>
  <c r="P625" i="1"/>
  <c r="P626" i="1"/>
  <c r="P627" i="1"/>
  <c r="P628" i="1"/>
  <c r="P629" i="1"/>
  <c r="P719" i="1"/>
  <c r="P720" i="1"/>
  <c r="P630" i="1"/>
  <c r="P631" i="1"/>
  <c r="P632" i="1"/>
  <c r="P309" i="1"/>
  <c r="P633" i="1"/>
  <c r="P634" i="1"/>
  <c r="P635" i="1"/>
  <c r="P310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721" i="1"/>
  <c r="P722" i="1"/>
  <c r="P654" i="1"/>
  <c r="P655" i="1"/>
  <c r="P656" i="1"/>
  <c r="P723" i="1"/>
  <c r="P657" i="1"/>
  <c r="P311" i="1"/>
  <c r="P658" i="1"/>
  <c r="P659" i="1"/>
  <c r="P660" i="1"/>
  <c r="P661" i="1"/>
  <c r="P724" i="1"/>
  <c r="P662" i="1"/>
  <c r="P663" i="1"/>
  <c r="P312" i="1"/>
  <c r="P313" i="1"/>
  <c r="P664" i="1"/>
  <c r="P665" i="1"/>
  <c r="P314" i="1"/>
  <c r="P666" i="1"/>
  <c r="P667" i="1"/>
  <c r="P668" i="1"/>
  <c r="P117" i="1"/>
  <c r="P669" i="1"/>
  <c r="P670" i="1"/>
  <c r="P315" i="1"/>
  <c r="P671" i="1"/>
  <c r="P672" i="1"/>
  <c r="P316" i="1"/>
  <c r="P673" i="1"/>
  <c r="P674" i="1"/>
  <c r="P675" i="1"/>
  <c r="P317" i="1"/>
  <c r="P676" i="1"/>
  <c r="P677" i="1"/>
  <c r="P678" i="1"/>
  <c r="P679" i="1"/>
  <c r="P680" i="1"/>
  <c r="P681" i="1"/>
  <c r="P682" i="1"/>
  <c r="P683" i="1"/>
  <c r="P725" i="1"/>
  <c r="P684" i="1"/>
  <c r="P726" i="1"/>
  <c r="P685" i="1"/>
  <c r="P727" i="1"/>
  <c r="P744" i="1"/>
  <c r="P686" i="1"/>
  <c r="P687" i="1"/>
  <c r="P745" i="1"/>
  <c r="P746" i="1"/>
  <c r="P747" i="1"/>
  <c r="P688" i="1"/>
  <c r="P748" i="1"/>
  <c r="P749" i="1"/>
  <c r="P689" i="1"/>
  <c r="P690" i="1"/>
  <c r="P750" i="1"/>
  <c r="P728" i="1"/>
  <c r="P691" i="1"/>
  <c r="P729" i="1"/>
  <c r="P730" i="1"/>
  <c r="P731" i="1"/>
  <c r="P751" i="1"/>
  <c r="A119" i="1" l="1"/>
  <c r="A28" i="1"/>
  <c r="A29" i="1"/>
  <c r="A30" i="1"/>
  <c r="A31" i="1"/>
  <c r="A6" i="1"/>
  <c r="A33" i="1"/>
  <c r="A322" i="1"/>
  <c r="A326" i="1"/>
  <c r="A327" i="1"/>
  <c r="A34" i="1"/>
  <c r="A122" i="1"/>
  <c r="A123" i="1"/>
  <c r="A125" i="1"/>
  <c r="A329" i="1"/>
  <c r="A126" i="1"/>
  <c r="A127" i="1"/>
  <c r="A128" i="1"/>
  <c r="A129" i="1"/>
  <c r="A130" i="1"/>
  <c r="A133" i="1"/>
  <c r="A337" i="1"/>
  <c r="A37" i="1"/>
  <c r="A339" i="1"/>
  <c r="A340" i="1"/>
  <c r="A39" i="1"/>
  <c r="A40" i="1"/>
  <c r="A41" i="1"/>
  <c r="A136" i="1"/>
  <c r="A341" i="1"/>
  <c r="A342" i="1"/>
  <c r="A343" i="1"/>
  <c r="A138" i="1"/>
  <c r="A140" i="1"/>
  <c r="A345" i="1"/>
  <c r="A346" i="1"/>
  <c r="A142" i="1"/>
  <c r="A144" i="1"/>
  <c r="A349" i="1"/>
  <c r="A350" i="1"/>
  <c r="A147" i="1"/>
  <c r="A354" i="1"/>
  <c r="A148" i="1"/>
  <c r="A150" i="1"/>
  <c r="A355" i="1"/>
  <c r="A154" i="1"/>
  <c r="A155" i="1"/>
  <c r="A360" i="1"/>
  <c r="A156" i="1"/>
  <c r="A157" i="1"/>
  <c r="A158" i="1"/>
  <c r="A159" i="1"/>
  <c r="A364" i="1"/>
  <c r="A365" i="1"/>
  <c r="A366" i="1"/>
  <c r="A367" i="1"/>
  <c r="A370" i="1"/>
  <c r="A160" i="1"/>
  <c r="A161" i="1"/>
  <c r="A371" i="1"/>
  <c r="A374" i="1"/>
  <c r="A164" i="1"/>
  <c r="A375" i="1"/>
  <c r="A376" i="1"/>
  <c r="A378" i="1"/>
  <c r="A379" i="1"/>
  <c r="A166" i="1"/>
  <c r="A48" i="1"/>
  <c r="A167" i="1"/>
  <c r="A170" i="1"/>
  <c r="A171" i="1"/>
  <c r="A172" i="1"/>
  <c r="A381" i="1"/>
  <c r="A383" i="1"/>
  <c r="A388" i="1"/>
  <c r="A389" i="1"/>
  <c r="A391" i="1"/>
  <c r="A393" i="1"/>
  <c r="A174" i="1"/>
  <c r="A394" i="1"/>
  <c r="A396" i="1"/>
  <c r="A711" i="1"/>
  <c r="A176" i="1"/>
  <c r="A398" i="1"/>
  <c r="A399" i="1"/>
  <c r="A403" i="1"/>
  <c r="A404" i="1"/>
  <c r="A179" i="1"/>
  <c r="A407" i="1"/>
  <c r="A182" i="1"/>
  <c r="A408" i="1"/>
  <c r="A409" i="1"/>
  <c r="A413" i="1"/>
  <c r="A184" i="1"/>
  <c r="A185" i="1"/>
  <c r="A414" i="1"/>
  <c r="A188" i="1"/>
  <c r="A418" i="1"/>
  <c r="A189" i="1"/>
  <c r="A420" i="1"/>
  <c r="A423" i="1"/>
  <c r="A424" i="1"/>
  <c r="A425" i="1"/>
  <c r="A190" i="1"/>
  <c r="A50" i="1"/>
  <c r="A427" i="1"/>
  <c r="A194" i="1"/>
  <c r="A195" i="1"/>
  <c r="A432" i="1"/>
  <c r="A433" i="1"/>
  <c r="A434" i="1"/>
  <c r="A435" i="1"/>
  <c r="A440" i="1"/>
  <c r="A441" i="1"/>
  <c r="A442" i="1"/>
  <c r="A444" i="1"/>
  <c r="A52" i="1"/>
  <c r="A53" i="1"/>
  <c r="A54" i="1"/>
  <c r="A55" i="1"/>
  <c r="A445" i="1"/>
  <c r="A447" i="1"/>
  <c r="A448" i="1"/>
  <c r="A200" i="1"/>
  <c r="A56" i="1"/>
  <c r="A202" i="1"/>
  <c r="A59" i="1"/>
  <c r="A60" i="1"/>
  <c r="A61" i="1"/>
  <c r="A205" i="1"/>
  <c r="A65" i="1"/>
  <c r="A66" i="1"/>
  <c r="A206" i="1"/>
  <c r="A70" i="1"/>
  <c r="A449" i="1"/>
  <c r="A208" i="1"/>
  <c r="A71" i="1"/>
  <c r="A9" i="1"/>
  <c r="A10" i="1"/>
  <c r="A73" i="1"/>
  <c r="A74" i="1"/>
  <c r="A15" i="1"/>
  <c r="A16" i="1"/>
  <c r="A76" i="1"/>
  <c r="A78" i="1"/>
  <c r="A450" i="1"/>
  <c r="A453" i="1"/>
  <c r="A454" i="1"/>
  <c r="A455" i="1"/>
  <c r="A456" i="1"/>
  <c r="A213" i="1"/>
  <c r="A460" i="1"/>
  <c r="A461" i="1"/>
  <c r="A462" i="1"/>
  <c r="A467" i="1"/>
  <c r="A468" i="1"/>
  <c r="A79" i="1"/>
  <c r="A469" i="1"/>
  <c r="A215" i="1"/>
  <c r="A82" i="1"/>
  <c r="A216" i="1"/>
  <c r="A86" i="1"/>
  <c r="A23" i="1"/>
  <c r="A87" i="1"/>
  <c r="A88" i="1"/>
  <c r="A472" i="1"/>
  <c r="A90" i="1"/>
  <c r="A25" i="1"/>
  <c r="A91" i="1"/>
  <c r="A92" i="1"/>
  <c r="A475" i="1"/>
  <c r="A476" i="1"/>
  <c r="A93" i="1"/>
  <c r="A221" i="1"/>
  <c r="A477" i="1"/>
  <c r="A478" i="1"/>
  <c r="A479" i="1"/>
  <c r="A481" i="1"/>
  <c r="A224" i="1"/>
  <c r="A484" i="1"/>
  <c r="A225" i="1"/>
  <c r="A485" i="1"/>
  <c r="A227" i="1"/>
  <c r="A486" i="1"/>
  <c r="A231" i="1"/>
  <c r="A487" i="1"/>
  <c r="A234" i="1"/>
  <c r="A489" i="1"/>
  <c r="A235" i="1"/>
  <c r="A490" i="1"/>
  <c r="A494" i="1"/>
  <c r="A495" i="1"/>
  <c r="A237" i="1"/>
  <c r="A96" i="1"/>
  <c r="A99" i="1"/>
  <c r="A238" i="1"/>
  <c r="A239" i="1"/>
  <c r="A101" i="1"/>
  <c r="A497" i="1"/>
  <c r="A498" i="1"/>
  <c r="A240" i="1"/>
  <c r="A241" i="1"/>
  <c r="A499" i="1"/>
  <c r="A243" i="1"/>
  <c r="A244" i="1"/>
  <c r="A502" i="1"/>
  <c r="A503" i="1"/>
  <c r="A504" i="1"/>
  <c r="A508" i="1"/>
  <c r="A245" i="1"/>
  <c r="A246" i="1"/>
  <c r="A247" i="1"/>
  <c r="A248" i="1"/>
  <c r="A250" i="1"/>
  <c r="A509" i="1"/>
  <c r="A510" i="1"/>
  <c r="A252" i="1"/>
  <c r="A511" i="1"/>
  <c r="A512" i="1"/>
  <c r="A517" i="1"/>
  <c r="A518" i="1"/>
  <c r="A519" i="1"/>
  <c r="A521" i="1"/>
  <c r="A522" i="1"/>
  <c r="A523" i="1"/>
  <c r="A525" i="1"/>
  <c r="A527" i="1"/>
  <c r="A528" i="1"/>
  <c r="A529" i="1"/>
  <c r="A104" i="1"/>
  <c r="A530" i="1"/>
  <c r="A258" i="1"/>
  <c r="A531" i="1"/>
  <c r="A532" i="1"/>
  <c r="A260" i="1"/>
  <c r="A261" i="1"/>
  <c r="A262" i="1"/>
  <c r="A533" i="1"/>
  <c r="A535" i="1"/>
  <c r="A265" i="1"/>
  <c r="A536" i="1"/>
  <c r="A537" i="1"/>
  <c r="A540" i="1"/>
  <c r="A542" i="1"/>
  <c r="A267" i="1"/>
  <c r="A543" i="1"/>
  <c r="A545" i="1"/>
  <c r="A547" i="1"/>
  <c r="A549" i="1"/>
  <c r="A268" i="1"/>
  <c r="A269" i="1"/>
  <c r="A270" i="1"/>
  <c r="A552" i="1"/>
  <c r="A553" i="1"/>
  <c r="A271" i="1"/>
  <c r="A555" i="1"/>
  <c r="A556" i="1"/>
  <c r="A274" i="1"/>
  <c r="A275" i="1"/>
  <c r="A276" i="1"/>
  <c r="A277" i="1"/>
  <c r="A278" i="1"/>
  <c r="A280" i="1"/>
  <c r="A281" i="1"/>
  <c r="A558" i="1"/>
  <c r="A559" i="1"/>
  <c r="A560" i="1"/>
  <c r="A282" i="1"/>
  <c r="A564" i="1"/>
  <c r="A565" i="1"/>
  <c r="A566" i="1"/>
  <c r="A567" i="1"/>
  <c r="A568" i="1"/>
  <c r="A283" i="1"/>
  <c r="A570" i="1"/>
  <c r="A571" i="1"/>
  <c r="A285" i="1"/>
  <c r="A572" i="1"/>
  <c r="A286" i="1"/>
  <c r="A575" i="1"/>
  <c r="A576" i="1"/>
  <c r="A577" i="1"/>
  <c r="A712" i="1"/>
  <c r="A288" i="1"/>
  <c r="A106" i="1"/>
  <c r="A578" i="1"/>
  <c r="A579" i="1"/>
  <c r="A290" i="1"/>
  <c r="A580" i="1"/>
  <c r="A107" i="1"/>
  <c r="A108" i="1"/>
  <c r="A110" i="1"/>
  <c r="A292" i="1"/>
  <c r="A111" i="1"/>
  <c r="A112" i="1"/>
  <c r="A293" i="1"/>
  <c r="A114" i="1"/>
  <c r="A581" i="1"/>
  <c r="A296" i="1"/>
  <c r="A297" i="1"/>
  <c r="A298" i="1"/>
  <c r="A299" i="1"/>
  <c r="A583" i="1"/>
  <c r="A584" i="1"/>
  <c r="A300" i="1"/>
  <c r="A301" i="1"/>
  <c r="A585" i="1"/>
  <c r="A587" i="1"/>
  <c r="A589" i="1"/>
  <c r="A590" i="1"/>
  <c r="A302" i="1"/>
  <c r="A591" i="1"/>
  <c r="A303" i="1"/>
  <c r="A593" i="1"/>
  <c r="A596" i="1"/>
  <c r="A304" i="1"/>
  <c r="A597" i="1"/>
  <c r="A305" i="1"/>
  <c r="A599" i="1"/>
  <c r="A602" i="1"/>
  <c r="A603" i="1"/>
  <c r="A306" i="1"/>
  <c r="A604" i="1"/>
  <c r="A714" i="1"/>
  <c r="A608" i="1"/>
  <c r="A609" i="1"/>
  <c r="A610" i="1"/>
  <c r="A611" i="1"/>
  <c r="A612" i="1"/>
  <c r="A614" i="1"/>
  <c r="A116" i="1"/>
  <c r="A616" i="1"/>
  <c r="A308" i="1"/>
  <c r="A618" i="1"/>
  <c r="A622" i="1"/>
  <c r="A715" i="1"/>
  <c r="A716" i="1"/>
  <c r="A717" i="1"/>
  <c r="A625" i="1"/>
  <c r="A626" i="1"/>
  <c r="A627" i="1"/>
  <c r="A628" i="1"/>
  <c r="A630" i="1"/>
  <c r="A631" i="1"/>
  <c r="A632" i="1"/>
  <c r="A309" i="1"/>
  <c r="A633" i="1"/>
  <c r="A635" i="1"/>
  <c r="A637" i="1"/>
  <c r="A638" i="1"/>
  <c r="A639" i="1"/>
  <c r="A640" i="1"/>
  <c r="A642" i="1"/>
  <c r="A644" i="1"/>
  <c r="A645" i="1"/>
  <c r="A646" i="1"/>
  <c r="A647" i="1"/>
  <c r="A648" i="1"/>
  <c r="A650" i="1"/>
  <c r="A652" i="1"/>
  <c r="A653" i="1"/>
  <c r="A721" i="1"/>
  <c r="A722" i="1"/>
  <c r="A654" i="1"/>
  <c r="A656" i="1"/>
  <c r="A311" i="1"/>
  <c r="A658" i="1"/>
  <c r="A659" i="1"/>
  <c r="A660" i="1"/>
  <c r="A662" i="1"/>
  <c r="A663" i="1"/>
  <c r="A312" i="1"/>
  <c r="A313" i="1"/>
  <c r="A664" i="1"/>
  <c r="A665" i="1"/>
  <c r="A666" i="1"/>
  <c r="A668" i="1"/>
  <c r="A117" i="1"/>
  <c r="A669" i="1"/>
  <c r="A670" i="1"/>
  <c r="A315" i="1"/>
  <c r="A672" i="1"/>
  <c r="A673" i="1"/>
  <c r="A674" i="1"/>
  <c r="A675" i="1"/>
  <c r="A317" i="1"/>
  <c r="A676" i="1"/>
  <c r="A677" i="1"/>
  <c r="A678" i="1"/>
  <c r="A681" i="1"/>
  <c r="A682" i="1"/>
  <c r="A683" i="1"/>
  <c r="A725" i="1"/>
  <c r="A727" i="1"/>
  <c r="A744" i="1"/>
  <c r="A686" i="1"/>
  <c r="A687" i="1"/>
  <c r="A745" i="1"/>
  <c r="A746" i="1"/>
  <c r="A747" i="1"/>
  <c r="A748" i="1"/>
  <c r="A749" i="1"/>
  <c r="A689" i="1"/>
  <c r="A690" i="1"/>
  <c r="A750" i="1"/>
  <c r="A691" i="1"/>
  <c r="A730" i="1"/>
  <c r="A731" i="1"/>
  <c r="A751" i="1"/>
  <c r="A27" i="1"/>
  <c r="A51" i="1"/>
  <c r="A201" i="1"/>
  <c r="A210" i="1"/>
  <c r="A13" i="1"/>
  <c r="A75" i="1"/>
  <c r="A20" i="1"/>
  <c r="A451" i="1"/>
  <c r="A452" i="1"/>
  <c r="A458" i="1"/>
  <c r="A464" i="1"/>
  <c r="A466" i="1"/>
  <c r="A473" i="1"/>
  <c r="A222" i="1"/>
  <c r="A223" i="1"/>
  <c r="A94" i="1"/>
  <c r="A228" i="1"/>
  <c r="A233" i="1"/>
  <c r="A492" i="1"/>
  <c r="A493" i="1"/>
  <c r="A98" i="1"/>
  <c r="A496" i="1"/>
  <c r="A103" i="1"/>
  <c r="A500" i="1"/>
  <c r="A501" i="1"/>
  <c r="A507" i="1"/>
  <c r="A251" i="1"/>
  <c r="A513" i="1"/>
  <c r="A514" i="1"/>
  <c r="A516" i="1"/>
  <c r="A256" i="1"/>
  <c r="A526" i="1"/>
  <c r="A259" i="1"/>
  <c r="A534" i="1"/>
  <c r="A264" i="1"/>
  <c r="A539" i="1"/>
  <c r="A546" i="1"/>
  <c r="A557" i="1"/>
  <c r="A563" i="1"/>
  <c r="A284" i="1"/>
  <c r="A574" i="1"/>
  <c r="A109" i="1"/>
  <c r="A295" i="1"/>
  <c r="A582" i="1"/>
  <c r="A588" i="1"/>
  <c r="A594" i="1"/>
  <c r="A600" i="1"/>
  <c r="A601" i="1"/>
  <c r="A607" i="1"/>
  <c r="A613" i="1"/>
  <c r="A619" i="1"/>
  <c r="A620" i="1"/>
  <c r="A621" i="1"/>
  <c r="A624" i="1"/>
  <c r="A719" i="1"/>
  <c r="A720" i="1"/>
  <c r="A310" i="1"/>
  <c r="A636" i="1"/>
  <c r="A651" i="1"/>
  <c r="A723" i="1"/>
  <c r="A657" i="1"/>
  <c r="A724" i="1"/>
  <c r="A667" i="1"/>
  <c r="A316" i="1"/>
  <c r="A680" i="1"/>
  <c r="A726" i="1"/>
  <c r="A685" i="1"/>
  <c r="A688" i="1"/>
  <c r="A729" i="1"/>
  <c r="A324" i="1"/>
  <c r="A417" i="1"/>
  <c r="A353" i="1"/>
  <c r="A175" i="1"/>
  <c r="A411" i="1"/>
  <c r="A359" i="1"/>
  <c r="A344" i="1"/>
  <c r="A162" i="1"/>
  <c r="A369" i="1"/>
  <c r="A373" i="1"/>
  <c r="A362" i="1"/>
  <c r="A356" i="1"/>
  <c r="A266" i="1"/>
  <c r="A177" i="1"/>
  <c r="A178" i="1"/>
  <c r="A57" i="1"/>
  <c r="A77" i="1"/>
  <c r="A471" i="1"/>
  <c r="A463" i="1"/>
  <c r="A491" i="1"/>
  <c r="A524" i="1"/>
  <c r="A544" i="1"/>
  <c r="A232" i="1"/>
  <c r="A548" i="1"/>
  <c r="A12" i="1"/>
  <c r="A465" i="1"/>
  <c r="A263" i="1"/>
  <c r="A505" i="1"/>
  <c r="A551" i="1"/>
  <c r="A474" i="1"/>
  <c r="A554" i="1"/>
  <c r="A457" i="1"/>
  <c r="A273" i="1"/>
  <c r="A58" i="1"/>
  <c r="A249" i="1"/>
  <c r="A193" i="1"/>
  <c r="A14" i="1"/>
  <c r="A387" i="1"/>
  <c r="A11" i="1"/>
  <c r="A428" i="1"/>
  <c r="A430" i="1"/>
  <c r="A102" i="1"/>
  <c r="A421" i="1"/>
  <c r="A207" i="1"/>
  <c r="A488" i="1"/>
  <c r="A85" i="1"/>
  <c r="A592" i="1"/>
  <c r="A598" i="1"/>
  <c r="A287" i="1"/>
  <c r="A307" i="1"/>
  <c r="A634" i="1"/>
  <c r="A113" i="1"/>
  <c r="A115" i="1"/>
  <c r="A623" i="1"/>
  <c r="A538" i="1"/>
  <c r="A595" i="1"/>
  <c r="A617" i="1"/>
  <c r="A641" i="1"/>
  <c r="A728" i="1"/>
  <c r="A330" i="1"/>
  <c r="A336" i="1"/>
  <c r="A321" i="1"/>
  <c r="A5" i="1"/>
  <c r="A335" i="1"/>
  <c r="A139" i="1"/>
  <c r="A395" i="1"/>
  <c r="A45" i="1"/>
  <c r="A153" i="1"/>
  <c r="A46" i="1"/>
  <c r="A143" i="1"/>
  <c r="A363" i="1"/>
  <c r="A402" i="1"/>
  <c r="A470" i="1"/>
  <c r="A17" i="1"/>
  <c r="A18" i="1"/>
  <c r="A446" i="1"/>
  <c r="A255" i="1"/>
  <c r="A218" i="1"/>
  <c r="A64" i="1"/>
  <c r="A459" i="1"/>
  <c r="A392" i="1"/>
  <c r="A209" i="1"/>
  <c r="A416" i="1"/>
  <c r="A436" i="1"/>
  <c r="A515" i="1"/>
  <c r="A482" i="1"/>
  <c r="A84" i="1"/>
  <c r="A26" i="1"/>
  <c r="A21" i="1"/>
  <c r="A279" i="1"/>
  <c r="A95" i="1"/>
  <c r="A242" i="1"/>
  <c r="A569" i="1"/>
  <c r="A291" i="1"/>
  <c r="A615" i="1"/>
  <c r="A294" i="1"/>
  <c r="A643" i="1"/>
  <c r="A679" i="1"/>
  <c r="A332" i="1"/>
  <c r="A124" i="1"/>
  <c r="A323" i="1"/>
  <c r="A328" i="1"/>
  <c r="A36" i="1"/>
  <c r="A35" i="1"/>
  <c r="A351" i="1"/>
  <c r="A38" i="1"/>
  <c r="A134" i="1"/>
  <c r="A152" i="1"/>
  <c r="A180" i="1"/>
  <c r="A163" i="1"/>
  <c r="A7" i="1"/>
  <c r="A384" i="1"/>
  <c r="A419" i="1"/>
  <c r="A710" i="1"/>
  <c r="A145" i="1"/>
  <c r="A357" i="1"/>
  <c r="A415" i="1"/>
  <c r="A236" i="1"/>
  <c r="A438" i="1"/>
  <c r="A214" i="1"/>
  <c r="A198" i="1"/>
  <c r="A199" i="1"/>
  <c r="A217" i="1"/>
  <c r="A272" i="1"/>
  <c r="A105" i="1"/>
  <c r="A429" i="1"/>
  <c r="A211" i="1"/>
  <c r="A439" i="1"/>
  <c r="A89" i="1"/>
  <c r="A422" i="1"/>
  <c r="A573" i="1"/>
  <c r="A713" i="1"/>
  <c r="A629" i="1"/>
  <c r="A684" i="1"/>
  <c r="A331" i="1"/>
  <c r="A334" i="1"/>
  <c r="A406" i="1"/>
  <c r="A412" i="1"/>
  <c r="A42" i="1"/>
  <c r="A348" i="1"/>
  <c r="A386" i="1"/>
  <c r="A19" i="1"/>
  <c r="A219" i="1"/>
  <c r="A197" i="1"/>
  <c r="A253" i="1"/>
  <c r="A437" i="1"/>
  <c r="A655" i="1"/>
  <c r="A314" i="1"/>
  <c r="A649" i="1"/>
  <c r="A586" i="1"/>
  <c r="A661" i="1"/>
  <c r="A671" i="1"/>
  <c r="A289" i="1"/>
  <c r="A606" i="1"/>
  <c r="A605" i="1"/>
  <c r="A561" i="1"/>
  <c r="A718" i="1"/>
  <c r="A22" i="1"/>
  <c r="A203" i="1"/>
  <c r="A483" i="1"/>
  <c r="A72" i="1"/>
  <c r="A83" i="1"/>
  <c r="A480" i="1"/>
  <c r="A69" i="1"/>
  <c r="A186" i="1"/>
  <c r="A24" i="1"/>
  <c r="A520" i="1"/>
  <c r="A212" i="1"/>
  <c r="A443" i="1"/>
  <c r="A100" i="1"/>
  <c r="A229" i="1"/>
  <c r="A183" i="1"/>
  <c r="A97" i="1"/>
  <c r="A254" i="1"/>
  <c r="A220" i="1"/>
  <c r="A226" i="1"/>
  <c r="A562" i="1"/>
  <c r="A506" i="1"/>
  <c r="A550" i="1"/>
  <c r="A81" i="1"/>
  <c r="A196" i="1"/>
  <c r="A431" i="1"/>
  <c r="A257" i="1"/>
  <c r="A68" i="1"/>
  <c r="A8" i="1"/>
  <c r="A192" i="1"/>
  <c r="A63" i="1"/>
  <c r="A80" i="1"/>
  <c r="A385" i="1"/>
  <c r="A426" i="1"/>
  <c r="A49" i="1"/>
  <c r="A67" i="1"/>
  <c r="A62" i="1"/>
  <c r="A541" i="1"/>
  <c r="A204" i="1"/>
  <c r="A230" i="1"/>
  <c r="A401" i="1"/>
  <c r="A400" i="1"/>
  <c r="A173" i="1"/>
  <c r="A358" i="1"/>
  <c r="A151" i="1"/>
  <c r="A146" i="1"/>
  <c r="A372" i="1"/>
  <c r="A149" i="1"/>
  <c r="A347" i="1"/>
  <c r="A361" i="1"/>
  <c r="A191" i="1"/>
  <c r="A377" i="1"/>
  <c r="A397" i="1"/>
  <c r="A181" i="1"/>
  <c r="A380" i="1"/>
  <c r="A137" i="1"/>
  <c r="A44" i="1"/>
  <c r="A390" i="1"/>
  <c r="A382" i="1"/>
  <c r="A165" i="1"/>
  <c r="A410" i="1"/>
  <c r="A368" i="1"/>
  <c r="A141" i="1"/>
  <c r="A135" i="1"/>
  <c r="A131" i="1"/>
  <c r="A352" i="1"/>
  <c r="A169" i="1"/>
  <c r="A168" i="1"/>
  <c r="A132" i="1"/>
  <c r="A47" i="1"/>
  <c r="A187" i="1"/>
  <c r="A405" i="1"/>
  <c r="A121" i="1"/>
  <c r="A338" i="1"/>
  <c r="A333" i="1"/>
  <c r="A319" i="1"/>
  <c r="A325" i="1"/>
  <c r="A320" i="1"/>
  <c r="A32" i="1"/>
  <c r="A120" i="1"/>
  <c r="A43" i="1"/>
  <c r="A4" i="1"/>
</calcChain>
</file>

<file path=xl/sharedStrings.xml><?xml version="1.0" encoding="utf-8"?>
<sst xmlns="http://schemas.openxmlformats.org/spreadsheetml/2006/main" count="775" uniqueCount="721">
  <si>
    <t>Status</t>
  </si>
  <si>
    <t>Nama</t>
  </si>
  <si>
    <t>Score Usia</t>
  </si>
  <si>
    <t>Score Pernikahan</t>
  </si>
  <si>
    <t>Score Pendidikan</t>
  </si>
  <si>
    <t>Score Tempat Tinggal</t>
  </si>
  <si>
    <t>Score Transportasi</t>
  </si>
  <si>
    <t>Score Jabatan</t>
  </si>
  <si>
    <t>Score Keahlian</t>
  </si>
  <si>
    <t>Score Lama Kerja</t>
  </si>
  <si>
    <t>Score Riwayat Pindah Kerja</t>
  </si>
  <si>
    <t>Score Aset Pribadi</t>
  </si>
  <si>
    <t>Score Hutang di Tempat Lain</t>
  </si>
  <si>
    <t>Score Kelancaran Hutang</t>
  </si>
  <si>
    <t>Score Total</t>
  </si>
  <si>
    <t>Maliyah</t>
  </si>
  <si>
    <t>TIAH</t>
  </si>
  <si>
    <t>SUPRIYADI</t>
  </si>
  <si>
    <t>MINAH</t>
  </si>
  <si>
    <t>IIN HERLINA</t>
  </si>
  <si>
    <t>Masamah</t>
  </si>
  <si>
    <t>SARMIAH</t>
  </si>
  <si>
    <t>Titin BT Muksin</t>
  </si>
  <si>
    <t>MARUSA</t>
  </si>
  <si>
    <t>Julaeha</t>
  </si>
  <si>
    <t>Kusna</t>
  </si>
  <si>
    <t>TAMI</t>
  </si>
  <si>
    <t>Inayah</t>
  </si>
  <si>
    <t>Nurkayah</t>
  </si>
  <si>
    <t xml:space="preserve">RAMENAH </t>
  </si>
  <si>
    <t>Sinta puspa dewi</t>
  </si>
  <si>
    <t>NURLAILAWATI</t>
  </si>
  <si>
    <t>Sustri</t>
  </si>
  <si>
    <t>Rita Indriyani</t>
  </si>
  <si>
    <t>NISA GEBRIANI PUTRI</t>
  </si>
  <si>
    <t>YUNITA</t>
  </si>
  <si>
    <t>ARTI</t>
  </si>
  <si>
    <t xml:space="preserve">SAMKAH </t>
  </si>
  <si>
    <t>ELLIN</t>
  </si>
  <si>
    <t xml:space="preserve">HEMAYANTI </t>
  </si>
  <si>
    <t>Sri Suwarni</t>
  </si>
  <si>
    <t>Yamcik</t>
  </si>
  <si>
    <t>KIPTIAWATI</t>
  </si>
  <si>
    <t>ROBOCOP</t>
  </si>
  <si>
    <t>RAHUL</t>
  </si>
  <si>
    <t>Rohayah</t>
  </si>
  <si>
    <t>IKA HIDAYANTI</t>
  </si>
  <si>
    <t>Sapni</t>
  </si>
  <si>
    <t>YUDHONO</t>
  </si>
  <si>
    <t>MURAD</t>
  </si>
  <si>
    <t>LINA MARLINA</t>
  </si>
  <si>
    <t>NOVA SEVIA AGUSTINA</t>
  </si>
  <si>
    <t>ADITISA</t>
  </si>
  <si>
    <t>SITI HOERIAH</t>
  </si>
  <si>
    <t>Musdalifah</t>
  </si>
  <si>
    <t>ROHANA</t>
  </si>
  <si>
    <t>PUJI NAWANGSIH</t>
  </si>
  <si>
    <t>TIKI</t>
  </si>
  <si>
    <t>LILIS SURYANI</t>
  </si>
  <si>
    <t>YULIASARI</t>
  </si>
  <si>
    <t>RIZKY IRAWAN</t>
  </si>
  <si>
    <t>Hasanudin</t>
  </si>
  <si>
    <t>Mesry Ferawati Sinaga</t>
  </si>
  <si>
    <t>Susi Susanti Handayani</t>
  </si>
  <si>
    <t>Hulilah</t>
  </si>
  <si>
    <t>ZULIAH</t>
  </si>
  <si>
    <t>Nurdiasih</t>
  </si>
  <si>
    <t>AFFANDI</t>
  </si>
  <si>
    <t>Maya Jaenudin</t>
  </si>
  <si>
    <t>SUMIYATI</t>
  </si>
  <si>
    <t>Juweiriah</t>
  </si>
  <si>
    <t>Kiptiawati</t>
  </si>
  <si>
    <t>HASANAH</t>
  </si>
  <si>
    <t>Siti Aisah</t>
  </si>
  <si>
    <t xml:space="preserve">SAMIATUN </t>
  </si>
  <si>
    <t xml:space="preserve">Fatimah </t>
  </si>
  <si>
    <t>Lamri Oktafiana Siahaan</t>
  </si>
  <si>
    <t>TAITA</t>
  </si>
  <si>
    <t>MASITOH</t>
  </si>
  <si>
    <t>FARIHAH</t>
  </si>
  <si>
    <t>MAYASARI</t>
  </si>
  <si>
    <t xml:space="preserve">SAHRONI </t>
  </si>
  <si>
    <t>Siti Wanah</t>
  </si>
  <si>
    <t>Sudaryati</t>
  </si>
  <si>
    <t xml:space="preserve">SUSI ASARI </t>
  </si>
  <si>
    <t xml:space="preserve">WAHYU ENDRAWATI </t>
  </si>
  <si>
    <t>YULISAH</t>
  </si>
  <si>
    <t>SUTIHAT</t>
  </si>
  <si>
    <t>Euis Maryati</t>
  </si>
  <si>
    <t>Hanapia</t>
  </si>
  <si>
    <t>Humainah</t>
  </si>
  <si>
    <t>Jenah</t>
  </si>
  <si>
    <t>NURHASANAH</t>
  </si>
  <si>
    <t>SARAH</t>
  </si>
  <si>
    <t>LENI</t>
  </si>
  <si>
    <t>Erni</t>
  </si>
  <si>
    <t xml:space="preserve">HIYAH MUALIMAH PUTRI </t>
  </si>
  <si>
    <t>Nurnila</t>
  </si>
  <si>
    <t>Rohyati</t>
  </si>
  <si>
    <t>Indriyani Eka Puspita</t>
  </si>
  <si>
    <t>lLIS ERLINAWATI</t>
  </si>
  <si>
    <t>INTAN</t>
  </si>
  <si>
    <t xml:space="preserve">SUKANAH </t>
  </si>
  <si>
    <t>DEVITA</t>
  </si>
  <si>
    <t>Eti Rohayati</t>
  </si>
  <si>
    <t>NELLY MELANI</t>
  </si>
  <si>
    <t>Romdanah</t>
  </si>
  <si>
    <t xml:space="preserve">SITI NURJANAH </t>
  </si>
  <si>
    <t>Eti Nurhayati</t>
  </si>
  <si>
    <t>Siti Aminah</t>
  </si>
  <si>
    <t>EDI</t>
  </si>
  <si>
    <t>NADIA</t>
  </si>
  <si>
    <t>INSARU</t>
  </si>
  <si>
    <t>VERO</t>
  </si>
  <si>
    <t>HALIMAH</t>
  </si>
  <si>
    <t>Khardalena</t>
  </si>
  <si>
    <t>Linda Rahayu</t>
  </si>
  <si>
    <t>SAMI</t>
  </si>
  <si>
    <t>Mimin Arsinah</t>
  </si>
  <si>
    <t>ERNI SUMARNI</t>
  </si>
  <si>
    <t>EUIS KURNIATI</t>
  </si>
  <si>
    <t>HADIJAH</t>
  </si>
  <si>
    <t>Sarni B Sarwan</t>
  </si>
  <si>
    <t>ZEPRIADY</t>
  </si>
  <si>
    <t>FITRIA PARIAYUNI</t>
  </si>
  <si>
    <t>JUMEANH M BUANG</t>
  </si>
  <si>
    <t>SUKRIYAH</t>
  </si>
  <si>
    <t>SAMIRAH</t>
  </si>
  <si>
    <t>YUNI HASINUDIN</t>
  </si>
  <si>
    <t>MUCHLIS SOBARI</t>
  </si>
  <si>
    <t>NENI SULANDARI</t>
  </si>
  <si>
    <t>MANDIAM</t>
  </si>
  <si>
    <t>INDRI</t>
  </si>
  <si>
    <t>ENDANG RUSTANDI</t>
  </si>
  <si>
    <t>ELLY</t>
  </si>
  <si>
    <t>DEMITA</t>
  </si>
  <si>
    <t>SRI KOMAYATI</t>
  </si>
  <si>
    <t>KUSMIATI</t>
  </si>
  <si>
    <t>MASRIPAN</t>
  </si>
  <si>
    <t>NENIH MARLINA</t>
  </si>
  <si>
    <t>Suwarsih</t>
  </si>
  <si>
    <t>MUALIYAWATI</t>
  </si>
  <si>
    <t>NENI SITI KAMILAH</t>
  </si>
  <si>
    <t>RIZAL</t>
  </si>
  <si>
    <t>RENI SRI MULYATI</t>
  </si>
  <si>
    <t>SITI NURLAELI</t>
  </si>
  <si>
    <t>NOVIANTI</t>
  </si>
  <si>
    <t>NIRMAYANTI MARLIANTINI</t>
  </si>
  <si>
    <t>LATIPAH</t>
  </si>
  <si>
    <t>SARIMANAH</t>
  </si>
  <si>
    <t>RATNAWATI</t>
  </si>
  <si>
    <t>Sri Lestari</t>
  </si>
  <si>
    <t>ARISAMANI</t>
  </si>
  <si>
    <t>MURNI</t>
  </si>
  <si>
    <t>SAMIAH</t>
  </si>
  <si>
    <t>HERMWATI B</t>
  </si>
  <si>
    <t>RIMA</t>
  </si>
  <si>
    <t>TETI ROHAYATI</t>
  </si>
  <si>
    <t>SITI ASIAH</t>
  </si>
  <si>
    <t>VITHA DIANA SAHFITRI</t>
  </si>
  <si>
    <t>SIRA</t>
  </si>
  <si>
    <t>ERNA</t>
  </si>
  <si>
    <t>LIEM</t>
  </si>
  <si>
    <t>SILVIA DEFANTI EKAFITRI</t>
  </si>
  <si>
    <t>HERLAWATI</t>
  </si>
  <si>
    <t>NENENG SUPRIHATINI</t>
  </si>
  <si>
    <t>SYAMSUDIN</t>
  </si>
  <si>
    <t>MARISA</t>
  </si>
  <si>
    <t>NINA SUPRIYANI</t>
  </si>
  <si>
    <t>DANI</t>
  </si>
  <si>
    <t>HASAN HIDAYAT</t>
  </si>
  <si>
    <t>HENDRA</t>
  </si>
  <si>
    <t>ERNAWATI</t>
  </si>
  <si>
    <t>LILIS LISNAWATI</t>
  </si>
  <si>
    <t>SANTIKA</t>
  </si>
  <si>
    <t>NURJANAH</t>
  </si>
  <si>
    <t>Rosiah</t>
  </si>
  <si>
    <t>komalasari</t>
  </si>
  <si>
    <t>AGUS</t>
  </si>
  <si>
    <t>LISNAWATI</t>
  </si>
  <si>
    <t>IAH CANDRAWATI</t>
  </si>
  <si>
    <t>REYHAN</t>
  </si>
  <si>
    <t>SITI NURAJIJAH</t>
  </si>
  <si>
    <t>ENAHAK</t>
  </si>
  <si>
    <t xml:space="preserve">SUKAESIH </t>
  </si>
  <si>
    <t>YULITA</t>
  </si>
  <si>
    <t>Leni</t>
  </si>
  <si>
    <t>Romlah</t>
  </si>
  <si>
    <t xml:space="preserve">SITI AISYAH </t>
  </si>
  <si>
    <t>BENDI</t>
  </si>
  <si>
    <t xml:space="preserve">MANAWAROH </t>
  </si>
  <si>
    <t>Nurjanah</t>
  </si>
  <si>
    <t>JUNAEDI IRAWAN FIRDAUS</t>
  </si>
  <si>
    <t>Novi Susanti</t>
  </si>
  <si>
    <t xml:space="preserve">SUTIHAT </t>
  </si>
  <si>
    <t>ROHILAH</t>
  </si>
  <si>
    <t>Fatma Wati</t>
  </si>
  <si>
    <t>Masinah</t>
  </si>
  <si>
    <t>CACA</t>
  </si>
  <si>
    <t xml:space="preserve">Maani Ibrahim </t>
  </si>
  <si>
    <t>Mulkiyah</t>
  </si>
  <si>
    <t>Ika Hidayanti</t>
  </si>
  <si>
    <t>Rodiah</t>
  </si>
  <si>
    <t>SAADAH</t>
  </si>
  <si>
    <t>SUSMITA</t>
  </si>
  <si>
    <t>YANITA</t>
  </si>
  <si>
    <t>SARYATI</t>
  </si>
  <si>
    <t>NENENG SYARIFATUL AEN</t>
  </si>
  <si>
    <t>BAYUTI</t>
  </si>
  <si>
    <t xml:space="preserve">RUBIL </t>
  </si>
  <si>
    <t>SITI NURAENI</t>
  </si>
  <si>
    <t>Umi Kulsum</t>
  </si>
  <si>
    <t>JUMLANAH</t>
  </si>
  <si>
    <t>RAHMA</t>
  </si>
  <si>
    <t>JURIAH</t>
  </si>
  <si>
    <t>DAHRUNI</t>
  </si>
  <si>
    <t>Hernawati</t>
  </si>
  <si>
    <t>Janariah</t>
  </si>
  <si>
    <t>JUNAENAH</t>
  </si>
  <si>
    <t xml:space="preserve">KHUSAENAH </t>
  </si>
  <si>
    <t>KURNIAH</t>
  </si>
  <si>
    <t>MARYAMAH</t>
  </si>
  <si>
    <t>MIMIN SUTARSIH</t>
  </si>
  <si>
    <t>NAMI</t>
  </si>
  <si>
    <t>PARTIWI</t>
  </si>
  <si>
    <t>RATNASARI</t>
  </si>
  <si>
    <t>Royati</t>
  </si>
  <si>
    <t>SALMAH</t>
  </si>
  <si>
    <t>SITI MARIYAM</t>
  </si>
  <si>
    <t>Sriyana Dewi</t>
  </si>
  <si>
    <t>Suherti</t>
  </si>
  <si>
    <t>Suryani</t>
  </si>
  <si>
    <t>Titin</t>
  </si>
  <si>
    <t>RASUHA</t>
  </si>
  <si>
    <t>HINDUN</t>
  </si>
  <si>
    <t>WITA</t>
  </si>
  <si>
    <t>MAHMUDAH</t>
  </si>
  <si>
    <t>SAMIRUN</t>
  </si>
  <si>
    <t>ANTI</t>
  </si>
  <si>
    <t>Idoh Mahfudhoh</t>
  </si>
  <si>
    <t>JAMINAH</t>
  </si>
  <si>
    <t>JUMENAH</t>
  </si>
  <si>
    <t>Kadi</t>
  </si>
  <si>
    <t xml:space="preserve">KASMINAH </t>
  </si>
  <si>
    <t>KHUSAENAH</t>
  </si>
  <si>
    <t>Marsi</t>
  </si>
  <si>
    <t>Patimah</t>
  </si>
  <si>
    <t>ROHYATI</t>
  </si>
  <si>
    <t>Sartiah</t>
  </si>
  <si>
    <t>Siti Juleha</t>
  </si>
  <si>
    <t>SITI SUKIMAH</t>
  </si>
  <si>
    <t>SRI ADITIAWATI</t>
  </si>
  <si>
    <t xml:space="preserve">SUHETI </t>
  </si>
  <si>
    <t>Suirat</t>
  </si>
  <si>
    <t>Sunayah</t>
  </si>
  <si>
    <t>SURTINI</t>
  </si>
  <si>
    <t>Tomimah</t>
  </si>
  <si>
    <t>Tri Maryati</t>
  </si>
  <si>
    <t>Neni</t>
  </si>
  <si>
    <t>Rohayati</t>
  </si>
  <si>
    <t>FARIDAH</t>
  </si>
  <si>
    <t>Jumawat Putriwati</t>
  </si>
  <si>
    <t>SAPINAH</t>
  </si>
  <si>
    <t>Maftuhasusulha</t>
  </si>
  <si>
    <t>Masni</t>
  </si>
  <si>
    <t>RATU</t>
  </si>
  <si>
    <t>Santika Endang Suprapto</t>
  </si>
  <si>
    <t>ISYANA</t>
  </si>
  <si>
    <t>Gustiawati</t>
  </si>
  <si>
    <t>KOMARIAH</t>
  </si>
  <si>
    <t>KUSNAWATI</t>
  </si>
  <si>
    <t xml:space="preserve">MARDIYAH </t>
  </si>
  <si>
    <t xml:space="preserve">MARTIYAH </t>
  </si>
  <si>
    <t>MUDAIYAH</t>
  </si>
  <si>
    <t>Novi Eliyanti</t>
  </si>
  <si>
    <t>Nurhasiah</t>
  </si>
  <si>
    <t>SARKUNAH</t>
  </si>
  <si>
    <t>SITI FATIMAH</t>
  </si>
  <si>
    <t>SURYATI</t>
  </si>
  <si>
    <t>Susanah</t>
  </si>
  <si>
    <t xml:space="preserve">UPEN </t>
  </si>
  <si>
    <t>Irnawati Dewi</t>
  </si>
  <si>
    <t>Lia</t>
  </si>
  <si>
    <t>ASMUDIH</t>
  </si>
  <si>
    <t>Nimah</t>
  </si>
  <si>
    <t>SARWANAH</t>
  </si>
  <si>
    <t xml:space="preserve">EKA </t>
  </si>
  <si>
    <t>WIRNA</t>
  </si>
  <si>
    <t xml:space="preserve">MAENI </t>
  </si>
  <si>
    <t>Oktafiyanti</t>
  </si>
  <si>
    <t>Rodyanah</t>
  </si>
  <si>
    <t>SOLEHAT</t>
  </si>
  <si>
    <t>NABILA</t>
  </si>
  <si>
    <t xml:space="preserve">YATI </t>
  </si>
  <si>
    <t>MARSAH</t>
  </si>
  <si>
    <t>MADIAH</t>
  </si>
  <si>
    <t>SITI MAEMUNAH</t>
  </si>
  <si>
    <t>LESTARI SUCI YANTI</t>
  </si>
  <si>
    <t xml:space="preserve">UBAY </t>
  </si>
  <si>
    <t>Ita Yusinta</t>
  </si>
  <si>
    <t>LILIS SUHAERI</t>
  </si>
  <si>
    <t>REGA RESTIANA</t>
  </si>
  <si>
    <t>SAMINAH</t>
  </si>
  <si>
    <t>Sofah</t>
  </si>
  <si>
    <t>ENZI</t>
  </si>
  <si>
    <t>FriMAWAN</t>
  </si>
  <si>
    <t xml:space="preserve">ROHENI </t>
  </si>
  <si>
    <t>YANI</t>
  </si>
  <si>
    <t>RAMDANI</t>
  </si>
  <si>
    <t>Rofyati</t>
  </si>
  <si>
    <t>DEWITA</t>
  </si>
  <si>
    <t>Fitria Ningsih</t>
  </si>
  <si>
    <t>YUYUN</t>
  </si>
  <si>
    <t>Linda Deswita</t>
  </si>
  <si>
    <t>YANAH</t>
  </si>
  <si>
    <t>LIA DAHLIANI</t>
  </si>
  <si>
    <t xml:space="preserve">OKI NURSIPAH </t>
  </si>
  <si>
    <t>TARYATI</t>
  </si>
  <si>
    <t>NURHAYATI</t>
  </si>
  <si>
    <t>Siti Maisyaroh</t>
  </si>
  <si>
    <t>SUBIKAH</t>
  </si>
  <si>
    <t>SUPINAH</t>
  </si>
  <si>
    <t>AHMAD</t>
  </si>
  <si>
    <t>AYIKAH</t>
  </si>
  <si>
    <t>IIN KURNIA</t>
  </si>
  <si>
    <t>Siti Suhaemah</t>
  </si>
  <si>
    <t>Risah</t>
  </si>
  <si>
    <t>UDINAH</t>
  </si>
  <si>
    <t>Ernawati</t>
  </si>
  <si>
    <t>HALIMATUSADIYAH</t>
  </si>
  <si>
    <t xml:space="preserve">NINA TRISNAWATI </t>
  </si>
  <si>
    <t>LIA</t>
  </si>
  <si>
    <t xml:space="preserve">YANINA </t>
  </si>
  <si>
    <t xml:space="preserve">SUNTINI </t>
  </si>
  <si>
    <t>ALDO</t>
  </si>
  <si>
    <t>KUMALASARI</t>
  </si>
  <si>
    <t>hamdah</t>
  </si>
  <si>
    <t>MASWAH</t>
  </si>
  <si>
    <t>Mimi Hilmiyah</t>
  </si>
  <si>
    <t>Siti Khadijah</t>
  </si>
  <si>
    <t>TRI HANDAYANI</t>
  </si>
  <si>
    <t>ROSTINA</t>
  </si>
  <si>
    <t>ROHAYATI</t>
  </si>
  <si>
    <t>Robingah</t>
  </si>
  <si>
    <t>Siti Nurhikmah</t>
  </si>
  <si>
    <t>Mariah</t>
  </si>
  <si>
    <t>Muhtariyah</t>
  </si>
  <si>
    <t>KHAERIYAH</t>
  </si>
  <si>
    <t>Nur Adila</t>
  </si>
  <si>
    <t>siti</t>
  </si>
  <si>
    <t>Rega Saputri</t>
  </si>
  <si>
    <t>YENNI</t>
  </si>
  <si>
    <t>MAEMUNAH</t>
  </si>
  <si>
    <t xml:space="preserve">siti halimah </t>
  </si>
  <si>
    <t>YUNI</t>
  </si>
  <si>
    <t>IMELDA NURSANTI RIMBA</t>
  </si>
  <si>
    <t xml:space="preserve">SITI KHODIJAH </t>
  </si>
  <si>
    <t>neneng nurhasanah</t>
  </si>
  <si>
    <t xml:space="preserve">hamsiyah </t>
  </si>
  <si>
    <t>RATNA SARI</t>
  </si>
  <si>
    <t xml:space="preserve">TIRSA LODE </t>
  </si>
  <si>
    <t>YINA</t>
  </si>
  <si>
    <t>Neneng Susilawati</t>
  </si>
  <si>
    <t>SARI</t>
  </si>
  <si>
    <t>SRI RAHAYU</t>
  </si>
  <si>
    <t>SITI AMINAH</t>
  </si>
  <si>
    <t>REZA</t>
  </si>
  <si>
    <t>ADINA</t>
  </si>
  <si>
    <t>nurhayati</t>
  </si>
  <si>
    <t>IWAN GUNAWAN</t>
  </si>
  <si>
    <t>DURISAMAH</t>
  </si>
  <si>
    <t>Marlina</t>
  </si>
  <si>
    <t>RISAH</t>
  </si>
  <si>
    <t>SAFITRIA</t>
  </si>
  <si>
    <t>ENDAHIN</t>
  </si>
  <si>
    <t>SAROJI</t>
  </si>
  <si>
    <t>SITI JUBAEDAH</t>
  </si>
  <si>
    <t>TUTI DENAWATI</t>
  </si>
  <si>
    <t>WIWI AISAH</t>
  </si>
  <si>
    <t>TATI</t>
  </si>
  <si>
    <t>Ifah Hanifah</t>
  </si>
  <si>
    <t>RUSMINAH</t>
  </si>
  <si>
    <t>Sani</t>
  </si>
  <si>
    <t>Usmah</t>
  </si>
  <si>
    <t>USMAH</t>
  </si>
  <si>
    <t>WASTINI</t>
  </si>
  <si>
    <t>RANI</t>
  </si>
  <si>
    <t>EKA</t>
  </si>
  <si>
    <t>SARTIKA</t>
  </si>
  <si>
    <t>ISMAN</t>
  </si>
  <si>
    <t>SUHEMAH</t>
  </si>
  <si>
    <t>Sukriyah</t>
  </si>
  <si>
    <t>Nurhayati</t>
  </si>
  <si>
    <t>ETI SUNARTI</t>
  </si>
  <si>
    <t>ARBI</t>
  </si>
  <si>
    <t>Pebi Susanti</t>
  </si>
  <si>
    <t>SITI MASWAH</t>
  </si>
  <si>
    <t>MUSDALIFAH</t>
  </si>
  <si>
    <t>Siti Lelahwati</t>
  </si>
  <si>
    <t>SRI</t>
  </si>
  <si>
    <t>ALDIAN</t>
  </si>
  <si>
    <t>NOK SUMIATI</t>
  </si>
  <si>
    <t>FAUZI</t>
  </si>
  <si>
    <t>SOPANDIMAN</t>
  </si>
  <si>
    <t>SAROH</t>
  </si>
  <si>
    <t>SITI CAHAYA MURNAH</t>
  </si>
  <si>
    <t>TOEBAH</t>
  </si>
  <si>
    <t>TONO</t>
  </si>
  <si>
    <t>WARMAN</t>
  </si>
  <si>
    <t>Nani Suhani</t>
  </si>
  <si>
    <t>SRIYATI</t>
  </si>
  <si>
    <t>PANGESTU</t>
  </si>
  <si>
    <t>Siti Nurradilah</t>
  </si>
  <si>
    <t>JENNY VIRONICA RACTMAN</t>
  </si>
  <si>
    <t>SITI RAHMAWATI</t>
  </si>
  <si>
    <t>VALLERY</t>
  </si>
  <si>
    <t>SITI NUROHMAWATI</t>
  </si>
  <si>
    <t>Mahdiyah</t>
  </si>
  <si>
    <t>edi</t>
  </si>
  <si>
    <t>ILAH JAMILAH</t>
  </si>
  <si>
    <t>ITA SUSANTI</t>
  </si>
  <si>
    <t>RIDWAN</t>
  </si>
  <si>
    <t>RINA</t>
  </si>
  <si>
    <t>SHALAWATI IMANIA</t>
  </si>
  <si>
    <t>TITIN RUSTINI</t>
  </si>
  <si>
    <t>SRI LESTARI</t>
  </si>
  <si>
    <t>BUDI</t>
  </si>
  <si>
    <t>JAJANG PERMANA</t>
  </si>
  <si>
    <t>LAL LISNAWATI</t>
  </si>
  <si>
    <t>Sumaiyah</t>
  </si>
  <si>
    <t>NURLILAWATI</t>
  </si>
  <si>
    <t>MASRUTI</t>
  </si>
  <si>
    <t>SUPRIADI</t>
  </si>
  <si>
    <t>TIA DAMAYANTI</t>
  </si>
  <si>
    <t>TINAH NATALIA</t>
  </si>
  <si>
    <t>TANTINYA</t>
  </si>
  <si>
    <t>MAHARANI KUSUMAWATI</t>
  </si>
  <si>
    <t>SUPRIYAH</t>
  </si>
  <si>
    <t>SITI NURLITA</t>
  </si>
  <si>
    <t>fifi astuti brp</t>
  </si>
  <si>
    <t>MISNI</t>
  </si>
  <si>
    <t>GUNTUR</t>
  </si>
  <si>
    <t>NOPIAN RAHMAN</t>
  </si>
  <si>
    <t>PIKA NURLIANA</t>
  </si>
  <si>
    <t>SITI JULEHA</t>
  </si>
  <si>
    <t>Nursolihati</t>
  </si>
  <si>
    <t>NAPSIAH</t>
  </si>
  <si>
    <t>Meriati</t>
  </si>
  <si>
    <t>HIDAYAT</t>
  </si>
  <si>
    <t>HANDAYANI</t>
  </si>
  <si>
    <t>Indah Amalyati</t>
  </si>
  <si>
    <t>SUMIRA</t>
  </si>
  <si>
    <t>HUDAEFAH</t>
  </si>
  <si>
    <t>LALA LISNAWATI</t>
  </si>
  <si>
    <t>MUNAWAROH</t>
  </si>
  <si>
    <t>UNROH</t>
  </si>
  <si>
    <t>AJJIAH</t>
  </si>
  <si>
    <t>MUHTADI HALIMI</t>
  </si>
  <si>
    <t>ATIK</t>
  </si>
  <si>
    <t>RATNA SUMINAR</t>
  </si>
  <si>
    <t>SITI MASITOH</t>
  </si>
  <si>
    <t>YESSI</t>
  </si>
  <si>
    <t>masuroh</t>
  </si>
  <si>
    <t>FAISAL RAMDANI</t>
  </si>
  <si>
    <t>ARIFIN</t>
  </si>
  <si>
    <t>SITI NUR FITRIANI</t>
  </si>
  <si>
    <t>VINA SYABILLA</t>
  </si>
  <si>
    <t>minah</t>
  </si>
  <si>
    <t>DESSY</t>
  </si>
  <si>
    <t>WULAN RUSMAYANTI</t>
  </si>
  <si>
    <t>NONI NURHAYATI</t>
  </si>
  <si>
    <t>MANSIRAN</t>
  </si>
  <si>
    <t>MAHSUDIN</t>
  </si>
  <si>
    <t>YAYAT</t>
  </si>
  <si>
    <t>FAUZAH</t>
  </si>
  <si>
    <t>MIRA MARYATI</t>
  </si>
  <si>
    <t>BOWO</t>
  </si>
  <si>
    <t>YAHYA</t>
  </si>
  <si>
    <t>IDA RAHMADIANI</t>
  </si>
  <si>
    <t>SUHARMAN</t>
  </si>
  <si>
    <t>MILAH SUMIATUL</t>
  </si>
  <si>
    <t>RASWATI</t>
  </si>
  <si>
    <t>Yani Maryani</t>
  </si>
  <si>
    <t>HERI NURMAWAN</t>
  </si>
  <si>
    <t>NENG EMA MULYANI</t>
  </si>
  <si>
    <t>SUMARNI</t>
  </si>
  <si>
    <t>WADIKAH</t>
  </si>
  <si>
    <t>UMYATI</t>
  </si>
  <si>
    <t>GUNAWAN</t>
  </si>
  <si>
    <t>Puji Astuti</t>
  </si>
  <si>
    <t>Narsih Nanjarwiyah</t>
  </si>
  <si>
    <t>ANDRE</t>
  </si>
  <si>
    <t>SUPRIYATI</t>
  </si>
  <si>
    <t>BANDI</t>
  </si>
  <si>
    <t>SOFYAN</t>
  </si>
  <si>
    <t>Supitri</t>
  </si>
  <si>
    <t>SURYANDARI</t>
  </si>
  <si>
    <t>SARMI B SARWAN</t>
  </si>
  <si>
    <t>JOHARI</t>
  </si>
  <si>
    <t>Ilita Zurlini</t>
  </si>
  <si>
    <t>YAWAT</t>
  </si>
  <si>
    <t>OTIH SETIAWATI</t>
  </si>
  <si>
    <t>RENI</t>
  </si>
  <si>
    <t>QUEEN</t>
  </si>
  <si>
    <t>HAFIDOH</t>
  </si>
  <si>
    <t>Ida Parida</t>
  </si>
  <si>
    <t>Rahmawati</t>
  </si>
  <si>
    <t>RATNI</t>
  </si>
  <si>
    <t>Salkah</t>
  </si>
  <si>
    <t>SANAIYAH</t>
  </si>
  <si>
    <t>SOFIYAH</t>
  </si>
  <si>
    <t>YANTI</t>
  </si>
  <si>
    <t xml:space="preserve">KUSNIAH </t>
  </si>
  <si>
    <t>HASTONIN</t>
  </si>
  <si>
    <t>DASSUH</t>
  </si>
  <si>
    <t>IIN NURYANI</t>
  </si>
  <si>
    <t>NARMIATI</t>
  </si>
  <si>
    <t>Ribut</t>
  </si>
  <si>
    <t>RINJA NOPIYANAH</t>
  </si>
  <si>
    <t>ROMDONAH</t>
  </si>
  <si>
    <t>Royanti</t>
  </si>
  <si>
    <t>SAHRONAH</t>
  </si>
  <si>
    <t xml:space="preserve">SURNIAWATI </t>
  </si>
  <si>
    <t>SADIYAH</t>
  </si>
  <si>
    <t>Siti Janatin</t>
  </si>
  <si>
    <t>Subayinah</t>
  </si>
  <si>
    <t>Sukana</t>
  </si>
  <si>
    <t>SULASTRI</t>
  </si>
  <si>
    <t>Suminah</t>
  </si>
  <si>
    <t>Surtini</t>
  </si>
  <si>
    <t>ZIFARI</t>
  </si>
  <si>
    <t>Suadah</t>
  </si>
  <si>
    <t>Farida Larasati</t>
  </si>
  <si>
    <t xml:space="preserve">RIRIS RISNAWATI </t>
  </si>
  <si>
    <t>NURMALA SARI</t>
  </si>
  <si>
    <t>Santi Febriyani</t>
  </si>
  <si>
    <t xml:space="preserve">SARNAH </t>
  </si>
  <si>
    <t>Susyanti</t>
  </si>
  <si>
    <t>SANIH</t>
  </si>
  <si>
    <t xml:space="preserve">MAFLAHAH </t>
  </si>
  <si>
    <t>Nunung Nurhasiah</t>
  </si>
  <si>
    <t>Nyai Julaeha</t>
  </si>
  <si>
    <t>Mulyanah</t>
  </si>
  <si>
    <t>NURAYANAH</t>
  </si>
  <si>
    <t>Ginah</t>
  </si>
  <si>
    <t>TINI</t>
  </si>
  <si>
    <t>Umsah</t>
  </si>
  <si>
    <t>KOKOKI</t>
  </si>
  <si>
    <t>NINING YULI PUSPITASARI</t>
  </si>
  <si>
    <t>TUKIMAN</t>
  </si>
  <si>
    <t>Ratina Maherani</t>
  </si>
  <si>
    <t>Jilah</t>
  </si>
  <si>
    <t>REGA SAPUTRI</t>
  </si>
  <si>
    <t>ROHIMAH</t>
  </si>
  <si>
    <t>Rohiyah</t>
  </si>
  <si>
    <t>ANTON</t>
  </si>
  <si>
    <t xml:space="preserve">MANI SARTAN </t>
  </si>
  <si>
    <t>Narsinah</t>
  </si>
  <si>
    <t>VITA DIANA SAFITRI</t>
  </si>
  <si>
    <t>MURKHILAH</t>
  </si>
  <si>
    <t xml:space="preserve">SITI MARWAH </t>
  </si>
  <si>
    <t>Nasuhah</t>
  </si>
  <si>
    <t>ASTRID</t>
  </si>
  <si>
    <t>SANTI SUSILAWATI</t>
  </si>
  <si>
    <t xml:space="preserve">SITI KURNIATI </t>
  </si>
  <si>
    <t>LINDA</t>
  </si>
  <si>
    <t>Siti Handayani</t>
  </si>
  <si>
    <t>USMIYATI</t>
  </si>
  <si>
    <t xml:space="preserve">RYAN VALLERI </t>
  </si>
  <si>
    <t>SARNATI</t>
  </si>
  <si>
    <t>Raswati</t>
  </si>
  <si>
    <t>WAWAN</t>
  </si>
  <si>
    <t xml:space="preserve">MUMUN </t>
  </si>
  <si>
    <t>WARNAMI</t>
  </si>
  <si>
    <t>SITI SANDRAWATI</t>
  </si>
  <si>
    <t>MULYANA</t>
  </si>
  <si>
    <t>MUTMAINAH</t>
  </si>
  <si>
    <t>Sadiah</t>
  </si>
  <si>
    <t>SUMIATI</t>
  </si>
  <si>
    <t>ANTO</t>
  </si>
  <si>
    <t>PITA</t>
  </si>
  <si>
    <t>FITRI NURAENI</t>
  </si>
  <si>
    <t>UNDIANTI</t>
  </si>
  <si>
    <t>RENNY</t>
  </si>
  <si>
    <t xml:space="preserve">juariyah </t>
  </si>
  <si>
    <t>EMIH</t>
  </si>
  <si>
    <t>NURUL FAJAR</t>
  </si>
  <si>
    <t>rantes</t>
  </si>
  <si>
    <t>karyati</t>
  </si>
  <si>
    <t>ULFA</t>
  </si>
  <si>
    <t>DEMMY</t>
  </si>
  <si>
    <t>DIAN</t>
  </si>
  <si>
    <t>MISBAHUDIN</t>
  </si>
  <si>
    <t>YINI</t>
  </si>
  <si>
    <t>MAHAYA</t>
  </si>
  <si>
    <t>YIYIN</t>
  </si>
  <si>
    <t>SONI</t>
  </si>
  <si>
    <t>RENGGA</t>
  </si>
  <si>
    <t>MULYATI</t>
  </si>
  <si>
    <t>MARIA ULFA</t>
  </si>
  <si>
    <t>SANTIKA DIANA</t>
  </si>
  <si>
    <t>Firman Hadi</t>
  </si>
  <si>
    <t>LENA PAUL</t>
  </si>
  <si>
    <t>Sumiati</t>
  </si>
  <si>
    <t>Junaedah</t>
  </si>
  <si>
    <t>Sriyati</t>
  </si>
  <si>
    <t xml:space="preserve">NURSOLIHATI </t>
  </si>
  <si>
    <t>RAISA</t>
  </si>
  <si>
    <t>SUMARDI</t>
  </si>
  <si>
    <t xml:space="preserve">TITIK UMI LESTARI </t>
  </si>
  <si>
    <t>Titik Umi Lestari</t>
  </si>
  <si>
    <t>puji nawangsih</t>
  </si>
  <si>
    <t>rahma dian hidayanti</t>
  </si>
  <si>
    <t>SANAH</t>
  </si>
  <si>
    <t>IWANSYAH</t>
  </si>
  <si>
    <t>ITOH MASITOH</t>
  </si>
  <si>
    <t>EVI ADI MINARTIKA</t>
  </si>
  <si>
    <t>MARYANAH</t>
  </si>
  <si>
    <t>MASIROH</t>
  </si>
  <si>
    <t>TITIN GUSTINI</t>
  </si>
  <si>
    <t>DANNY</t>
  </si>
  <si>
    <t>TITIK UMI LESTARI</t>
  </si>
  <si>
    <t>SUWARSIH</t>
  </si>
  <si>
    <t>WIWIN MINTARSIH</t>
  </si>
  <si>
    <t>Neng Epi</t>
  </si>
  <si>
    <t>RODIAH</t>
  </si>
  <si>
    <t>ERNITA STVENIA PASARIBU</t>
  </si>
  <si>
    <t>Yanikah</t>
  </si>
  <si>
    <t>RINGGA TRISKA PAULINA</t>
  </si>
  <si>
    <t>Nining Hasanah</t>
  </si>
  <si>
    <t>TIA</t>
  </si>
  <si>
    <t>SRI RATNA PATIMAH</t>
  </si>
  <si>
    <t>MIRNA MAYASARI</t>
  </si>
  <si>
    <t>SITI NUR WAHYUNITA</t>
  </si>
  <si>
    <t>NUNGKI ANITYA</t>
  </si>
  <si>
    <t>UJENG</t>
  </si>
  <si>
    <t>RURI HANDAYANI SURYANINGRAT</t>
  </si>
  <si>
    <t>GANU</t>
  </si>
  <si>
    <t>RANU ARIFIN</t>
  </si>
  <si>
    <t>WIWI ADAWIYAH</t>
  </si>
  <si>
    <t>YATI</t>
  </si>
  <si>
    <t>LETI MARYATI</t>
  </si>
  <si>
    <t>UTAMA</t>
  </si>
  <si>
    <t>SATIPAH</t>
  </si>
  <si>
    <t>SYAHRUL</t>
  </si>
  <si>
    <t>CANDRA</t>
  </si>
  <si>
    <t>SAI</t>
  </si>
  <si>
    <t>SHARIR</t>
  </si>
  <si>
    <t>MARULI</t>
  </si>
  <si>
    <t>ISTIQOMAH</t>
  </si>
  <si>
    <t xml:space="preserve">MUNAWAROH </t>
  </si>
  <si>
    <t>Fiky Amaliah</t>
  </si>
  <si>
    <t>TINA</t>
  </si>
  <si>
    <t>ANNA</t>
  </si>
  <si>
    <t>FITRIYAH</t>
  </si>
  <si>
    <t>shinta cahyo iriana</t>
  </si>
  <si>
    <t>NURLAILA</t>
  </si>
  <si>
    <t>RIAMA NATALIA SITUMORANG</t>
  </si>
  <si>
    <t>TITA</t>
  </si>
  <si>
    <t>neneng ema mulyani</t>
  </si>
  <si>
    <t>resi diniati</t>
  </si>
  <si>
    <t>MUHI</t>
  </si>
  <si>
    <t>Sumenah</t>
  </si>
  <si>
    <t>LUKI LUKMAN NURHAKIM</t>
  </si>
  <si>
    <t>riska apriliani</t>
  </si>
  <si>
    <t>YASAHI</t>
  </si>
  <si>
    <t>ETI NURHAYATI</t>
  </si>
  <si>
    <t>THESYA RAMDHANIA SUHERMAN</t>
  </si>
  <si>
    <t>MARTEN</t>
  </si>
  <si>
    <t>mira aprilianti</t>
  </si>
  <si>
    <t>ratna suminar</t>
  </si>
  <si>
    <t>IWAN</t>
  </si>
  <si>
    <t>ERINA</t>
  </si>
  <si>
    <t>Score Jumlah Karyawan</t>
  </si>
  <si>
    <t xml:space="preserve">INDRIYANI EKA PUSPITA </t>
  </si>
  <si>
    <t xml:space="preserve">VERA CHRISNAWATI SIREGAR </t>
  </si>
  <si>
    <t>NIRA  DINUL QOYIMAH</t>
  </si>
  <si>
    <t xml:space="preserve">WATI SAFITRI </t>
  </si>
  <si>
    <t xml:space="preserve">SAMSUL </t>
  </si>
  <si>
    <t xml:space="preserve"> LESTARI</t>
  </si>
  <si>
    <t xml:space="preserve"> NUGRAHA</t>
  </si>
  <si>
    <t xml:space="preserve">MARSI </t>
  </si>
  <si>
    <t>ABDUL</t>
  </si>
  <si>
    <t>PURWANA</t>
  </si>
  <si>
    <t>IRMALIA AFFANDI</t>
  </si>
  <si>
    <t>mimin mintarsih</t>
  </si>
  <si>
    <t>SRI PUJI HARTINI</t>
  </si>
  <si>
    <t>DEVIMI</t>
  </si>
  <si>
    <t>neng komsiah</t>
  </si>
  <si>
    <t>BAMBANG</t>
  </si>
  <si>
    <t>ISTIQOROH</t>
  </si>
  <si>
    <t>MAHMUD</t>
  </si>
  <si>
    <t>RAHMA DIAN HIDAYANTI</t>
  </si>
  <si>
    <t>leni sumarni</t>
  </si>
  <si>
    <t>KHAIRUNNISA</t>
  </si>
  <si>
    <t>TITI</t>
  </si>
  <si>
    <t>ELITA</t>
  </si>
  <si>
    <t>FACHRIMAN</t>
  </si>
  <si>
    <t>Awan</t>
  </si>
  <si>
    <t>mustikasari</t>
  </si>
  <si>
    <t>DARUMIN</t>
  </si>
  <si>
    <t>neneng hamidah</t>
  </si>
  <si>
    <t>tona</t>
  </si>
  <si>
    <t>LAMI</t>
  </si>
  <si>
    <t>ernawati</t>
  </si>
  <si>
    <t>nani suryani</t>
  </si>
  <si>
    <t>wati</t>
  </si>
  <si>
    <t>YIHA</t>
  </si>
  <si>
    <t>RAISUL</t>
  </si>
  <si>
    <t>indah sapitri</t>
  </si>
  <si>
    <t>evi nurhasanah</t>
  </si>
  <si>
    <t>pitria yulianita</t>
  </si>
  <si>
    <t>rina karina</t>
  </si>
  <si>
    <t>sani</t>
  </si>
  <si>
    <t>SITI MAESAROH</t>
  </si>
  <si>
    <t>nenden tria</t>
  </si>
  <si>
    <t>siti liyanti</t>
  </si>
  <si>
    <t>FAZRI AKHBARI</t>
  </si>
  <si>
    <t>DENISE</t>
  </si>
  <si>
    <t>SANTOSO</t>
  </si>
  <si>
    <t>RAHMAT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</si>
</sst>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22" fontId="2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B5" sqref="B5"/>
    </sheetView>
  </sheetViews>
  <sheetFormatPr baseColWidth="10" defaultColWidth="14.5" defaultRowHeight="15" customHeight="1" x14ac:dyDescent="0.2"/>
  <cols>
    <col min="1" max="1" width="8.33203125" bestFit="1" customWidth="1"/>
    <col min="2" max="2" width="26.6640625" style="3" bestFit="1" customWidth="1"/>
    <col min="3" max="3" width="11.33203125" style="3" bestFit="1" customWidth="1"/>
    <col min="4" max="5" width="16.6640625" style="3" bestFit="1" customWidth="1"/>
    <col min="6" max="6" width="19.6640625" style="3" bestFit="1" customWidth="1"/>
    <col min="7" max="7" width="17.5" style="3" bestFit="1" customWidth="1"/>
    <col min="8" max="8" width="14" style="3" bestFit="1" customWidth="1"/>
    <col min="9" max="9" width="14.6640625" style="3" bestFit="1" customWidth="1"/>
    <col min="10" max="10" width="16.33203125" style="3" bestFit="1" customWidth="1"/>
    <col min="11" max="11" width="24.33203125" style="3" bestFit="1" customWidth="1"/>
    <col min="12" max="12" width="17.1640625" style="3" bestFit="1" customWidth="1"/>
    <col min="13" max="13" width="25.33203125" style="3" bestFit="1" customWidth="1"/>
    <col min="14" max="14" width="22.5" style="3" bestFit="1" customWidth="1"/>
    <col min="15" max="15" width="21.5" style="3" bestFit="1" customWidth="1"/>
    <col min="16" max="16" width="12" bestFit="1" customWidth="1"/>
    <col min="17" max="17" width="24.83203125" style="3" customWidth="1"/>
    <col min="19" max="26" width="8.83203125" customWidth="1"/>
  </cols>
  <sheetData>
    <row r="1" spans="1:19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673</v>
      </c>
      <c r="P1" s="1" t="s">
        <v>14</v>
      </c>
    </row>
    <row r="2" spans="1:19" x14ac:dyDescent="0.2">
      <c r="A2" s="1" t="str">
        <f>IF(P2&lt;=4, "Ditolak", "Disetujui")</f>
        <v>Ditolak</v>
      </c>
      <c r="B2" s="3" t="s">
        <v>690</v>
      </c>
      <c r="C2" s="3">
        <v>4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3">
        <v>0</v>
      </c>
      <c r="J2" s="3">
        <v>4</v>
      </c>
      <c r="K2" s="3">
        <v>0</v>
      </c>
      <c r="L2" s="3">
        <v>0</v>
      </c>
      <c r="M2" s="3">
        <v>0</v>
      </c>
      <c r="N2" s="3">
        <v>0</v>
      </c>
      <c r="O2" s="3">
        <v>10</v>
      </c>
      <c r="P2" s="1">
        <f>ROUND((35%*(SUM(M2,N2,K2,D2)/40*10)) + (25%*(SUM(C2,E2,J2,H2,I2)/50*10)) + (20%*(SUM(F2,G2,L2)/30*10)) + (20%*(SUM(O2)/10*10)),0)</f>
        <v>2</v>
      </c>
    </row>
    <row r="3" spans="1:19" x14ac:dyDescent="0.2">
      <c r="A3" s="1" t="str">
        <f>IF(P3&lt;=4, "Ditolak", "Disetujui")</f>
        <v>Ditolak</v>
      </c>
      <c r="B3" s="3" t="s">
        <v>15</v>
      </c>
      <c r="C3" s="3">
        <v>10</v>
      </c>
      <c r="D3" s="3">
        <v>8</v>
      </c>
      <c r="E3" s="3">
        <v>6</v>
      </c>
      <c r="F3" s="3">
        <v>6</v>
      </c>
      <c r="G3" s="3">
        <v>0</v>
      </c>
      <c r="H3" s="3">
        <v>1</v>
      </c>
      <c r="I3" s="3">
        <v>2</v>
      </c>
      <c r="J3" s="3">
        <v>4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1">
        <f>ROUND((35%*(SUM(M3,N3,K3,D3)/40*10)) + (25%*(SUM(C3,E3,J3,H3,I3)/50*10)) + (20%*(SUM(F3,G3,L3)/30*10)) + (20%*(SUM(O3)/10*10)),0)</f>
        <v>2</v>
      </c>
    </row>
    <row r="4" spans="1:19" x14ac:dyDescent="0.2">
      <c r="A4" s="1" t="str">
        <f>IF(P4&lt;=4, "Ditolak", "Disetujui")</f>
        <v>Ditolak</v>
      </c>
      <c r="B4" s="3" t="s">
        <v>42</v>
      </c>
      <c r="C4" s="3">
        <v>10</v>
      </c>
      <c r="D4" s="3">
        <v>10</v>
      </c>
      <c r="E4" s="3">
        <v>4</v>
      </c>
      <c r="F4" s="3">
        <v>10</v>
      </c>
      <c r="G4" s="3">
        <v>0</v>
      </c>
      <c r="H4" s="3">
        <v>1</v>
      </c>
      <c r="I4" s="3">
        <v>2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1">
        <f>ROUND((35%*(SUM(M4,N4,K4,D4)/40*10)) + (25%*(SUM(C4,E4,J4,H4,I4)/50*10)) + (20%*(SUM(F4,G4,L4)/30*10)) + (20%*(SUM(O4)/10*10)),0)</f>
        <v>3</v>
      </c>
    </row>
    <row r="5" spans="1:19" x14ac:dyDescent="0.2">
      <c r="A5" s="1" t="str">
        <f>IF(P5&lt;=4, "Ditolak", "Disetujui")</f>
        <v>Ditolak</v>
      </c>
      <c r="B5" s="3" t="s">
        <v>44</v>
      </c>
      <c r="C5" s="3">
        <v>10</v>
      </c>
      <c r="D5" s="3">
        <v>4</v>
      </c>
      <c r="E5" s="3">
        <v>4</v>
      </c>
      <c r="F5" s="3">
        <v>10</v>
      </c>
      <c r="G5" s="3">
        <v>6</v>
      </c>
      <c r="H5" s="3">
        <v>1</v>
      </c>
      <c r="I5" s="3">
        <v>2</v>
      </c>
      <c r="J5" s="3">
        <v>4</v>
      </c>
      <c r="K5" s="3">
        <v>10</v>
      </c>
      <c r="L5" s="3">
        <v>0</v>
      </c>
      <c r="M5" s="3">
        <v>0</v>
      </c>
      <c r="N5" s="3">
        <v>0</v>
      </c>
      <c r="O5" s="3">
        <v>0</v>
      </c>
      <c r="P5" s="1">
        <f>ROUND((35%*(SUM(M5,N5,K5,D5)/40*10)) + (25%*(SUM(C5,E5,J5,H5,I5)/50*10)) + (20%*(SUM(F5,G5,L5)/30*10)) + (20%*(SUM(O5)/10*10)),0)</f>
        <v>3</v>
      </c>
    </row>
    <row r="6" spans="1:19" x14ac:dyDescent="0.2">
      <c r="A6" s="1" t="str">
        <f>IF(P6&lt;=4, "Ditolak", "Disetujui")</f>
        <v>Ditolak</v>
      </c>
      <c r="B6" s="3" t="s">
        <v>45</v>
      </c>
      <c r="C6" s="3">
        <v>4</v>
      </c>
      <c r="D6" s="3">
        <v>8</v>
      </c>
      <c r="E6" s="3">
        <v>6</v>
      </c>
      <c r="F6" s="3">
        <v>6</v>
      </c>
      <c r="G6" s="3">
        <v>6</v>
      </c>
      <c r="H6" s="3">
        <v>2</v>
      </c>
      <c r="I6" s="3">
        <v>2</v>
      </c>
      <c r="J6" s="3">
        <v>4</v>
      </c>
      <c r="K6" s="3">
        <v>10</v>
      </c>
      <c r="L6" s="3">
        <v>0</v>
      </c>
      <c r="M6" s="3">
        <v>0</v>
      </c>
      <c r="N6" s="3">
        <v>0</v>
      </c>
      <c r="O6" s="3">
        <v>0</v>
      </c>
      <c r="P6" s="1">
        <f>ROUND((35%*(SUM(M6,N6,K6,D6)/40*10)) + (25%*(SUM(C6,E6,J6,H6,I6)/50*10)) + (20%*(SUM(F6,G6,L6)/30*10)) + (20%*(SUM(O6)/10*10)),0)</f>
        <v>3</v>
      </c>
    </row>
    <row r="7" spans="1:19" x14ac:dyDescent="0.2">
      <c r="A7" s="1" t="str">
        <f>IF(P7&lt;=4, "Ditolak", "Disetujui")</f>
        <v>Ditolak</v>
      </c>
      <c r="B7" s="3" t="s">
        <v>50</v>
      </c>
      <c r="C7" s="3">
        <v>4</v>
      </c>
      <c r="D7" s="3">
        <v>8</v>
      </c>
      <c r="E7" s="3">
        <v>6</v>
      </c>
      <c r="F7" s="3">
        <v>6</v>
      </c>
      <c r="G7" s="3">
        <v>2</v>
      </c>
      <c r="H7" s="3">
        <v>2</v>
      </c>
      <c r="I7" s="3">
        <v>2</v>
      </c>
      <c r="J7" s="3">
        <v>2</v>
      </c>
      <c r="K7" s="3">
        <v>8</v>
      </c>
      <c r="L7" s="3">
        <v>0</v>
      </c>
      <c r="M7" s="3">
        <v>0</v>
      </c>
      <c r="N7" s="3">
        <v>0</v>
      </c>
      <c r="O7" s="3">
        <v>2</v>
      </c>
      <c r="P7" s="1">
        <f>ROUND((35%*(SUM(M7,N7,K7,D7)/40*10)) + (25%*(SUM(C7,E7,J7,H7,I7)/50*10)) + (20%*(SUM(F7,G7,L7)/30*10)) + (20%*(SUM(O7)/10*10)),0)</f>
        <v>3</v>
      </c>
    </row>
    <row r="8" spans="1:19" x14ac:dyDescent="0.2">
      <c r="A8" s="1" t="str">
        <f>IF(P8&lt;=4, "Ditolak", "Disetujui")</f>
        <v>Ditolak</v>
      </c>
      <c r="B8" s="3" t="s">
        <v>55</v>
      </c>
      <c r="C8" s="3">
        <v>4</v>
      </c>
      <c r="D8" s="3">
        <v>4</v>
      </c>
      <c r="E8" s="3">
        <v>4</v>
      </c>
      <c r="F8" s="3">
        <v>6</v>
      </c>
      <c r="G8" s="3">
        <v>0</v>
      </c>
      <c r="H8" s="3">
        <v>1</v>
      </c>
      <c r="I8" s="3">
        <v>2</v>
      </c>
      <c r="J8" s="3">
        <v>2</v>
      </c>
      <c r="K8" s="3">
        <v>0</v>
      </c>
      <c r="L8" s="3">
        <v>0</v>
      </c>
      <c r="M8" s="3">
        <v>0</v>
      </c>
      <c r="N8" s="3">
        <v>0</v>
      </c>
      <c r="O8" s="3">
        <v>10</v>
      </c>
      <c r="P8" s="1">
        <f>ROUND((35%*(SUM(M8,N8,K8,D8)/40*10)) + (25%*(SUM(C8,E8,J8,H8,I8)/50*10)) + (20%*(SUM(F8,G8,L8)/30*10)) + (20%*(SUM(O8)/10*10)),0)</f>
        <v>3</v>
      </c>
    </row>
    <row r="9" spans="1:19" x14ac:dyDescent="0.2">
      <c r="A9" s="1" t="str">
        <f>IF(P9&lt;=4, "Ditolak", "Disetujui")</f>
        <v>Ditolak</v>
      </c>
      <c r="B9" s="3" t="s">
        <v>58</v>
      </c>
      <c r="C9" s="3">
        <v>6</v>
      </c>
      <c r="D9" s="3">
        <v>8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6</v>
      </c>
      <c r="K9" s="3">
        <v>0</v>
      </c>
      <c r="L9" s="3">
        <v>0</v>
      </c>
      <c r="M9" s="3">
        <v>0</v>
      </c>
      <c r="N9" s="3">
        <v>0</v>
      </c>
      <c r="O9" s="3">
        <v>10</v>
      </c>
      <c r="P9" s="1">
        <f>ROUND((35%*(SUM(M9,N9,K9,D9)/40*10)) + (25%*(SUM(C9,E9,J9,H9,I9)/50*10)) + (20%*(SUM(F9,G9,L9)/30*10)) + (20%*(SUM(O9)/10*10)),0)</f>
        <v>3</v>
      </c>
    </row>
    <row r="10" spans="1:19" x14ac:dyDescent="0.2">
      <c r="A10" s="1" t="str">
        <f>IF(P10&lt;=4, "Ditolak", "Disetujui")</f>
        <v>Ditolak</v>
      </c>
      <c r="B10" s="3" t="s">
        <v>59</v>
      </c>
      <c r="C10" s="3">
        <v>6</v>
      </c>
      <c r="D10" s="3">
        <v>4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10</v>
      </c>
      <c r="K10" s="3">
        <v>0</v>
      </c>
      <c r="L10" s="3">
        <v>0</v>
      </c>
      <c r="M10" s="3">
        <v>0</v>
      </c>
      <c r="N10" s="3">
        <v>0</v>
      </c>
      <c r="O10" s="3">
        <v>10</v>
      </c>
      <c r="P10" s="1">
        <f>ROUND((35%*(SUM(M10,N10,K10,D10)/40*10)) + (25%*(SUM(C10,E10,J10,H10,I10)/50*10)) + (20%*(SUM(F10,G10,L10)/30*10)) + (20%*(SUM(O10)/10*10)),0)</f>
        <v>3</v>
      </c>
    </row>
    <row r="11" spans="1:19" x14ac:dyDescent="0.2">
      <c r="A11" s="1" t="str">
        <f>IF(P11&lt;=4, "Ditolak", "Disetujui")</f>
        <v>Ditolak</v>
      </c>
      <c r="B11" s="3" t="s">
        <v>683</v>
      </c>
      <c r="C11" s="3">
        <v>8</v>
      </c>
      <c r="D11" s="3">
        <v>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10</v>
      </c>
      <c r="K11" s="3">
        <v>0</v>
      </c>
      <c r="L11" s="3">
        <v>0</v>
      </c>
      <c r="M11" s="3">
        <v>0</v>
      </c>
      <c r="N11" s="3">
        <v>0</v>
      </c>
      <c r="O11" s="3">
        <v>10</v>
      </c>
      <c r="P11" s="1">
        <f>ROUND((35%*(SUM(M11,N11,K11,D11)/40*10)) + (25%*(SUM(C11,E11,J11,H11,I11)/50*10)) + (20%*(SUM(F11,G11,L11)/30*10)) + (20%*(SUM(O11)/10*10)),0)</f>
        <v>3</v>
      </c>
    </row>
    <row r="12" spans="1:19" x14ac:dyDescent="0.2">
      <c r="A12" s="1" t="str">
        <f>IF(P12&lt;=4, "Ditolak", "Disetujui")</f>
        <v>Ditolak</v>
      </c>
      <c r="B12" s="3" t="s">
        <v>684</v>
      </c>
      <c r="C12" s="3">
        <v>4</v>
      </c>
      <c r="D12" s="3">
        <v>10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J12" s="3">
        <v>6</v>
      </c>
      <c r="K12" s="3">
        <v>0</v>
      </c>
      <c r="L12" s="3">
        <v>0</v>
      </c>
      <c r="M12" s="3">
        <v>0</v>
      </c>
      <c r="N12" s="3">
        <v>0</v>
      </c>
      <c r="O12" s="3">
        <v>10</v>
      </c>
      <c r="P12" s="1">
        <f>ROUND((35%*(SUM(M12,N12,K12,D12)/40*10)) + (25%*(SUM(C12,E12,J12,H12,I12)/50*10)) + (20%*(SUM(F12,G12,L12)/30*10)) + (20%*(SUM(O12)/10*10)),0)</f>
        <v>3</v>
      </c>
    </row>
    <row r="13" spans="1:19" x14ac:dyDescent="0.2">
      <c r="A13" s="1" t="str">
        <f>IF(P13&lt;=4, "Ditolak", "Disetujui")</f>
        <v>Ditolak</v>
      </c>
      <c r="B13" s="3" t="s">
        <v>685</v>
      </c>
      <c r="C13" s="3">
        <v>6</v>
      </c>
      <c r="D13" s="3">
        <v>8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6</v>
      </c>
      <c r="K13" s="3">
        <v>0</v>
      </c>
      <c r="L13" s="3">
        <v>0</v>
      </c>
      <c r="M13" s="3">
        <v>0</v>
      </c>
      <c r="N13" s="3">
        <v>0</v>
      </c>
      <c r="O13" s="3">
        <v>10</v>
      </c>
      <c r="P13" s="1">
        <f>ROUND((35%*(SUM(M13,N13,K13,D13)/40*10)) + (25%*(SUM(C13,E13,J13,H13,I13)/50*10)) + (20%*(SUM(F13,G13,L13)/30*10)) + (20%*(SUM(O13)/10*10)),0)</f>
        <v>3</v>
      </c>
    </row>
    <row r="14" spans="1:19" x14ac:dyDescent="0.2">
      <c r="A14" s="1" t="str">
        <f>IF(P14&lt;=4, "Ditolak", "Disetujui")</f>
        <v>Ditolak</v>
      </c>
      <c r="B14" s="3" t="s">
        <v>687</v>
      </c>
      <c r="C14" s="3">
        <v>10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0</v>
      </c>
      <c r="J14" s="3">
        <v>10</v>
      </c>
      <c r="K14" s="3">
        <v>0</v>
      </c>
      <c r="L14" s="3">
        <v>0</v>
      </c>
      <c r="M14" s="3">
        <v>0</v>
      </c>
      <c r="N14" s="3">
        <v>0</v>
      </c>
      <c r="O14" s="3">
        <v>10</v>
      </c>
      <c r="P14" s="1">
        <f>ROUND((35%*(SUM(M14,N14,K14,D14)/40*10)) + (25%*(SUM(C14,E14,J14,H14,I14)/50*10)) + (20%*(SUM(F14,G14,L14)/30*10)) + (20%*(SUM(O14)/10*10)),0)</f>
        <v>3</v>
      </c>
    </row>
    <row r="15" spans="1:19" x14ac:dyDescent="0.2">
      <c r="A15" s="1" t="str">
        <f>IF(P15&lt;=4, "Ditolak", "Disetujui")</f>
        <v>Ditolak</v>
      </c>
      <c r="B15" s="3" t="s">
        <v>688</v>
      </c>
      <c r="C15" s="3">
        <v>10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10</v>
      </c>
      <c r="K15" s="3">
        <v>0</v>
      </c>
      <c r="L15" s="3">
        <v>0</v>
      </c>
      <c r="M15" s="3">
        <v>0</v>
      </c>
      <c r="N15" s="3">
        <v>0</v>
      </c>
      <c r="O15" s="3">
        <v>10</v>
      </c>
      <c r="P15" s="1">
        <f>ROUND((35%*(SUM(M15,N15,K15,D15)/40*10)) + (25%*(SUM(C15,E15,J15,H15,I15)/50*10)) + (20%*(SUM(F15,G15,L15)/30*10)) + (20%*(SUM(O15)/10*10)),0)</f>
        <v>3</v>
      </c>
      <c r="S15" s="2"/>
    </row>
    <row r="16" spans="1:19" x14ac:dyDescent="0.2">
      <c r="A16" s="1" t="str">
        <f>IF(P16&lt;=4, "Ditolak", "Disetujui")</f>
        <v>Ditolak</v>
      </c>
      <c r="B16" s="3" t="s">
        <v>689</v>
      </c>
      <c r="C16" s="3">
        <v>10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10</v>
      </c>
      <c r="K16" s="3">
        <v>0</v>
      </c>
      <c r="L16" s="3">
        <v>0</v>
      </c>
      <c r="M16" s="3">
        <v>0</v>
      </c>
      <c r="N16" s="3">
        <v>0</v>
      </c>
      <c r="O16" s="3">
        <v>10</v>
      </c>
      <c r="P16" s="1">
        <f>ROUND((35%*(SUM(M16,N16,K16,D16)/40*10)) + (25%*(SUM(C16,E16,J16,H16,I16)/50*10)) + (20%*(SUM(F16,G16,L16)/30*10)) + (20%*(SUM(O16)/10*10)),0)</f>
        <v>3</v>
      </c>
    </row>
    <row r="17" spans="1:16" x14ac:dyDescent="0.2">
      <c r="A17" s="1" t="str">
        <f>IF(P17&lt;=4, "Ditolak", "Disetujui")</f>
        <v>Ditolak</v>
      </c>
      <c r="B17" s="3" t="s">
        <v>691</v>
      </c>
      <c r="C17" s="3">
        <v>10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10</v>
      </c>
      <c r="K17" s="3">
        <v>0</v>
      </c>
      <c r="L17" s="3">
        <v>0</v>
      </c>
      <c r="M17" s="3">
        <v>0</v>
      </c>
      <c r="N17" s="3">
        <v>0</v>
      </c>
      <c r="O17" s="3">
        <v>10</v>
      </c>
      <c r="P17" s="1">
        <f>ROUND((35%*(SUM(M17,N17,K17,D17)/40*10)) + (25%*(SUM(C17,E17,J17,H17,I17)/50*10)) + (20%*(SUM(F17,G17,L17)/30*10)) + (20%*(SUM(O17)/10*10)),0)</f>
        <v>3</v>
      </c>
    </row>
    <row r="18" spans="1:16" x14ac:dyDescent="0.2">
      <c r="A18" s="1" t="str">
        <f>IF(P18&lt;=4, "Ditolak", "Disetujui")</f>
        <v>Ditolak</v>
      </c>
      <c r="B18" s="3" t="s">
        <v>581</v>
      </c>
      <c r="C18" s="3">
        <v>10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3">
        <v>8</v>
      </c>
      <c r="K18" s="3">
        <v>0</v>
      </c>
      <c r="L18" s="3">
        <v>0</v>
      </c>
      <c r="M18" s="3">
        <v>0</v>
      </c>
      <c r="N18" s="3">
        <v>0</v>
      </c>
      <c r="O18" s="3">
        <v>10</v>
      </c>
      <c r="P18" s="1">
        <f>ROUND((35%*(SUM(M18,N18,K18,D18)/40*10)) + (25%*(SUM(C18,E18,J18,H18,I18)/50*10)) + (20%*(SUM(F18,G18,L18)/30*10)) + (20%*(SUM(O18)/10*10)),0)</f>
        <v>3</v>
      </c>
    </row>
    <row r="19" spans="1:16" x14ac:dyDescent="0.2">
      <c r="A19" s="1" t="str">
        <f>IF(P19&lt;=4, "Ditolak", "Disetujui")</f>
        <v>Ditolak</v>
      </c>
      <c r="B19" s="3" t="s">
        <v>692</v>
      </c>
      <c r="C19" s="3">
        <v>10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>
        <v>10</v>
      </c>
      <c r="K19" s="3">
        <v>0</v>
      </c>
      <c r="L19" s="3">
        <v>0</v>
      </c>
      <c r="M19" s="3">
        <v>0</v>
      </c>
      <c r="N19" s="3">
        <v>0</v>
      </c>
      <c r="O19" s="3">
        <v>10</v>
      </c>
      <c r="P19" s="1">
        <f>ROUND((35%*(SUM(M19,N19,K19,D19)/40*10)) + (25%*(SUM(C19,E19,J19,H19,I19)/50*10)) + (20%*(SUM(F19,G19,L19)/30*10)) + (20%*(SUM(O19)/10*10)),0)</f>
        <v>3</v>
      </c>
    </row>
    <row r="20" spans="1:16" x14ac:dyDescent="0.2">
      <c r="A20" s="1" t="str">
        <f>IF(P20&lt;=4, "Ditolak", "Disetujui")</f>
        <v>Ditolak</v>
      </c>
      <c r="B20" s="3" t="s">
        <v>693</v>
      </c>
      <c r="C20" s="3">
        <v>4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10</v>
      </c>
      <c r="K20" s="3">
        <v>0</v>
      </c>
      <c r="L20" s="3">
        <v>0</v>
      </c>
      <c r="M20" s="3">
        <v>0</v>
      </c>
      <c r="N20" s="3">
        <v>0</v>
      </c>
      <c r="O20" s="3">
        <v>10</v>
      </c>
      <c r="P20" s="1">
        <f>ROUND((35%*(SUM(M20,N20,K20,D20)/40*10)) + (25%*(SUM(C20,E20,J20,H20,I20)/50*10)) + (20%*(SUM(F20,G20,L20)/30*10)) + (20%*(SUM(O20)/10*10)),0)</f>
        <v>3</v>
      </c>
    </row>
    <row r="21" spans="1:16" ht="15.75" customHeight="1" x14ac:dyDescent="0.2">
      <c r="A21" s="1" t="str">
        <f>IF(P21&lt;=4, "Ditolak", "Disetujui")</f>
        <v>Ditolak</v>
      </c>
      <c r="B21" s="3" t="s">
        <v>694</v>
      </c>
      <c r="C21" s="3">
        <v>6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10</v>
      </c>
      <c r="K21" s="3">
        <v>0</v>
      </c>
      <c r="L21" s="3">
        <v>0</v>
      </c>
      <c r="M21" s="3">
        <v>0</v>
      </c>
      <c r="N21" s="3">
        <v>0</v>
      </c>
      <c r="O21" s="3">
        <v>10</v>
      </c>
      <c r="P21" s="1">
        <f>ROUND((35%*(SUM(M21,N21,K21,D21)/40*10)) + (25%*(SUM(C21,E21,J21,H21,I21)/50*10)) + (20%*(SUM(F21,G21,L21)/30*10)) + (20%*(SUM(O21)/10*10)),0)</f>
        <v>3</v>
      </c>
    </row>
    <row r="22" spans="1:16" ht="15.75" customHeight="1" x14ac:dyDescent="0.2">
      <c r="A22" s="1" t="str">
        <f>IF(P22&lt;=4, "Ditolak", "Disetujui")</f>
        <v>Ditolak</v>
      </c>
      <c r="B22" s="3" t="s">
        <v>22</v>
      </c>
      <c r="C22" s="3">
        <v>4</v>
      </c>
      <c r="D22" s="3">
        <v>8</v>
      </c>
      <c r="E22" s="3">
        <v>4</v>
      </c>
      <c r="F22" s="3">
        <v>10</v>
      </c>
      <c r="G22" s="3">
        <v>6</v>
      </c>
      <c r="H22" s="3">
        <v>1</v>
      </c>
      <c r="I22" s="3">
        <v>2</v>
      </c>
      <c r="J22" s="3">
        <v>4</v>
      </c>
      <c r="K22" s="3">
        <v>10</v>
      </c>
      <c r="L22" s="3">
        <v>0</v>
      </c>
      <c r="M22" s="3">
        <v>0</v>
      </c>
      <c r="N22" s="3">
        <v>0</v>
      </c>
      <c r="O22" s="3">
        <v>0</v>
      </c>
      <c r="P22" s="1">
        <f>ROUND((35%*(SUM(M22,N22,K22,D22)/40*10)) + (25%*(SUM(C22,E22,J22,H22,I22)/50*10)) + (20%*(SUM(F22,G22,L22)/30*10)) + (20%*(SUM(O22)/10*10)),0)</f>
        <v>3</v>
      </c>
    </row>
    <row r="23" spans="1:16" ht="15.75" customHeight="1" x14ac:dyDescent="0.2">
      <c r="A23" s="1" t="str">
        <f>IF(P23&lt;=4, "Ditolak", "Disetujui")</f>
        <v>Ditolak</v>
      </c>
      <c r="B23" s="3" t="s">
        <v>16</v>
      </c>
      <c r="C23" s="3">
        <v>4</v>
      </c>
      <c r="D23" s="3">
        <v>8</v>
      </c>
      <c r="E23" s="3">
        <v>4</v>
      </c>
      <c r="F23" s="3">
        <v>6</v>
      </c>
      <c r="G23" s="3">
        <v>4</v>
      </c>
      <c r="H23" s="3">
        <v>1</v>
      </c>
      <c r="I23" s="3">
        <v>2</v>
      </c>
      <c r="J23" s="3">
        <v>2</v>
      </c>
      <c r="K23" s="3">
        <v>10</v>
      </c>
      <c r="L23" s="3">
        <v>0</v>
      </c>
      <c r="M23" s="3">
        <v>0</v>
      </c>
      <c r="N23" s="3">
        <v>0</v>
      </c>
      <c r="O23" s="3">
        <v>0</v>
      </c>
      <c r="P23" s="1">
        <f>ROUND((35%*(SUM(M23,N23,K23,D23)/40*10)) + (25%*(SUM(C23,E23,J23,H23,I23)/50*10)) + (20%*(SUM(F23,G23,L23)/30*10)) + (20%*(SUM(O23)/10*10)),0)</f>
        <v>3</v>
      </c>
    </row>
    <row r="24" spans="1:16" ht="15.75" customHeight="1" x14ac:dyDescent="0.2">
      <c r="A24" s="1" t="str">
        <f>IF(P24&lt;=4, "Ditolak", "Disetujui")</f>
        <v>Ditolak</v>
      </c>
      <c r="B24" s="3" t="s">
        <v>26</v>
      </c>
      <c r="C24" s="3">
        <v>4</v>
      </c>
      <c r="D24" s="3">
        <v>10</v>
      </c>
      <c r="E24" s="3">
        <v>4</v>
      </c>
      <c r="F24" s="3">
        <v>6</v>
      </c>
      <c r="G24" s="3">
        <v>6</v>
      </c>
      <c r="H24" s="3">
        <v>1</v>
      </c>
      <c r="I24" s="3">
        <v>2</v>
      </c>
      <c r="J24" s="3">
        <v>4</v>
      </c>
      <c r="K24" s="3">
        <v>10</v>
      </c>
      <c r="L24" s="3">
        <v>0</v>
      </c>
      <c r="M24" s="3">
        <v>0</v>
      </c>
      <c r="N24" s="3">
        <v>0</v>
      </c>
      <c r="O24" s="3">
        <v>0</v>
      </c>
      <c r="P24" s="1">
        <f>ROUND((35%*(SUM(M24,N24,K24,D24)/40*10)) + (25%*(SUM(C24,E24,J24,H24,I24)/50*10)) + (20%*(SUM(F24,G24,L24)/30*10)) + (20%*(SUM(O24)/10*10)),0)</f>
        <v>3</v>
      </c>
    </row>
    <row r="25" spans="1:16" ht="15.75" customHeight="1" x14ac:dyDescent="0.2">
      <c r="A25" s="1" t="str">
        <f>IF(P25&lt;=4, "Ditolak", "Disetujui")</f>
        <v>Ditolak</v>
      </c>
      <c r="B25" s="3" t="s">
        <v>29</v>
      </c>
      <c r="C25" s="3">
        <v>4</v>
      </c>
      <c r="D25" s="3">
        <v>8</v>
      </c>
      <c r="E25" s="3">
        <v>6</v>
      </c>
      <c r="F25" s="3">
        <v>6</v>
      </c>
      <c r="G25" s="3">
        <v>0</v>
      </c>
      <c r="H25" s="3">
        <v>1</v>
      </c>
      <c r="I25" s="3">
        <v>2</v>
      </c>
      <c r="J25" s="3">
        <v>2</v>
      </c>
      <c r="K25" s="3">
        <v>0</v>
      </c>
      <c r="L25" s="3">
        <v>0</v>
      </c>
      <c r="M25" s="3">
        <v>0</v>
      </c>
      <c r="N25" s="3">
        <v>0</v>
      </c>
      <c r="O25" s="3">
        <v>8</v>
      </c>
      <c r="P25" s="1">
        <f>ROUND((35%*(SUM(M25,N25,K25,D25)/40*10)) + (25%*(SUM(C25,E25,J25,H25,I25)/50*10)) + (20%*(SUM(F25,G25,L25)/30*10)) + (20%*(SUM(O25)/10*10)),0)</f>
        <v>3</v>
      </c>
    </row>
    <row r="26" spans="1:16" ht="15.75" customHeight="1" x14ac:dyDescent="0.2">
      <c r="A26" s="1" t="str">
        <f>IF(P26&lt;=4, "Ditolak", "Disetujui")</f>
        <v>Ditolak</v>
      </c>
      <c r="B26" s="3" t="s">
        <v>33</v>
      </c>
      <c r="C26" s="3">
        <v>6</v>
      </c>
      <c r="D26" s="3">
        <v>4</v>
      </c>
      <c r="E26" s="3">
        <v>6</v>
      </c>
      <c r="F26" s="3">
        <v>6</v>
      </c>
      <c r="G26" s="3">
        <v>0</v>
      </c>
      <c r="H26" s="3">
        <v>1</v>
      </c>
      <c r="I26" s="3">
        <v>2</v>
      </c>
      <c r="J26" s="3">
        <v>2</v>
      </c>
      <c r="K26" s="3">
        <v>0</v>
      </c>
      <c r="L26" s="3">
        <v>0</v>
      </c>
      <c r="M26" s="3">
        <v>0</v>
      </c>
      <c r="N26" s="3">
        <v>0</v>
      </c>
      <c r="O26" s="3">
        <v>8</v>
      </c>
      <c r="P26" s="1">
        <f>ROUND((35%*(SUM(M26,N26,K26,D26)/40*10)) + (25%*(SUM(C26,E26,J26,H26,I26)/50*10)) + (20%*(SUM(F26,G26,L26)/30*10)) + (20%*(SUM(O26)/10*10)),0)</f>
        <v>3</v>
      </c>
    </row>
    <row r="27" spans="1:16" ht="15.75" customHeight="1" x14ac:dyDescent="0.2">
      <c r="A27" s="1" t="str">
        <f>IF(P27&lt;=4, "Ditolak", "Disetujui")</f>
        <v>Ditolak</v>
      </c>
      <c r="B27" s="3" t="s">
        <v>110</v>
      </c>
      <c r="C27" s="3">
        <v>6</v>
      </c>
      <c r="D27" s="3">
        <v>8</v>
      </c>
      <c r="E27" s="3">
        <v>10</v>
      </c>
      <c r="F27" s="3">
        <v>6</v>
      </c>
      <c r="G27" s="3">
        <v>6</v>
      </c>
      <c r="H27" s="3">
        <v>2</v>
      </c>
      <c r="I27" s="3">
        <v>6</v>
      </c>
      <c r="J27" s="3">
        <v>4</v>
      </c>
      <c r="K27" s="3">
        <v>10</v>
      </c>
      <c r="L27" s="3">
        <v>2</v>
      </c>
      <c r="M27" s="3">
        <v>0</v>
      </c>
      <c r="N27" s="3">
        <v>0</v>
      </c>
      <c r="O27" s="3">
        <v>2</v>
      </c>
      <c r="P27" s="1">
        <f>ROUND((35%*(SUM(M27,N27,K27,D27)/40*10)) + (25%*(SUM(C27,E27,J27,H27,I27)/50*10)) + (20%*(SUM(F27,G27,L27)/30*10)) + (20%*(SUM(O27)/10*10)),0)</f>
        <v>4</v>
      </c>
    </row>
    <row r="28" spans="1:16" ht="15.75" customHeight="1" x14ac:dyDescent="0.2">
      <c r="A28" s="1" t="str">
        <f>IF(P28&lt;=4, "Ditolak", "Disetujui")</f>
        <v>Ditolak</v>
      </c>
      <c r="B28" s="3" t="s">
        <v>43</v>
      </c>
      <c r="C28" s="3">
        <v>10</v>
      </c>
      <c r="D28" s="3">
        <v>10</v>
      </c>
      <c r="E28" s="3">
        <v>6</v>
      </c>
      <c r="F28" s="3">
        <v>10</v>
      </c>
      <c r="G28" s="3">
        <v>6</v>
      </c>
      <c r="H28" s="3">
        <v>1</v>
      </c>
      <c r="I28" s="3">
        <v>2</v>
      </c>
      <c r="J28" s="3">
        <v>2</v>
      </c>
      <c r="K28" s="3">
        <v>10</v>
      </c>
      <c r="L28" s="3">
        <v>0</v>
      </c>
      <c r="M28" s="3">
        <v>0</v>
      </c>
      <c r="N28" s="3">
        <v>0</v>
      </c>
      <c r="O28" s="3">
        <v>0</v>
      </c>
      <c r="P28" s="1">
        <f>ROUND((35%*(SUM(M28,N28,K28,D28)/40*10)) + (25%*(SUM(C28,E28,J28,H28,I28)/50*10)) + (20%*(SUM(F28,G28,L28)/30*10)) + (20%*(SUM(O28)/10*10)),0)</f>
        <v>4</v>
      </c>
    </row>
    <row r="29" spans="1:16" ht="15.75" customHeight="1" x14ac:dyDescent="0.2">
      <c r="A29" s="1" t="str">
        <f>IF(P29&lt;=4, "Ditolak", "Disetujui")</f>
        <v>Ditolak</v>
      </c>
      <c r="B29" s="3" t="s">
        <v>112</v>
      </c>
      <c r="C29" s="3">
        <v>10</v>
      </c>
      <c r="D29" s="3">
        <v>10</v>
      </c>
      <c r="E29" s="3">
        <v>6</v>
      </c>
      <c r="F29" s="3">
        <v>10</v>
      </c>
      <c r="G29" s="3">
        <v>6</v>
      </c>
      <c r="H29" s="3">
        <v>1</v>
      </c>
      <c r="I29" s="3">
        <v>2</v>
      </c>
      <c r="J29" s="3">
        <v>6</v>
      </c>
      <c r="K29" s="3">
        <v>10</v>
      </c>
      <c r="L29" s="3">
        <v>0</v>
      </c>
      <c r="M29" s="3">
        <v>0</v>
      </c>
      <c r="N29" s="3">
        <v>0</v>
      </c>
      <c r="O29" s="3">
        <v>0</v>
      </c>
      <c r="P29" s="1">
        <f>ROUND((35%*(SUM(M29,N29,K29,D29)/40*10)) + (25%*(SUM(C29,E29,J29,H29,I29)/50*10)) + (20%*(SUM(F29,G29,L29)/30*10)) + (20%*(SUM(O29)/10*10)),0)</f>
        <v>4</v>
      </c>
    </row>
    <row r="30" spans="1:16" ht="15.75" customHeight="1" x14ac:dyDescent="0.2">
      <c r="A30" s="1" t="str">
        <f>IF(P30&lt;=4, "Ditolak", "Disetujui")</f>
        <v>Ditolak</v>
      </c>
      <c r="B30" s="3" t="s">
        <v>113</v>
      </c>
      <c r="C30" s="3">
        <v>10</v>
      </c>
      <c r="D30" s="3">
        <v>10</v>
      </c>
      <c r="E30" s="3">
        <v>6</v>
      </c>
      <c r="F30" s="3">
        <v>10</v>
      </c>
      <c r="G30" s="3">
        <v>6</v>
      </c>
      <c r="H30" s="3">
        <v>1</v>
      </c>
      <c r="I30" s="3">
        <v>2</v>
      </c>
      <c r="J30" s="3">
        <v>6</v>
      </c>
      <c r="K30" s="3">
        <v>10</v>
      </c>
      <c r="L30" s="3">
        <v>0</v>
      </c>
      <c r="M30" s="3">
        <v>0</v>
      </c>
      <c r="N30" s="3">
        <v>0</v>
      </c>
      <c r="O30" s="3">
        <v>0</v>
      </c>
      <c r="P30" s="1">
        <f>ROUND((35%*(SUM(M30,N30,K30,D30)/40*10)) + (25%*(SUM(C30,E30,J30,H30,I30)/50*10)) + (20%*(SUM(F30,G30,L30)/30*10)) + (20%*(SUM(O30)/10*10)),0)</f>
        <v>4</v>
      </c>
    </row>
    <row r="31" spans="1:16" ht="15.75" customHeight="1" x14ac:dyDescent="0.2">
      <c r="A31" s="1" t="str">
        <f>IF(P31&lt;=4, "Ditolak", "Disetujui")</f>
        <v>Ditolak</v>
      </c>
      <c r="B31" s="3" t="s">
        <v>114</v>
      </c>
      <c r="C31" s="3">
        <v>10</v>
      </c>
      <c r="D31" s="3">
        <v>10</v>
      </c>
      <c r="E31" s="3">
        <v>6</v>
      </c>
      <c r="F31" s="3">
        <v>10</v>
      </c>
      <c r="G31" s="3">
        <v>6</v>
      </c>
      <c r="H31" s="3">
        <v>1</v>
      </c>
      <c r="I31" s="3">
        <v>2</v>
      </c>
      <c r="J31" s="3">
        <v>6</v>
      </c>
      <c r="K31" s="3">
        <v>10</v>
      </c>
      <c r="L31" s="3">
        <v>0</v>
      </c>
      <c r="M31" s="3">
        <v>0</v>
      </c>
      <c r="N31" s="3">
        <v>0</v>
      </c>
      <c r="O31" s="3">
        <v>0</v>
      </c>
      <c r="P31" s="1">
        <f>ROUND((35%*(SUM(M31,N31,K31,D31)/40*10)) + (25%*(SUM(C31,E31,J31,H31,I31)/50*10)) + (20%*(SUM(F31,G31,L31)/30*10)) + (20%*(SUM(O31)/10*10)),0)</f>
        <v>4</v>
      </c>
    </row>
    <row r="32" spans="1:16" ht="15.75" customHeight="1" x14ac:dyDescent="0.2">
      <c r="A32" s="1" t="str">
        <f>IF(P32&lt;=4, "Ditolak", "Disetujui")</f>
        <v>Ditolak</v>
      </c>
      <c r="B32" s="3" t="s">
        <v>115</v>
      </c>
      <c r="C32" s="3">
        <v>10</v>
      </c>
      <c r="D32" s="3">
        <v>10</v>
      </c>
      <c r="E32" s="3">
        <v>6</v>
      </c>
      <c r="F32" s="3">
        <v>10</v>
      </c>
      <c r="G32" s="3">
        <v>6</v>
      </c>
      <c r="H32" s="3">
        <v>1</v>
      </c>
      <c r="I32" s="3">
        <v>2</v>
      </c>
      <c r="J32" s="3">
        <v>8</v>
      </c>
      <c r="K32" s="3">
        <v>10</v>
      </c>
      <c r="L32" s="3">
        <v>0</v>
      </c>
      <c r="M32" s="3">
        <v>0</v>
      </c>
      <c r="N32" s="3">
        <v>0</v>
      </c>
      <c r="O32" s="3">
        <v>0</v>
      </c>
      <c r="P32" s="1">
        <f>ROUND((35%*(SUM(M32,N32,K32,D32)/40*10)) + (25%*(SUM(C32,E32,J32,H32,I32)/50*10)) + (20%*(SUM(F32,G32,L32)/30*10)) + (20%*(SUM(O32)/10*10)),0)</f>
        <v>4</v>
      </c>
    </row>
    <row r="33" spans="1:16" ht="15.75" customHeight="1" x14ac:dyDescent="0.2">
      <c r="A33" s="1" t="str">
        <f>IF(P33&lt;=4, "Ditolak", "Disetujui")</f>
        <v>Ditolak</v>
      </c>
      <c r="B33" s="3" t="s">
        <v>117</v>
      </c>
      <c r="C33" s="3">
        <v>4</v>
      </c>
      <c r="D33" s="3">
        <v>8</v>
      </c>
      <c r="E33" s="3">
        <v>6</v>
      </c>
      <c r="F33" s="3">
        <v>6</v>
      </c>
      <c r="G33" s="3">
        <v>6</v>
      </c>
      <c r="H33" s="3">
        <v>1</v>
      </c>
      <c r="I33" s="3">
        <v>4</v>
      </c>
      <c r="J33" s="3">
        <v>4</v>
      </c>
      <c r="K33" s="3">
        <v>6</v>
      </c>
      <c r="L33" s="3">
        <v>5</v>
      </c>
      <c r="M33" s="3">
        <v>0</v>
      </c>
      <c r="N33" s="3">
        <v>0</v>
      </c>
      <c r="O33" s="3">
        <v>2</v>
      </c>
      <c r="P33" s="1">
        <f>ROUND((35%*(SUM(M33,N33,K33,D33)/40*10)) + (25%*(SUM(C33,E33,J33,H33,I33)/50*10)) + (20%*(SUM(F33,G33,L33)/30*10)) + (20%*(SUM(O33)/10*10)),0)</f>
        <v>4</v>
      </c>
    </row>
    <row r="34" spans="1:16" ht="15.75" customHeight="1" x14ac:dyDescent="0.2">
      <c r="A34" s="1" t="str">
        <f>IF(P34&lt;=4, "Ditolak", "Disetujui")</f>
        <v>Ditolak</v>
      </c>
      <c r="B34" s="3" t="s">
        <v>118</v>
      </c>
      <c r="C34" s="3">
        <v>10</v>
      </c>
      <c r="D34" s="3">
        <v>10</v>
      </c>
      <c r="E34" s="3">
        <v>4</v>
      </c>
      <c r="F34" s="3">
        <v>6</v>
      </c>
      <c r="G34" s="3">
        <v>0</v>
      </c>
      <c r="H34" s="3">
        <v>1</v>
      </c>
      <c r="I34" s="3">
        <v>2</v>
      </c>
      <c r="J34" s="3">
        <v>6</v>
      </c>
      <c r="K34" s="3">
        <v>0</v>
      </c>
      <c r="L34" s="3">
        <v>0</v>
      </c>
      <c r="M34" s="3">
        <v>0</v>
      </c>
      <c r="N34" s="3">
        <v>0</v>
      </c>
      <c r="O34" s="3">
        <v>10</v>
      </c>
      <c r="P34" s="1">
        <f>ROUND((35%*(SUM(M34,N34,K34,D34)/40*10)) + (25%*(SUM(C34,E34,J34,H34,I34)/50*10)) + (20%*(SUM(F34,G34,L34)/30*10)) + (20%*(SUM(O34)/10*10)),0)</f>
        <v>4</v>
      </c>
    </row>
    <row r="35" spans="1:16" ht="15.75" customHeight="1" x14ac:dyDescent="0.2">
      <c r="A35" s="1" t="str">
        <f>IF(P35&lt;=4, "Ditolak", "Disetujui")</f>
        <v>Ditolak</v>
      </c>
      <c r="B35" s="3" t="s">
        <v>119</v>
      </c>
      <c r="C35" s="3">
        <v>10</v>
      </c>
      <c r="D35" s="3">
        <v>4</v>
      </c>
      <c r="E35" s="3">
        <v>6</v>
      </c>
      <c r="F35" s="3">
        <v>2</v>
      </c>
      <c r="G35" s="3">
        <v>0</v>
      </c>
      <c r="H35" s="3">
        <v>1</v>
      </c>
      <c r="I35" s="3">
        <v>2</v>
      </c>
      <c r="J35" s="3">
        <v>6</v>
      </c>
      <c r="K35" s="3">
        <v>0</v>
      </c>
      <c r="L35" s="3">
        <v>0</v>
      </c>
      <c r="M35" s="3">
        <v>0</v>
      </c>
      <c r="N35" s="3">
        <v>0</v>
      </c>
      <c r="O35" s="3">
        <v>10</v>
      </c>
      <c r="P35" s="1">
        <f>ROUND((35%*(SUM(M35,N35,K35,D35)/40*10)) + (25%*(SUM(C35,E35,J35,H35,I35)/50*10)) + (20%*(SUM(F35,G35,L35)/30*10)) + (20%*(SUM(O35)/10*10)),0)</f>
        <v>4</v>
      </c>
    </row>
    <row r="36" spans="1:16" ht="15.75" customHeight="1" x14ac:dyDescent="0.2">
      <c r="A36" s="1" t="str">
        <f>IF(P36&lt;=4, "Ditolak", "Disetujui")</f>
        <v>Ditolak</v>
      </c>
      <c r="B36" s="3" t="s">
        <v>46</v>
      </c>
      <c r="C36" s="3">
        <v>6</v>
      </c>
      <c r="D36" s="3">
        <v>8</v>
      </c>
      <c r="E36" s="3">
        <v>6</v>
      </c>
      <c r="F36" s="3">
        <v>6</v>
      </c>
      <c r="G36" s="3">
        <v>0</v>
      </c>
      <c r="H36" s="3">
        <v>1</v>
      </c>
      <c r="I36" s="3">
        <v>2</v>
      </c>
      <c r="J36" s="3">
        <v>4</v>
      </c>
      <c r="K36" s="3">
        <v>0</v>
      </c>
      <c r="L36" s="3">
        <v>0</v>
      </c>
      <c r="M36" s="3">
        <v>0</v>
      </c>
      <c r="N36" s="3">
        <v>0</v>
      </c>
      <c r="O36" s="3">
        <v>10</v>
      </c>
      <c r="P36" s="1">
        <f>ROUND((35%*(SUM(M36,N36,K36,D36)/40*10)) + (25%*(SUM(C36,E36,J36,H36,I36)/50*10)) + (20%*(SUM(F36,G36,L36)/30*10)) + (20%*(SUM(O36)/10*10)),0)</f>
        <v>4</v>
      </c>
    </row>
    <row r="37" spans="1:16" ht="15.75" customHeight="1" x14ac:dyDescent="0.2">
      <c r="A37" s="1" t="str">
        <f>IF(P37&lt;=4, "Ditolak", "Disetujui")</f>
        <v>Ditolak</v>
      </c>
      <c r="B37" s="3" t="s">
        <v>125</v>
      </c>
      <c r="C37" s="3">
        <v>0</v>
      </c>
      <c r="D37" s="3">
        <v>10</v>
      </c>
      <c r="E37" s="3">
        <v>4</v>
      </c>
      <c r="F37" s="3">
        <v>10</v>
      </c>
      <c r="G37" s="3">
        <v>0</v>
      </c>
      <c r="H37" s="3">
        <v>2</v>
      </c>
      <c r="I37" s="3">
        <v>2</v>
      </c>
      <c r="J37" s="3">
        <v>10</v>
      </c>
      <c r="K37" s="3">
        <v>0</v>
      </c>
      <c r="L37" s="3">
        <v>0</v>
      </c>
      <c r="M37" s="3">
        <v>0</v>
      </c>
      <c r="N37" s="3">
        <v>0</v>
      </c>
      <c r="O37" s="3">
        <v>10</v>
      </c>
      <c r="P37" s="1">
        <f>ROUND((35%*(SUM(M37,N37,K37,D37)/40*10)) + (25%*(SUM(C37,E37,J37,H37,I37)/50*10)) + (20%*(SUM(F37,G37,L37)/30*10)) + (20%*(SUM(O37)/10*10)),0)</f>
        <v>4</v>
      </c>
    </row>
    <row r="38" spans="1:16" ht="15.75" customHeight="1" x14ac:dyDescent="0.2">
      <c r="A38" s="1" t="str">
        <f>IF(P38&lt;=4, "Ditolak", "Disetujui")</f>
        <v>Ditolak</v>
      </c>
      <c r="B38" s="3" t="s">
        <v>126</v>
      </c>
      <c r="C38" s="3">
        <v>10</v>
      </c>
      <c r="D38" s="3">
        <v>4</v>
      </c>
      <c r="E38" s="3">
        <v>4</v>
      </c>
      <c r="F38" s="3">
        <v>10</v>
      </c>
      <c r="G38" s="3">
        <v>0</v>
      </c>
      <c r="H38" s="3">
        <v>1</v>
      </c>
      <c r="I38" s="3">
        <v>2</v>
      </c>
      <c r="J38" s="3">
        <v>10</v>
      </c>
      <c r="K38" s="3">
        <v>0</v>
      </c>
      <c r="L38" s="3">
        <v>0</v>
      </c>
      <c r="M38" s="3">
        <v>0</v>
      </c>
      <c r="N38" s="3">
        <v>0</v>
      </c>
      <c r="O38" s="3">
        <v>10</v>
      </c>
      <c r="P38" s="1">
        <f>ROUND((35%*(SUM(M38,N38,K38,D38)/40*10)) + (25%*(SUM(C38,E38,J38,H38,I38)/50*10)) + (20%*(SUM(F38,G38,L38)/30*10)) + (20%*(SUM(O38)/10*10)),0)</f>
        <v>4</v>
      </c>
    </row>
    <row r="39" spans="1:16" ht="15.75" customHeight="1" x14ac:dyDescent="0.2">
      <c r="A39" s="1" t="str">
        <f>IF(P39&lt;=4, "Ditolak", "Disetujui")</f>
        <v>Ditolak</v>
      </c>
      <c r="B39" s="3" t="s">
        <v>675</v>
      </c>
      <c r="C39" s="3">
        <v>6</v>
      </c>
      <c r="D39" s="3">
        <v>10</v>
      </c>
      <c r="E39" s="3">
        <v>6</v>
      </c>
      <c r="F39" s="3">
        <v>8</v>
      </c>
      <c r="G39" s="3">
        <v>0</v>
      </c>
      <c r="H39" s="3">
        <v>1</v>
      </c>
      <c r="I39" s="3">
        <v>2</v>
      </c>
      <c r="J39" s="3">
        <v>2</v>
      </c>
      <c r="K39" s="3">
        <v>0</v>
      </c>
      <c r="L39" s="3">
        <v>0</v>
      </c>
      <c r="M39" s="3">
        <v>0</v>
      </c>
      <c r="N39" s="3">
        <v>0</v>
      </c>
      <c r="O39" s="3">
        <v>8</v>
      </c>
      <c r="P39" s="1">
        <f>ROUND((35%*(SUM(M39,N39,K39,D39)/40*10)) + (25%*(SUM(C39,E39,J39,H39,I39)/50*10)) + (20%*(SUM(F39,G39,L39)/30*10)) + (20%*(SUM(O39)/10*10)),0)</f>
        <v>4</v>
      </c>
    </row>
    <row r="40" spans="1:16" ht="15.75" customHeight="1" x14ac:dyDescent="0.2">
      <c r="A40" s="1" t="str">
        <f>IF(P40&lt;=4, "Ditolak", "Disetujui")</f>
        <v>Ditolak</v>
      </c>
      <c r="B40" s="3" t="s">
        <v>127</v>
      </c>
      <c r="C40" s="3">
        <v>10</v>
      </c>
      <c r="D40" s="3">
        <v>10</v>
      </c>
      <c r="E40" s="3">
        <v>6</v>
      </c>
      <c r="F40" s="3">
        <v>6</v>
      </c>
      <c r="G40" s="3">
        <v>0</v>
      </c>
      <c r="H40" s="3">
        <v>1</v>
      </c>
      <c r="I40" s="3">
        <v>2</v>
      </c>
      <c r="J40" s="3">
        <v>10</v>
      </c>
      <c r="K40" s="3">
        <v>0</v>
      </c>
      <c r="L40" s="3">
        <v>0</v>
      </c>
      <c r="M40" s="3">
        <v>0</v>
      </c>
      <c r="N40" s="3">
        <v>0</v>
      </c>
      <c r="O40" s="3">
        <v>8</v>
      </c>
      <c r="P40" s="1">
        <f>ROUND((35%*(SUM(M40,N40,K40,D40)/40*10)) + (25%*(SUM(C40,E40,J40,H40,I40)/50*10)) + (20%*(SUM(F40,G40,L40)/30*10)) + (20%*(SUM(O40)/10*10)),0)</f>
        <v>4</v>
      </c>
    </row>
    <row r="41" spans="1:16" ht="15.75" customHeight="1" x14ac:dyDescent="0.2">
      <c r="A41" s="1" t="str">
        <f>IF(P41&lt;=4, "Ditolak", "Disetujui")</f>
        <v>Ditolak</v>
      </c>
      <c r="B41" s="3" t="s">
        <v>128</v>
      </c>
      <c r="C41" s="3">
        <v>10</v>
      </c>
      <c r="D41" s="3">
        <v>4</v>
      </c>
      <c r="E41" s="3">
        <v>4</v>
      </c>
      <c r="F41" s="3">
        <v>10</v>
      </c>
      <c r="G41" s="3">
        <v>6</v>
      </c>
      <c r="H41" s="3">
        <v>1</v>
      </c>
      <c r="I41" s="3">
        <v>2</v>
      </c>
      <c r="J41" s="3">
        <v>4</v>
      </c>
      <c r="K41" s="3">
        <v>0</v>
      </c>
      <c r="L41" s="3">
        <v>0</v>
      </c>
      <c r="M41" s="3">
        <v>0</v>
      </c>
      <c r="N41" s="3">
        <v>0</v>
      </c>
      <c r="O41" s="3">
        <v>10</v>
      </c>
      <c r="P41" s="1">
        <f>ROUND((35%*(SUM(M41,N41,K41,D41)/40*10)) + (25%*(SUM(C41,E41,J41,H41,I41)/50*10)) + (20%*(SUM(F41,G41,L41)/30*10)) + (20%*(SUM(O41)/10*10)),0)</f>
        <v>4</v>
      </c>
    </row>
    <row r="42" spans="1:16" ht="15.75" customHeight="1" x14ac:dyDescent="0.2">
      <c r="A42" s="1" t="str">
        <f>IF(P42&lt;=4, "Ditolak", "Disetujui")</f>
        <v>Ditolak</v>
      </c>
      <c r="B42" s="3" t="s">
        <v>129</v>
      </c>
      <c r="C42" s="3">
        <v>6</v>
      </c>
      <c r="D42" s="3">
        <v>10</v>
      </c>
      <c r="E42" s="3">
        <v>6</v>
      </c>
      <c r="F42" s="3">
        <v>2</v>
      </c>
      <c r="G42" s="3">
        <v>4</v>
      </c>
      <c r="H42" s="3">
        <v>2</v>
      </c>
      <c r="I42" s="3">
        <v>4</v>
      </c>
      <c r="J42" s="3">
        <v>6</v>
      </c>
      <c r="K42" s="3">
        <v>10</v>
      </c>
      <c r="L42" s="3">
        <v>0</v>
      </c>
      <c r="M42" s="3">
        <v>0</v>
      </c>
      <c r="N42" s="3">
        <v>0</v>
      </c>
      <c r="O42" s="3">
        <v>2</v>
      </c>
      <c r="P42" s="1">
        <f>ROUND((35%*(SUM(M42,N42,K42,D42)/40*10)) + (25%*(SUM(C42,E42,J42,H42,I42)/50*10)) + (20%*(SUM(F42,G42,L42)/30*10)) + (20%*(SUM(O42)/10*10)),0)</f>
        <v>4</v>
      </c>
    </row>
    <row r="43" spans="1:16" ht="15.75" customHeight="1" x14ac:dyDescent="0.2">
      <c r="A43" s="1" t="str">
        <f>IF(P43&lt;=4, "Ditolak", "Disetujui")</f>
        <v>Ditolak</v>
      </c>
      <c r="B43" s="3" t="s">
        <v>47</v>
      </c>
      <c r="C43" s="3">
        <v>10</v>
      </c>
      <c r="D43" s="3">
        <v>4</v>
      </c>
      <c r="E43" s="3">
        <v>6</v>
      </c>
      <c r="F43" s="3">
        <v>6</v>
      </c>
      <c r="G43" s="3">
        <v>0</v>
      </c>
      <c r="H43" s="3">
        <v>2</v>
      </c>
      <c r="I43" s="3">
        <v>7</v>
      </c>
      <c r="J43" s="3">
        <v>4</v>
      </c>
      <c r="K43" s="3">
        <v>10</v>
      </c>
      <c r="L43" s="3">
        <v>0</v>
      </c>
      <c r="M43" s="3">
        <v>0</v>
      </c>
      <c r="N43" s="3">
        <v>0</v>
      </c>
      <c r="O43" s="3">
        <v>6</v>
      </c>
      <c r="P43" s="1">
        <f>ROUND((35%*(SUM(M43,N43,K43,D43)/40*10)) + (25%*(SUM(C43,E43,J43,H43,I43)/50*10)) + (20%*(SUM(F43,G43,L43)/30*10)) + (20%*(SUM(O43)/10*10)),0)</f>
        <v>4</v>
      </c>
    </row>
    <row r="44" spans="1:16" ht="15.75" customHeight="1" x14ac:dyDescent="0.2">
      <c r="A44" s="1" t="str">
        <f>IF(P44&lt;=4, "Ditolak", "Disetujui")</f>
        <v>Ditolak</v>
      </c>
      <c r="B44" s="3" t="s">
        <v>48</v>
      </c>
      <c r="C44" s="3">
        <v>4</v>
      </c>
      <c r="D44" s="3">
        <v>4</v>
      </c>
      <c r="E44" s="3">
        <v>2</v>
      </c>
      <c r="F44" s="3">
        <v>10</v>
      </c>
      <c r="G44" s="3">
        <v>6</v>
      </c>
      <c r="H44" s="3">
        <v>2</v>
      </c>
      <c r="I44" s="3">
        <v>2</v>
      </c>
      <c r="J44" s="3">
        <v>4</v>
      </c>
      <c r="K44" s="3">
        <v>10</v>
      </c>
      <c r="L44" s="3">
        <v>0</v>
      </c>
      <c r="M44" s="3">
        <v>0</v>
      </c>
      <c r="N44" s="3">
        <v>0</v>
      </c>
      <c r="O44" s="3">
        <v>6</v>
      </c>
      <c r="P44" s="1">
        <f>ROUND((35%*(SUM(M44,N44,K44,D44)/40*10)) + (25%*(SUM(C44,E44,J44,H44,I44)/50*10)) + (20%*(SUM(F44,G44,L44)/30*10)) + (20%*(SUM(O44)/10*10)),0)</f>
        <v>4</v>
      </c>
    </row>
    <row r="45" spans="1:16" ht="15.75" customHeight="1" x14ac:dyDescent="0.2">
      <c r="A45" s="1" t="str">
        <f>IF(P45&lt;=4, "Ditolak", "Disetujui")</f>
        <v>Ditolak</v>
      </c>
      <c r="B45" s="3" t="s">
        <v>49</v>
      </c>
      <c r="C45" s="3">
        <v>6</v>
      </c>
      <c r="D45" s="3">
        <v>8</v>
      </c>
      <c r="E45" s="3">
        <v>6</v>
      </c>
      <c r="F45" s="3">
        <v>6</v>
      </c>
      <c r="G45" s="3">
        <v>4</v>
      </c>
      <c r="H45" s="3">
        <v>2</v>
      </c>
      <c r="I45" s="3">
        <v>2</v>
      </c>
      <c r="J45" s="3">
        <v>4</v>
      </c>
      <c r="K45" s="3">
        <v>10</v>
      </c>
      <c r="L45" s="3">
        <v>0</v>
      </c>
      <c r="M45" s="3">
        <v>0</v>
      </c>
      <c r="N45" s="3">
        <v>0</v>
      </c>
      <c r="O45" s="3">
        <v>6</v>
      </c>
      <c r="P45" s="1">
        <f>ROUND((35%*(SUM(M45,N45,K45,D45)/40*10)) + (25%*(SUM(C45,E45,J45,H45,I45)/50*10)) + (20%*(SUM(F45,G45,L45)/30*10)) + (20%*(SUM(O45)/10*10)),0)</f>
        <v>4</v>
      </c>
    </row>
    <row r="46" spans="1:16" ht="15.75" customHeight="1" x14ac:dyDescent="0.2">
      <c r="A46" s="1" t="str">
        <f>IF(P46&lt;=4, "Ditolak", "Disetujui")</f>
        <v>Ditolak</v>
      </c>
      <c r="B46" s="3" t="s">
        <v>140</v>
      </c>
      <c r="C46" s="3">
        <v>4</v>
      </c>
      <c r="D46" s="3">
        <v>8</v>
      </c>
      <c r="E46" s="3">
        <v>6</v>
      </c>
      <c r="F46" s="3">
        <v>6</v>
      </c>
      <c r="G46" s="3">
        <v>6</v>
      </c>
      <c r="H46" s="3">
        <v>1</v>
      </c>
      <c r="I46" s="3">
        <v>2</v>
      </c>
      <c r="J46" s="3">
        <v>4</v>
      </c>
      <c r="K46" s="3">
        <v>0</v>
      </c>
      <c r="L46" s="3">
        <v>0</v>
      </c>
      <c r="M46" s="3">
        <v>0</v>
      </c>
      <c r="N46" s="3">
        <v>0</v>
      </c>
      <c r="O46" s="3">
        <v>10</v>
      </c>
      <c r="P46" s="1">
        <f>ROUND((35%*(SUM(M46,N46,K46,D46)/40*10)) + (25%*(SUM(C46,E46,J46,H46,I46)/50*10)) + (20%*(SUM(F46,G46,L46)/30*10)) + (20%*(SUM(O46)/10*10)),0)</f>
        <v>4</v>
      </c>
    </row>
    <row r="47" spans="1:16" ht="15.75" customHeight="1" x14ac:dyDescent="0.2">
      <c r="A47" s="1" t="str">
        <f>IF(P47&lt;=4, "Ditolak", "Disetujui")</f>
        <v>Ditolak</v>
      </c>
      <c r="B47" s="3" t="s">
        <v>143</v>
      </c>
      <c r="C47" s="3">
        <v>6</v>
      </c>
      <c r="D47" s="3">
        <v>10</v>
      </c>
      <c r="E47" s="3">
        <v>6</v>
      </c>
      <c r="F47" s="3">
        <v>6</v>
      </c>
      <c r="G47" s="3">
        <v>6</v>
      </c>
      <c r="H47" s="3">
        <v>4</v>
      </c>
      <c r="I47" s="3">
        <v>6</v>
      </c>
      <c r="J47" s="3">
        <v>6</v>
      </c>
      <c r="K47" s="3">
        <v>10</v>
      </c>
      <c r="L47" s="3">
        <v>0</v>
      </c>
      <c r="M47" s="3">
        <v>0</v>
      </c>
      <c r="N47" s="3">
        <v>0</v>
      </c>
      <c r="O47" s="3">
        <v>2</v>
      </c>
      <c r="P47" s="1">
        <f>ROUND((35%*(SUM(M47,N47,K47,D47)/40*10)) + (25%*(SUM(C47,E47,J47,H47,I47)/50*10)) + (20%*(SUM(F47,G47,L47)/30*10)) + (20%*(SUM(O47)/10*10)),0)</f>
        <v>4</v>
      </c>
    </row>
    <row r="48" spans="1:16" ht="15.75" customHeight="1" x14ac:dyDescent="0.2">
      <c r="A48" s="1" t="str">
        <f>IF(P48&lt;=4, "Ditolak", "Disetujui")</f>
        <v>Ditolak</v>
      </c>
      <c r="B48" s="3" t="s">
        <v>145</v>
      </c>
      <c r="C48" s="3">
        <v>10</v>
      </c>
      <c r="D48" s="3">
        <v>4</v>
      </c>
      <c r="E48" s="3">
        <v>4</v>
      </c>
      <c r="F48" s="3">
        <v>10</v>
      </c>
      <c r="G48" s="3">
        <v>4</v>
      </c>
      <c r="H48" s="3">
        <v>1</v>
      </c>
      <c r="I48" s="3">
        <v>2</v>
      </c>
      <c r="J48" s="3">
        <v>4</v>
      </c>
      <c r="K48" s="3">
        <v>0</v>
      </c>
      <c r="L48" s="3">
        <v>0</v>
      </c>
      <c r="M48" s="3">
        <v>0</v>
      </c>
      <c r="N48" s="3">
        <v>0</v>
      </c>
      <c r="O48" s="3">
        <v>10</v>
      </c>
      <c r="P48" s="1">
        <f>ROUND((35%*(SUM(M48,N48,K48,D48)/40*10)) + (25%*(SUM(C48,E48,J48,H48,I48)/50*10)) + (20%*(SUM(F48,G48,L48)/30*10)) + (20%*(SUM(O48)/10*10)),0)</f>
        <v>4</v>
      </c>
    </row>
    <row r="49" spans="1:19" ht="15.75" customHeight="1" x14ac:dyDescent="0.2">
      <c r="A49" s="1" t="str">
        <f>IF(P49&lt;=4, "Ditolak", "Disetujui")</f>
        <v>Ditolak</v>
      </c>
      <c r="B49" s="3" t="s">
        <v>51</v>
      </c>
      <c r="C49" s="3">
        <v>4</v>
      </c>
      <c r="D49" s="3">
        <v>4</v>
      </c>
      <c r="E49" s="3">
        <v>2</v>
      </c>
      <c r="F49" s="3">
        <v>6</v>
      </c>
      <c r="G49" s="3">
        <v>2</v>
      </c>
      <c r="H49" s="3">
        <v>1</v>
      </c>
      <c r="I49" s="3">
        <v>2</v>
      </c>
      <c r="J49" s="3">
        <v>2</v>
      </c>
      <c r="K49" s="3">
        <v>10</v>
      </c>
      <c r="L49" s="3">
        <v>0</v>
      </c>
      <c r="M49" s="3">
        <v>0</v>
      </c>
      <c r="N49" s="3">
        <v>0</v>
      </c>
      <c r="O49" s="3">
        <v>10</v>
      </c>
      <c r="P49" s="1">
        <f>ROUND((35%*(SUM(M49,N49,K49,D49)/40*10)) + (25%*(SUM(C49,E49,J49,H49,I49)/50*10)) + (20%*(SUM(F49,G49,L49)/30*10)) + (20%*(SUM(O49)/10*10)),0)</f>
        <v>4</v>
      </c>
    </row>
    <row r="50" spans="1:19" ht="15.75" customHeight="1" x14ac:dyDescent="0.2">
      <c r="A50" s="1" t="str">
        <f>IF(P50&lt;=4, "Ditolak", "Disetujui")</f>
        <v>Ditolak</v>
      </c>
      <c r="B50" s="3" t="s">
        <v>470</v>
      </c>
      <c r="C50" s="3">
        <v>6</v>
      </c>
      <c r="D50" s="3">
        <v>10</v>
      </c>
      <c r="E50" s="3">
        <v>6</v>
      </c>
      <c r="F50" s="3">
        <v>10</v>
      </c>
      <c r="G50" s="3">
        <v>6</v>
      </c>
      <c r="H50" s="3">
        <v>1</v>
      </c>
      <c r="I50" s="3">
        <v>2</v>
      </c>
      <c r="J50" s="3">
        <v>10</v>
      </c>
      <c r="K50" s="3">
        <v>10</v>
      </c>
      <c r="L50" s="3">
        <v>0</v>
      </c>
      <c r="M50" s="3">
        <v>0</v>
      </c>
      <c r="N50" s="3">
        <v>0</v>
      </c>
      <c r="O50" s="3">
        <v>2</v>
      </c>
      <c r="P50" s="1">
        <f>ROUND((35%*(SUM(M50,N50,K50,D50)/40*10)) + (25%*(SUM(C50,E50,J50,H50,I50)/50*10)) + (20%*(SUM(F50,G50,L50)/30*10)) + (20%*(SUM(O50)/10*10)),0)</f>
        <v>4</v>
      </c>
    </row>
    <row r="51" spans="1:19" ht="15.75" customHeight="1" x14ac:dyDescent="0.2">
      <c r="A51" s="1" t="str">
        <f>IF(P51&lt;=4, "Ditolak", "Disetujui")</f>
        <v>Ditolak</v>
      </c>
      <c r="B51" s="3" t="s">
        <v>158</v>
      </c>
      <c r="C51" s="3">
        <v>4</v>
      </c>
      <c r="D51" s="3">
        <v>10</v>
      </c>
      <c r="E51" s="3">
        <v>4</v>
      </c>
      <c r="F51" s="3">
        <v>10</v>
      </c>
      <c r="G51" s="3">
        <v>0</v>
      </c>
      <c r="H51" s="3">
        <v>1</v>
      </c>
      <c r="I51" s="3">
        <v>2</v>
      </c>
      <c r="J51" s="3">
        <v>4</v>
      </c>
      <c r="K51" s="3">
        <v>0</v>
      </c>
      <c r="L51" s="3">
        <v>0</v>
      </c>
      <c r="M51" s="3">
        <v>0</v>
      </c>
      <c r="N51" s="3">
        <v>0</v>
      </c>
      <c r="O51" s="3">
        <v>10</v>
      </c>
      <c r="P51" s="1">
        <f>ROUND((35%*(SUM(M51,N51,K51,D51)/40*10)) + (25%*(SUM(C51,E51,J51,H51,I51)/50*10)) + (20%*(SUM(F51,G51,L51)/30*10)) + (20%*(SUM(O51)/10*10)),0)</f>
        <v>4</v>
      </c>
    </row>
    <row r="52" spans="1:19" ht="15.75" customHeight="1" x14ac:dyDescent="0.2">
      <c r="A52" s="1" t="str">
        <f>IF(P52&lt;=4, "Ditolak", "Disetujui")</f>
        <v>Ditolak</v>
      </c>
      <c r="B52" s="3" t="s">
        <v>52</v>
      </c>
      <c r="C52" s="3">
        <v>4</v>
      </c>
      <c r="D52" s="3">
        <v>8</v>
      </c>
      <c r="E52" s="3">
        <v>6</v>
      </c>
      <c r="F52" s="3">
        <v>6</v>
      </c>
      <c r="G52" s="3">
        <v>0</v>
      </c>
      <c r="H52" s="3">
        <v>1</v>
      </c>
      <c r="I52" s="3">
        <v>2</v>
      </c>
      <c r="J52" s="3">
        <v>2</v>
      </c>
      <c r="K52" s="3">
        <v>0</v>
      </c>
      <c r="L52" s="3">
        <v>0</v>
      </c>
      <c r="M52" s="3">
        <v>0</v>
      </c>
      <c r="N52" s="3">
        <v>0</v>
      </c>
      <c r="O52" s="3">
        <v>10</v>
      </c>
      <c r="P52" s="1">
        <f>ROUND((35%*(SUM(M52,N52,K52,D52)/40*10)) + (25%*(SUM(C52,E52,J52,H52,I52)/50*10)) + (20%*(SUM(F52,G52,L52)/30*10)) + (20%*(SUM(O52)/10*10)),0)</f>
        <v>4</v>
      </c>
    </row>
    <row r="53" spans="1:19" ht="15.75" customHeight="1" x14ac:dyDescent="0.2">
      <c r="A53" s="1" t="str">
        <f>IF(P53&lt;=4, "Ditolak", "Disetujui")</f>
        <v>Ditolak</v>
      </c>
      <c r="B53" s="3" t="s">
        <v>53</v>
      </c>
      <c r="C53" s="3">
        <v>4</v>
      </c>
      <c r="D53" s="3">
        <v>8</v>
      </c>
      <c r="E53" s="3">
        <v>4</v>
      </c>
      <c r="F53" s="3">
        <v>6</v>
      </c>
      <c r="G53" s="3">
        <v>0</v>
      </c>
      <c r="H53" s="3">
        <v>1</v>
      </c>
      <c r="I53" s="3">
        <v>2</v>
      </c>
      <c r="J53" s="3">
        <v>4</v>
      </c>
      <c r="K53" s="3">
        <v>0</v>
      </c>
      <c r="L53" s="3">
        <v>0</v>
      </c>
      <c r="M53" s="3">
        <v>0</v>
      </c>
      <c r="N53" s="3">
        <v>0</v>
      </c>
      <c r="O53" s="3">
        <v>10</v>
      </c>
      <c r="P53" s="1">
        <f>ROUND((35%*(SUM(M53,N53,K53,D53)/40*10)) + (25%*(SUM(C53,E53,J53,H53,I53)/50*10)) + (20%*(SUM(F53,G53,L53)/30*10)) + (20%*(SUM(O53)/10*10)),0)</f>
        <v>4</v>
      </c>
    </row>
    <row r="54" spans="1:19" ht="15.75" customHeight="1" x14ac:dyDescent="0.2">
      <c r="A54" s="1" t="str">
        <f>IF(P54&lt;=4, "Ditolak", "Disetujui")</f>
        <v>Ditolak</v>
      </c>
      <c r="B54" s="3" t="s">
        <v>159</v>
      </c>
      <c r="C54" s="3">
        <v>6</v>
      </c>
      <c r="D54" s="3">
        <v>10</v>
      </c>
      <c r="E54" s="3">
        <v>4</v>
      </c>
      <c r="F54" s="3">
        <v>10</v>
      </c>
      <c r="G54" s="3">
        <v>0</v>
      </c>
      <c r="H54" s="3">
        <v>1</v>
      </c>
      <c r="I54" s="3">
        <v>2</v>
      </c>
      <c r="J54" s="3">
        <v>2</v>
      </c>
      <c r="K54" s="3">
        <v>0</v>
      </c>
      <c r="L54" s="3">
        <v>0</v>
      </c>
      <c r="M54" s="3">
        <v>0</v>
      </c>
      <c r="N54" s="3">
        <v>0</v>
      </c>
      <c r="O54" s="3">
        <v>10</v>
      </c>
      <c r="P54" s="1">
        <f>ROUND((35%*(SUM(M54,N54,K54,D54)/40*10)) + (25%*(SUM(C54,E54,J54,H54,I54)/50*10)) + (20%*(SUM(F54,G54,L54)/30*10)) + (20%*(SUM(O54)/10*10)),0)</f>
        <v>4</v>
      </c>
    </row>
    <row r="55" spans="1:19" ht="15.75" customHeight="1" x14ac:dyDescent="0.2">
      <c r="A55" s="1" t="str">
        <f>IF(P55&lt;=4, "Ditolak", "Disetujui")</f>
        <v>Ditolak</v>
      </c>
      <c r="B55" s="3" t="s">
        <v>54</v>
      </c>
      <c r="C55" s="3">
        <v>4</v>
      </c>
      <c r="D55" s="3">
        <v>8</v>
      </c>
      <c r="E55" s="3">
        <v>4</v>
      </c>
      <c r="F55" s="3">
        <v>6</v>
      </c>
      <c r="G55" s="3">
        <v>0</v>
      </c>
      <c r="H55" s="3">
        <v>1</v>
      </c>
      <c r="I55" s="3">
        <v>2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v>10</v>
      </c>
      <c r="P55" s="1">
        <f>ROUND((35%*(SUM(M55,N55,K55,D55)/40*10)) + (25%*(SUM(C55,E55,J55,H55,I55)/50*10)) + (20%*(SUM(F55,G55,L55)/30*10)) + (20%*(SUM(O55)/10*10)),0)</f>
        <v>4</v>
      </c>
    </row>
    <row r="56" spans="1:19" ht="15.75" customHeight="1" x14ac:dyDescent="0.2">
      <c r="A56" s="1" t="str">
        <f>IF(P56&lt;=4, "Ditolak", "Disetujui")</f>
        <v>Ditolak</v>
      </c>
      <c r="B56" s="3" t="s">
        <v>161</v>
      </c>
      <c r="C56" s="3">
        <v>10</v>
      </c>
      <c r="D56" s="3">
        <v>8</v>
      </c>
      <c r="E56" s="3">
        <v>4</v>
      </c>
      <c r="F56" s="3">
        <v>10</v>
      </c>
      <c r="G56" s="3">
        <v>0</v>
      </c>
      <c r="H56" s="3">
        <v>1</v>
      </c>
      <c r="I56" s="3">
        <v>2</v>
      </c>
      <c r="J56" s="3">
        <v>4</v>
      </c>
      <c r="K56" s="3">
        <v>0</v>
      </c>
      <c r="L56" s="3">
        <v>0</v>
      </c>
      <c r="M56" s="3">
        <v>0</v>
      </c>
      <c r="N56" s="3">
        <v>0</v>
      </c>
      <c r="O56" s="3">
        <v>10</v>
      </c>
      <c r="P56" s="1">
        <f>ROUND((35%*(SUM(M56,N56,K56,D56)/40*10)) + (25%*(SUM(C56,E56,J56,H56,I56)/50*10)) + (20%*(SUM(F56,G56,L56)/30*10)) + (20%*(SUM(O56)/10*10)),0)</f>
        <v>4</v>
      </c>
    </row>
    <row r="57" spans="1:19" ht="15.75" customHeight="1" x14ac:dyDescent="0.2">
      <c r="A57" s="1" t="str">
        <f>IF(P57&lt;=4, "Ditolak", "Disetujui")</f>
        <v>Ditolak</v>
      </c>
      <c r="B57" s="3" t="s">
        <v>162</v>
      </c>
      <c r="C57" s="3">
        <v>6</v>
      </c>
      <c r="D57" s="3">
        <v>10</v>
      </c>
      <c r="E57" s="3">
        <v>4</v>
      </c>
      <c r="F57" s="3">
        <v>6</v>
      </c>
      <c r="G57" s="3">
        <v>0</v>
      </c>
      <c r="H57" s="3">
        <v>1</v>
      </c>
      <c r="I57" s="3">
        <v>2</v>
      </c>
      <c r="J57" s="3">
        <v>6</v>
      </c>
      <c r="K57" s="3">
        <v>0</v>
      </c>
      <c r="L57" s="3">
        <v>0</v>
      </c>
      <c r="M57" s="3">
        <v>0</v>
      </c>
      <c r="N57" s="3">
        <v>0</v>
      </c>
      <c r="O57" s="3">
        <v>10</v>
      </c>
      <c r="P57" s="1">
        <f>ROUND((35%*(SUM(M57,N57,K57,D57)/40*10)) + (25%*(SUM(C57,E57,J57,H57,I57)/50*10)) + (20%*(SUM(F57,G57,L57)/30*10)) + (20%*(SUM(O57)/10*10)),0)</f>
        <v>4</v>
      </c>
    </row>
    <row r="58" spans="1:19" ht="15.75" customHeight="1" x14ac:dyDescent="0.2">
      <c r="A58" s="1" t="str">
        <f>IF(P58&lt;=4, "Ditolak", "Disetujui")</f>
        <v>Ditolak</v>
      </c>
      <c r="B58" s="3" t="s">
        <v>163</v>
      </c>
      <c r="C58" s="3">
        <v>10</v>
      </c>
      <c r="D58" s="3">
        <v>10</v>
      </c>
      <c r="E58" s="3">
        <v>8</v>
      </c>
      <c r="F58" s="3">
        <v>6</v>
      </c>
      <c r="G58" s="3">
        <v>6</v>
      </c>
      <c r="H58" s="3">
        <v>2</v>
      </c>
      <c r="I58" s="3">
        <v>2</v>
      </c>
      <c r="J58" s="3">
        <v>4</v>
      </c>
      <c r="K58" s="3">
        <v>8</v>
      </c>
      <c r="L58" s="3">
        <v>3</v>
      </c>
      <c r="M58" s="3">
        <v>0</v>
      </c>
      <c r="N58" s="3">
        <v>0</v>
      </c>
      <c r="O58" s="3">
        <v>2</v>
      </c>
      <c r="P58" s="1">
        <f>ROUND((35%*(SUM(M58,N58,K58,D58)/40*10)) + (25%*(SUM(C58,E58,J58,H58,I58)/50*10)) + (20%*(SUM(F58,G58,L58)/30*10)) + (20%*(SUM(O58)/10*10)),0)</f>
        <v>4</v>
      </c>
    </row>
    <row r="59" spans="1:19" ht="15.75" customHeight="1" x14ac:dyDescent="0.2">
      <c r="A59" s="1" t="str">
        <f>IF(P59&lt;=4, "Ditolak", "Disetujui")</f>
        <v>Ditolak</v>
      </c>
      <c r="B59" s="3" t="s">
        <v>166</v>
      </c>
      <c r="C59" s="3">
        <v>10</v>
      </c>
      <c r="D59" s="3">
        <v>10</v>
      </c>
      <c r="E59" s="3">
        <v>2</v>
      </c>
      <c r="F59" s="3">
        <v>10</v>
      </c>
      <c r="G59" s="3">
        <v>0</v>
      </c>
      <c r="H59" s="3">
        <v>1</v>
      </c>
      <c r="I59" s="3">
        <v>2</v>
      </c>
      <c r="J59" s="3">
        <v>2</v>
      </c>
      <c r="K59" s="3">
        <v>0</v>
      </c>
      <c r="L59" s="3">
        <v>0</v>
      </c>
      <c r="M59" s="3">
        <v>0</v>
      </c>
      <c r="N59" s="3">
        <v>0</v>
      </c>
      <c r="O59" s="3">
        <v>10</v>
      </c>
      <c r="P59" s="1">
        <f>ROUND((35%*(SUM(M59,N59,K59,D59)/40*10)) + (25%*(SUM(C59,E59,J59,H59,I59)/50*10)) + (20%*(SUM(F59,G59,L59)/30*10)) + (20%*(SUM(O59)/10*10)),0)</f>
        <v>4</v>
      </c>
    </row>
    <row r="60" spans="1:19" ht="15.75" customHeight="1" x14ac:dyDescent="0.2">
      <c r="A60" s="1" t="str">
        <f>IF(P60&lt;=4, "Ditolak", "Disetujui")</f>
        <v>Ditolak</v>
      </c>
      <c r="B60" s="3" t="s">
        <v>167</v>
      </c>
      <c r="C60" s="3">
        <v>10</v>
      </c>
      <c r="D60" s="3">
        <v>4</v>
      </c>
      <c r="E60" s="3">
        <v>6</v>
      </c>
      <c r="F60" s="3">
        <v>10</v>
      </c>
      <c r="G60" s="3">
        <v>0</v>
      </c>
      <c r="H60" s="3">
        <v>1</v>
      </c>
      <c r="I60" s="3">
        <v>2</v>
      </c>
      <c r="J60" s="3">
        <v>4</v>
      </c>
      <c r="K60" s="3">
        <v>0</v>
      </c>
      <c r="L60" s="3">
        <v>0</v>
      </c>
      <c r="M60" s="3">
        <v>0</v>
      </c>
      <c r="N60" s="3">
        <v>0</v>
      </c>
      <c r="O60" s="3">
        <v>10</v>
      </c>
      <c r="P60" s="1">
        <f>ROUND((35%*(SUM(M60,N60,K60,D60)/40*10)) + (25%*(SUM(C60,E60,J60,H60,I60)/50*10)) + (20%*(SUM(F60,G60,L60)/30*10)) + (20%*(SUM(O60)/10*10)),0)</f>
        <v>4</v>
      </c>
    </row>
    <row r="61" spans="1:19" ht="15.75" customHeight="1" x14ac:dyDescent="0.2">
      <c r="A61" s="1" t="str">
        <f>IF(P61&lt;=4, "Ditolak", "Disetujui")</f>
        <v>Ditolak</v>
      </c>
      <c r="B61" s="3" t="s">
        <v>168</v>
      </c>
      <c r="C61" s="3">
        <v>6</v>
      </c>
      <c r="D61" s="3">
        <v>10</v>
      </c>
      <c r="E61" s="3">
        <v>4</v>
      </c>
      <c r="F61" s="3">
        <v>10</v>
      </c>
      <c r="G61" s="3">
        <v>0</v>
      </c>
      <c r="H61" s="3">
        <v>1</v>
      </c>
      <c r="I61" s="3">
        <v>2</v>
      </c>
      <c r="J61" s="3">
        <v>6</v>
      </c>
      <c r="K61" s="3">
        <v>0</v>
      </c>
      <c r="L61" s="3">
        <v>0</v>
      </c>
      <c r="M61" s="3">
        <v>0</v>
      </c>
      <c r="N61" s="3">
        <v>0</v>
      </c>
      <c r="O61" s="3">
        <v>10</v>
      </c>
      <c r="P61" s="1">
        <f>ROUND((35%*(SUM(M61,N61,K61,D61)/40*10)) + (25%*(SUM(C61,E61,J61,H61,I61)/50*10)) + (20%*(SUM(F61,G61,L61)/30*10)) + (20%*(SUM(O61)/10*10)),0)</f>
        <v>4</v>
      </c>
      <c r="S61" s="2"/>
    </row>
    <row r="62" spans="1:19" ht="15.75" customHeight="1" x14ac:dyDescent="0.2">
      <c r="A62" s="1" t="str">
        <f>IF(P62&lt;=4, "Ditolak", "Disetujui")</f>
        <v>Ditolak</v>
      </c>
      <c r="B62" s="3" t="s">
        <v>171</v>
      </c>
      <c r="C62" s="3">
        <v>6</v>
      </c>
      <c r="D62" s="3">
        <v>8</v>
      </c>
      <c r="E62" s="3">
        <v>6</v>
      </c>
      <c r="F62" s="3">
        <v>6</v>
      </c>
      <c r="G62" s="3">
        <v>0</v>
      </c>
      <c r="H62" s="3">
        <v>1</v>
      </c>
      <c r="I62" s="3">
        <v>2</v>
      </c>
      <c r="J62" s="3">
        <v>6</v>
      </c>
      <c r="K62" s="3">
        <v>0</v>
      </c>
      <c r="L62" s="3">
        <v>0</v>
      </c>
      <c r="M62" s="3">
        <v>0</v>
      </c>
      <c r="N62" s="3">
        <v>0</v>
      </c>
      <c r="O62" s="3">
        <v>10</v>
      </c>
      <c r="P62" s="1">
        <f>ROUND((35%*(SUM(M62,N62,K62,D62)/40*10)) + (25%*(SUM(C62,E62,J62,H62,I62)/50*10)) + (20%*(SUM(F62,G62,L62)/30*10)) + (20%*(SUM(O62)/10*10)),0)</f>
        <v>4</v>
      </c>
    </row>
    <row r="63" spans="1:19" ht="15.75" customHeight="1" x14ac:dyDescent="0.2">
      <c r="A63" s="1" t="str">
        <f>IF(P63&lt;=4, "Ditolak", "Disetujui")</f>
        <v>Ditolak</v>
      </c>
      <c r="B63" s="3" t="s">
        <v>172</v>
      </c>
      <c r="C63" s="3">
        <v>10</v>
      </c>
      <c r="D63" s="3">
        <v>10</v>
      </c>
      <c r="E63" s="3">
        <v>6</v>
      </c>
      <c r="F63" s="3">
        <v>6</v>
      </c>
      <c r="G63" s="3">
        <v>0</v>
      </c>
      <c r="H63" s="3">
        <v>1</v>
      </c>
      <c r="I63" s="3">
        <v>2</v>
      </c>
      <c r="J63" s="3">
        <v>4</v>
      </c>
      <c r="K63" s="3">
        <v>0</v>
      </c>
      <c r="L63" s="3">
        <v>0</v>
      </c>
      <c r="M63" s="3">
        <v>0</v>
      </c>
      <c r="N63" s="3">
        <v>0</v>
      </c>
      <c r="O63" s="3">
        <v>10</v>
      </c>
      <c r="P63" s="1">
        <f>ROUND((35%*(SUM(M63,N63,K63,D63)/40*10)) + (25%*(SUM(C63,E63,J63,H63,I63)/50*10)) + (20%*(SUM(F63,G63,L63)/30*10)) + (20%*(SUM(O63)/10*10)),0)</f>
        <v>4</v>
      </c>
    </row>
    <row r="64" spans="1:19" ht="15.75" customHeight="1" x14ac:dyDescent="0.2">
      <c r="A64" s="1" t="str">
        <f>IF(P64&lt;=4, "Ditolak", "Disetujui")</f>
        <v>Ditolak</v>
      </c>
      <c r="B64" s="3" t="s">
        <v>173</v>
      </c>
      <c r="C64" s="3">
        <v>6</v>
      </c>
      <c r="D64" s="3">
        <v>10</v>
      </c>
      <c r="E64" s="3">
        <v>6</v>
      </c>
      <c r="F64" s="3">
        <v>10</v>
      </c>
      <c r="G64" s="3">
        <v>0</v>
      </c>
      <c r="H64" s="3">
        <v>1</v>
      </c>
      <c r="I64" s="3">
        <v>2</v>
      </c>
      <c r="J64" s="3">
        <v>4</v>
      </c>
      <c r="K64" s="3">
        <v>0</v>
      </c>
      <c r="L64" s="3">
        <v>0</v>
      </c>
      <c r="M64" s="3">
        <v>0</v>
      </c>
      <c r="N64" s="3">
        <v>0</v>
      </c>
      <c r="O64" s="3">
        <v>10</v>
      </c>
      <c r="P64" s="1">
        <f>ROUND((35%*(SUM(M64,N64,K64,D64)/40*10)) + (25%*(SUM(C64,E64,J64,H64,I64)/50*10)) + (20%*(SUM(F64,G64,L64)/30*10)) + (20%*(SUM(O64)/10*10)),0)</f>
        <v>4</v>
      </c>
    </row>
    <row r="65" spans="1:19" ht="15.75" customHeight="1" x14ac:dyDescent="0.2">
      <c r="A65" s="1" t="str">
        <f>IF(P65&lt;=4, "Ditolak", "Disetujui")</f>
        <v>Ditolak</v>
      </c>
      <c r="B65" s="3" t="s">
        <v>175</v>
      </c>
      <c r="C65" s="3">
        <v>10</v>
      </c>
      <c r="D65" s="3">
        <v>4</v>
      </c>
      <c r="E65" s="3">
        <v>6</v>
      </c>
      <c r="F65" s="3">
        <v>10</v>
      </c>
      <c r="G65" s="3">
        <v>0</v>
      </c>
      <c r="H65" s="3">
        <v>1</v>
      </c>
      <c r="I65" s="3">
        <v>2</v>
      </c>
      <c r="J65" s="3">
        <v>10</v>
      </c>
      <c r="K65" s="3">
        <v>0</v>
      </c>
      <c r="L65" s="3">
        <v>0</v>
      </c>
      <c r="M65" s="3">
        <v>0</v>
      </c>
      <c r="N65" s="3">
        <v>0</v>
      </c>
      <c r="O65" s="3">
        <v>10</v>
      </c>
      <c r="P65" s="1">
        <f>ROUND((35%*(SUM(M65,N65,K65,D65)/40*10)) + (25%*(SUM(C65,E65,J65,H65,I65)/50*10)) + (20%*(SUM(F65,G65,L65)/30*10)) + (20%*(SUM(O65)/10*10)),0)</f>
        <v>4</v>
      </c>
    </row>
    <row r="66" spans="1:19" ht="15.75" customHeight="1" x14ac:dyDescent="0.2">
      <c r="A66" s="1" t="str">
        <f>IF(P66&lt;=4, "Ditolak", "Disetujui")</f>
        <v>Ditolak</v>
      </c>
      <c r="B66" s="3" t="s">
        <v>176</v>
      </c>
      <c r="C66" s="3">
        <v>10</v>
      </c>
      <c r="D66" s="3">
        <v>10</v>
      </c>
      <c r="E66" s="3">
        <v>2</v>
      </c>
      <c r="F66" s="3">
        <v>10</v>
      </c>
      <c r="G66" s="3">
        <v>0</v>
      </c>
      <c r="H66" s="3">
        <v>1</v>
      </c>
      <c r="I66" s="3">
        <v>2</v>
      </c>
      <c r="J66" s="3">
        <v>4</v>
      </c>
      <c r="K66" s="3">
        <v>0</v>
      </c>
      <c r="L66" s="3">
        <v>0</v>
      </c>
      <c r="M66" s="3">
        <v>0</v>
      </c>
      <c r="N66" s="3">
        <v>0</v>
      </c>
      <c r="O66" s="3">
        <v>10</v>
      </c>
      <c r="P66" s="1">
        <f>ROUND((35%*(SUM(M66,N66,K66,D66)/40*10)) + (25%*(SUM(C66,E66,J66,H66,I66)/50*10)) + (20%*(SUM(F66,G66,L66)/30*10)) + (20%*(SUM(O66)/10*10)),0)</f>
        <v>4</v>
      </c>
    </row>
    <row r="67" spans="1:19" ht="15.75" customHeight="1" x14ac:dyDescent="0.2">
      <c r="A67" s="1" t="str">
        <f>IF(P67&lt;=4, "Ditolak", "Disetujui")</f>
        <v>Ditolak</v>
      </c>
      <c r="B67" s="3" t="s">
        <v>177</v>
      </c>
      <c r="C67" s="3">
        <v>10</v>
      </c>
      <c r="D67" s="3">
        <v>4</v>
      </c>
      <c r="E67" s="3">
        <v>4</v>
      </c>
      <c r="F67" s="3">
        <v>10</v>
      </c>
      <c r="G67" s="3">
        <v>0</v>
      </c>
      <c r="H67" s="3">
        <v>1</v>
      </c>
      <c r="I67" s="3">
        <v>2</v>
      </c>
      <c r="J67" s="3">
        <v>8</v>
      </c>
      <c r="K67" s="3">
        <v>0</v>
      </c>
      <c r="L67" s="3">
        <v>0</v>
      </c>
      <c r="M67" s="3">
        <v>0</v>
      </c>
      <c r="N67" s="3">
        <v>0</v>
      </c>
      <c r="O67" s="3">
        <v>10</v>
      </c>
      <c r="P67" s="1">
        <f>ROUND((35%*(SUM(M67,N67,K67,D67)/40*10)) + (25%*(SUM(C67,E67,J67,H67,I67)/50*10)) + (20%*(SUM(F67,G67,L67)/30*10)) + (20%*(SUM(O67)/10*10)),0)</f>
        <v>4</v>
      </c>
    </row>
    <row r="68" spans="1:19" ht="15.75" customHeight="1" x14ac:dyDescent="0.2">
      <c r="A68" s="1" t="str">
        <f>IF(P68&lt;=4, "Ditolak", "Disetujui")</f>
        <v>Ditolak</v>
      </c>
      <c r="B68" s="3" t="s">
        <v>178</v>
      </c>
      <c r="C68" s="3">
        <v>10</v>
      </c>
      <c r="D68" s="3">
        <v>4</v>
      </c>
      <c r="E68" s="3">
        <v>4</v>
      </c>
      <c r="F68" s="3">
        <v>10</v>
      </c>
      <c r="G68" s="3">
        <v>0</v>
      </c>
      <c r="H68" s="3">
        <v>1</v>
      </c>
      <c r="I68" s="3">
        <v>2</v>
      </c>
      <c r="J68" s="3">
        <v>10</v>
      </c>
      <c r="K68" s="3">
        <v>0</v>
      </c>
      <c r="L68" s="3">
        <v>0</v>
      </c>
      <c r="M68" s="3">
        <v>0</v>
      </c>
      <c r="N68" s="3">
        <v>0</v>
      </c>
      <c r="O68" s="3">
        <v>10</v>
      </c>
      <c r="P68" s="1">
        <f>ROUND((35%*(SUM(M68,N68,K68,D68)/40*10)) + (25%*(SUM(C68,E68,J68,H68,I68)/50*10)) + (20%*(SUM(F68,G68,L68)/30*10)) + (20%*(SUM(O68)/10*10)),0)</f>
        <v>4</v>
      </c>
      <c r="S68" s="2"/>
    </row>
    <row r="69" spans="1:19" ht="15.75" customHeight="1" x14ac:dyDescent="0.2">
      <c r="A69" s="1" t="str">
        <f>IF(P69&lt;=4, "Ditolak", "Disetujui")</f>
        <v>Ditolak</v>
      </c>
      <c r="B69" s="3" t="s">
        <v>179</v>
      </c>
      <c r="C69" s="3">
        <v>10</v>
      </c>
      <c r="D69" s="3">
        <v>4</v>
      </c>
      <c r="E69" s="3">
        <v>4</v>
      </c>
      <c r="F69" s="3">
        <v>10</v>
      </c>
      <c r="G69" s="3">
        <v>0</v>
      </c>
      <c r="H69" s="3">
        <v>1</v>
      </c>
      <c r="I69" s="3">
        <v>2</v>
      </c>
      <c r="J69" s="3">
        <v>6</v>
      </c>
      <c r="K69" s="3">
        <v>0</v>
      </c>
      <c r="L69" s="3">
        <v>0</v>
      </c>
      <c r="M69" s="3">
        <v>0</v>
      </c>
      <c r="N69" s="3">
        <v>0</v>
      </c>
      <c r="O69" s="3">
        <v>10</v>
      </c>
      <c r="P69" s="1">
        <f>ROUND((35%*(SUM(M69,N69,K69,D69)/40*10)) + (25%*(SUM(C69,E69,J69,H69,I69)/50*10)) + (20%*(SUM(F69,G69,L69)/30*10)) + (20%*(SUM(O69)/10*10)),0)</f>
        <v>4</v>
      </c>
    </row>
    <row r="70" spans="1:19" ht="15.75" customHeight="1" x14ac:dyDescent="0.2">
      <c r="A70" s="1" t="str">
        <f>IF(P70&lt;=4, "Ditolak", "Disetujui")</f>
        <v>Ditolak</v>
      </c>
      <c r="B70" s="3" t="s">
        <v>56</v>
      </c>
      <c r="C70" s="3">
        <v>10</v>
      </c>
      <c r="D70" s="3">
        <v>4</v>
      </c>
      <c r="E70" s="3">
        <v>6</v>
      </c>
      <c r="F70" s="3">
        <v>6</v>
      </c>
      <c r="G70" s="3">
        <v>0</v>
      </c>
      <c r="H70" s="3">
        <v>1</v>
      </c>
      <c r="I70" s="3">
        <v>2</v>
      </c>
      <c r="J70" s="3">
        <v>4</v>
      </c>
      <c r="K70" s="3">
        <v>0</v>
      </c>
      <c r="L70" s="3">
        <v>0</v>
      </c>
      <c r="M70" s="3">
        <v>0</v>
      </c>
      <c r="N70" s="3">
        <v>0</v>
      </c>
      <c r="O70" s="3">
        <v>10</v>
      </c>
      <c r="P70" s="1">
        <f>ROUND((35%*(SUM(M70,N70,K70,D70)/40*10)) + (25%*(SUM(C70,E70,J70,H70,I70)/50*10)) + (20%*(SUM(F70,G70,L70)/30*10)) + (20%*(SUM(O70)/10*10)),0)</f>
        <v>4</v>
      </c>
    </row>
    <row r="71" spans="1:19" ht="15.75" customHeight="1" x14ac:dyDescent="0.2">
      <c r="A71" s="1" t="str">
        <f>IF(P71&lt;=4, "Ditolak", "Disetujui")</f>
        <v>Ditolak</v>
      </c>
      <c r="B71" s="3" t="s">
        <v>681</v>
      </c>
      <c r="C71" s="3">
        <v>6</v>
      </c>
      <c r="D71" s="3">
        <v>10</v>
      </c>
      <c r="E71" s="3">
        <v>4</v>
      </c>
      <c r="F71" s="3">
        <v>10</v>
      </c>
      <c r="G71" s="3">
        <v>0</v>
      </c>
      <c r="H71" s="3">
        <v>1</v>
      </c>
      <c r="I71" s="3">
        <v>2</v>
      </c>
      <c r="J71" s="3">
        <v>4</v>
      </c>
      <c r="K71" s="3">
        <v>0</v>
      </c>
      <c r="L71" s="3">
        <v>0</v>
      </c>
      <c r="M71" s="3">
        <v>0</v>
      </c>
      <c r="N71" s="3">
        <v>0</v>
      </c>
      <c r="O71" s="3">
        <v>10</v>
      </c>
      <c r="P71" s="1">
        <f>ROUND((35%*(SUM(M71,N71,K71,D71)/40*10)) + (25%*(SUM(C71,E71,J71,H71,I71)/50*10)) + (20%*(SUM(F71,G71,L71)/30*10)) + (20%*(SUM(O71)/10*10)),0)</f>
        <v>4</v>
      </c>
    </row>
    <row r="72" spans="1:19" ht="15.75" customHeight="1" x14ac:dyDescent="0.2">
      <c r="A72" s="1" t="str">
        <f>IF(P72&lt;=4, "Ditolak", "Disetujui")</f>
        <v>Ditolak</v>
      </c>
      <c r="B72" s="3" t="s">
        <v>57</v>
      </c>
      <c r="C72" s="3">
        <v>10</v>
      </c>
      <c r="D72" s="3">
        <v>8</v>
      </c>
      <c r="E72" s="3">
        <v>0</v>
      </c>
      <c r="F72" s="3">
        <v>6</v>
      </c>
      <c r="G72" s="3">
        <v>0</v>
      </c>
      <c r="H72" s="3">
        <v>1</v>
      </c>
      <c r="I72" s="3">
        <v>2</v>
      </c>
      <c r="J72" s="3">
        <v>6</v>
      </c>
      <c r="K72" s="3">
        <v>0</v>
      </c>
      <c r="L72" s="3">
        <v>0</v>
      </c>
      <c r="M72" s="3">
        <v>0</v>
      </c>
      <c r="N72" s="3">
        <v>0</v>
      </c>
      <c r="O72" s="3">
        <v>10</v>
      </c>
      <c r="P72" s="1">
        <f>ROUND((35%*(SUM(M72,N72,K72,D72)/40*10)) + (25%*(SUM(C72,E72,J72,H72,I72)/50*10)) + (20%*(SUM(F72,G72,L72)/30*10)) + (20%*(SUM(O72)/10*10)),0)</f>
        <v>4</v>
      </c>
    </row>
    <row r="73" spans="1:19" ht="15.75" customHeight="1" x14ac:dyDescent="0.2">
      <c r="A73" s="1" t="str">
        <f>IF(P73&lt;=4, "Ditolak", "Disetujui")</f>
        <v>Ditolak</v>
      </c>
      <c r="B73" s="3" t="s">
        <v>60</v>
      </c>
      <c r="C73" s="3">
        <v>10</v>
      </c>
      <c r="D73" s="3">
        <v>10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  <c r="J73" s="3">
        <v>6</v>
      </c>
      <c r="K73" s="3">
        <v>0</v>
      </c>
      <c r="L73" s="3">
        <v>0</v>
      </c>
      <c r="M73" s="3">
        <v>0</v>
      </c>
      <c r="N73" s="3">
        <v>0</v>
      </c>
      <c r="O73" s="3">
        <v>10</v>
      </c>
      <c r="P73" s="1">
        <f>ROUND((35%*(SUM(M73,N73,K73,D73)/40*10)) + (25%*(SUM(C73,E73,J73,H73,I73)/50*10)) + (20%*(SUM(F73,G73,L73)/30*10)) + (20%*(SUM(O73)/10*10)),0)</f>
        <v>4</v>
      </c>
    </row>
    <row r="74" spans="1:19" ht="15.75" customHeight="1" x14ac:dyDescent="0.2">
      <c r="A74" s="1" t="str">
        <f>IF(P74&lt;=4, "Ditolak", "Disetujui")</f>
        <v>Ditolak</v>
      </c>
      <c r="B74" s="3" t="s">
        <v>682</v>
      </c>
      <c r="C74" s="3">
        <v>10</v>
      </c>
      <c r="D74" s="3">
        <v>10</v>
      </c>
      <c r="E74" s="3">
        <v>0</v>
      </c>
      <c r="F74" s="3">
        <v>0</v>
      </c>
      <c r="G74" s="3">
        <v>0</v>
      </c>
      <c r="H74" s="3">
        <v>1</v>
      </c>
      <c r="I74" s="3">
        <v>0</v>
      </c>
      <c r="J74" s="3">
        <v>10</v>
      </c>
      <c r="K74" s="3">
        <v>0</v>
      </c>
      <c r="L74" s="3">
        <v>0</v>
      </c>
      <c r="M74" s="3">
        <v>0</v>
      </c>
      <c r="N74" s="3">
        <v>0</v>
      </c>
      <c r="O74" s="3">
        <v>10</v>
      </c>
      <c r="P74" s="1">
        <f>ROUND((35%*(SUM(M74,N74,K74,D74)/40*10)) + (25%*(SUM(C74,E74,J74,H74,I74)/50*10)) + (20%*(SUM(F74,G74,L74)/30*10)) + (20%*(SUM(O74)/10*10)),0)</f>
        <v>4</v>
      </c>
    </row>
    <row r="75" spans="1:19" ht="15.75" customHeight="1" x14ac:dyDescent="0.2">
      <c r="A75" s="1" t="str">
        <f>IF(P75&lt;=4, "Ditolak", "Disetujui")</f>
        <v>Ditolak</v>
      </c>
      <c r="B75" s="3" t="s">
        <v>686</v>
      </c>
      <c r="C75" s="3">
        <v>10</v>
      </c>
      <c r="D75" s="3">
        <v>10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10</v>
      </c>
      <c r="K75" s="3">
        <v>0</v>
      </c>
      <c r="L75" s="3">
        <v>0</v>
      </c>
      <c r="M75" s="3">
        <v>0</v>
      </c>
      <c r="N75" s="3">
        <v>0</v>
      </c>
      <c r="O75" s="3">
        <v>10</v>
      </c>
      <c r="P75" s="1">
        <f>ROUND((35%*(SUM(M75,N75,K75,D75)/40*10)) + (25%*(SUM(C75,E75,J75,H75,I75)/50*10)) + (20%*(SUM(F75,G75,L75)/30*10)) + (20%*(SUM(O75)/10*10)),0)</f>
        <v>4</v>
      </c>
    </row>
    <row r="76" spans="1:19" ht="15.75" customHeight="1" x14ac:dyDescent="0.2">
      <c r="A76" s="1" t="str">
        <f>IF(P76&lt;=4, "Ditolak", "Disetujui")</f>
        <v>Ditolak</v>
      </c>
      <c r="B76" s="3" t="s">
        <v>695</v>
      </c>
      <c r="C76" s="3">
        <v>10</v>
      </c>
      <c r="D76" s="3">
        <v>8</v>
      </c>
      <c r="E76" s="3">
        <v>0</v>
      </c>
      <c r="F76" s="3">
        <v>0</v>
      </c>
      <c r="G76" s="3">
        <v>0</v>
      </c>
      <c r="H76" s="3">
        <v>4</v>
      </c>
      <c r="I76" s="3">
        <v>2</v>
      </c>
      <c r="J76" s="3">
        <v>10</v>
      </c>
      <c r="K76" s="3">
        <v>0</v>
      </c>
      <c r="L76" s="3">
        <v>0</v>
      </c>
      <c r="M76" s="3">
        <v>0</v>
      </c>
      <c r="N76" s="3">
        <v>0</v>
      </c>
      <c r="O76" s="3">
        <v>10</v>
      </c>
      <c r="P76" s="1">
        <f>ROUND((35%*(SUM(M76,N76,K76,D76)/40*10)) + (25%*(SUM(C76,E76,J76,H76,I76)/50*10)) + (20%*(SUM(F76,G76,L76)/30*10)) + (20%*(SUM(O76)/10*10)),0)</f>
        <v>4</v>
      </c>
    </row>
    <row r="77" spans="1:19" ht="15.75" customHeight="1" x14ac:dyDescent="0.2">
      <c r="A77" s="1" t="str">
        <f>IF(P77&lt;=4, "Ditolak", "Disetujui")</f>
        <v>Ditolak</v>
      </c>
      <c r="B77" s="3" t="s">
        <v>696</v>
      </c>
      <c r="C77" s="3">
        <v>10</v>
      </c>
      <c r="D77" s="3">
        <v>10</v>
      </c>
      <c r="E77" s="3">
        <v>0</v>
      </c>
      <c r="F77" s="3">
        <v>0</v>
      </c>
      <c r="G77" s="3">
        <v>0</v>
      </c>
      <c r="H77" s="3">
        <v>1</v>
      </c>
      <c r="I77" s="3">
        <v>2</v>
      </c>
      <c r="J77" s="3">
        <v>6</v>
      </c>
      <c r="K77" s="3">
        <v>0</v>
      </c>
      <c r="L77" s="3">
        <v>0</v>
      </c>
      <c r="M77" s="3">
        <v>0</v>
      </c>
      <c r="N77" s="3">
        <v>0</v>
      </c>
      <c r="O77" s="3">
        <v>10</v>
      </c>
      <c r="P77" s="1">
        <f>ROUND((35%*(SUM(M77,N77,K77,D77)/40*10)) + (25%*(SUM(C77,E77,J77,H77,I77)/50*10)) + (20%*(SUM(F77,G77,L77)/30*10)) + (20%*(SUM(O77)/10*10)),0)</f>
        <v>4</v>
      </c>
    </row>
    <row r="78" spans="1:19" ht="15.75" customHeight="1" x14ac:dyDescent="0.2">
      <c r="A78" s="1" t="str">
        <f>IF(P78&lt;=4, "Ditolak", "Disetujui")</f>
        <v>Ditolak</v>
      </c>
      <c r="B78" s="3" t="s">
        <v>697</v>
      </c>
      <c r="C78" s="3">
        <v>10</v>
      </c>
      <c r="D78" s="3">
        <v>10</v>
      </c>
      <c r="E78" s="3">
        <v>6</v>
      </c>
      <c r="F78" s="3">
        <v>0</v>
      </c>
      <c r="G78" s="3">
        <v>0</v>
      </c>
      <c r="H78" s="3">
        <v>1</v>
      </c>
      <c r="I78" s="3">
        <v>2</v>
      </c>
      <c r="J78" s="3">
        <v>10</v>
      </c>
      <c r="K78" s="3">
        <v>0</v>
      </c>
      <c r="L78" s="3">
        <v>0</v>
      </c>
      <c r="M78" s="3">
        <v>0</v>
      </c>
      <c r="N78" s="3">
        <v>0</v>
      </c>
      <c r="O78" s="3">
        <v>10</v>
      </c>
      <c r="P78" s="1">
        <f>ROUND((35%*(SUM(M78,N78,K78,D78)/40*10)) + (25%*(SUM(C78,E78,J78,H78,I78)/50*10)) + (20%*(SUM(F78,G78,L78)/30*10)) + (20%*(SUM(O78)/10*10)),0)</f>
        <v>4</v>
      </c>
    </row>
    <row r="79" spans="1:19" ht="15.75" customHeight="1" x14ac:dyDescent="0.2">
      <c r="A79" s="1" t="str">
        <f>IF(P79&lt;=4, "Ditolak", "Disetujui")</f>
        <v>Ditolak</v>
      </c>
      <c r="B79" s="3" t="s">
        <v>719</v>
      </c>
      <c r="C79" s="3">
        <v>8</v>
      </c>
      <c r="D79" s="3">
        <v>10</v>
      </c>
      <c r="E79" s="3">
        <v>2</v>
      </c>
      <c r="F79" s="3">
        <v>10</v>
      </c>
      <c r="G79" s="3">
        <v>6</v>
      </c>
      <c r="H79" s="3">
        <v>1</v>
      </c>
      <c r="I79" s="3">
        <v>2</v>
      </c>
      <c r="J79" s="3">
        <v>10</v>
      </c>
      <c r="K79" s="3">
        <v>10</v>
      </c>
      <c r="L79" s="3">
        <v>0</v>
      </c>
      <c r="M79" s="3">
        <v>0</v>
      </c>
      <c r="N79" s="3">
        <v>0</v>
      </c>
      <c r="O79" s="3">
        <v>0</v>
      </c>
      <c r="P79" s="1">
        <f>ROUND((35%*(SUM(M79,N79,K79,D79)/40*10)) + (25%*(SUM(C79,E79,J79,H79,I79)/50*10)) + (20%*(SUM(F79,G79,L79)/30*10)) + (20%*(SUM(O79)/10*10)),0)</f>
        <v>4</v>
      </c>
    </row>
    <row r="80" spans="1:19" ht="15.75" customHeight="1" x14ac:dyDescent="0.2">
      <c r="A80" s="1" t="str">
        <f>IF(P80&lt;=4, "Ditolak", "Disetujui")</f>
        <v>Ditolak</v>
      </c>
      <c r="B80" s="3" t="s">
        <v>61</v>
      </c>
      <c r="C80" s="3">
        <v>10</v>
      </c>
      <c r="D80" s="3">
        <v>10</v>
      </c>
      <c r="E80" s="3">
        <v>6</v>
      </c>
      <c r="F80" s="3">
        <v>10</v>
      </c>
      <c r="G80" s="3">
        <v>6</v>
      </c>
      <c r="H80" s="3">
        <v>1</v>
      </c>
      <c r="I80" s="3">
        <v>2</v>
      </c>
      <c r="J80" s="3">
        <v>8</v>
      </c>
      <c r="K80" s="3">
        <v>10</v>
      </c>
      <c r="L80" s="3">
        <v>0</v>
      </c>
      <c r="M80" s="3">
        <v>0</v>
      </c>
      <c r="N80" s="3">
        <v>0</v>
      </c>
      <c r="O80" s="3">
        <v>0</v>
      </c>
      <c r="P80" s="1">
        <f>ROUND((35%*(SUM(M80,N80,K80,D80)/40*10)) + (25%*(SUM(C80,E80,J80,H80,I80)/50*10)) + (20%*(SUM(F80,G80,L80)/30*10)) + (20%*(SUM(O80)/10*10)),0)</f>
        <v>4</v>
      </c>
    </row>
    <row r="81" spans="1:19" ht="15.75" customHeight="1" x14ac:dyDescent="0.2">
      <c r="A81" s="1" t="str">
        <f>IF(P81&lt;=4, "Ditolak", "Disetujui")</f>
        <v>Ditolak</v>
      </c>
      <c r="B81" s="3" t="s">
        <v>17</v>
      </c>
      <c r="C81" s="3">
        <v>4</v>
      </c>
      <c r="D81" s="3">
        <v>8</v>
      </c>
      <c r="E81" s="3">
        <v>6</v>
      </c>
      <c r="F81" s="3">
        <v>6</v>
      </c>
      <c r="G81" s="3">
        <v>0</v>
      </c>
      <c r="H81" s="3">
        <v>1</v>
      </c>
      <c r="I81" s="3">
        <v>2</v>
      </c>
      <c r="J81" s="3">
        <v>2</v>
      </c>
      <c r="K81" s="3">
        <v>10</v>
      </c>
      <c r="L81" s="3">
        <v>0</v>
      </c>
      <c r="M81" s="3">
        <v>0</v>
      </c>
      <c r="N81" s="3">
        <v>0</v>
      </c>
      <c r="O81" s="3">
        <v>8</v>
      </c>
      <c r="P81" s="1">
        <f>ROUND((35%*(SUM(M81,N81,K81,D81)/40*10)) + (25%*(SUM(C81,E81,J81,H81,I81)/50*10)) + (20%*(SUM(F81,G81,L81)/30*10)) + (20%*(SUM(O81)/10*10)),0)</f>
        <v>4</v>
      </c>
    </row>
    <row r="82" spans="1:19" ht="15.75" customHeight="1" x14ac:dyDescent="0.2">
      <c r="A82" s="1" t="str">
        <f>IF(P82&lt;=4, "Ditolak", "Disetujui")</f>
        <v>Ditolak</v>
      </c>
      <c r="B82" s="3" t="s">
        <v>18</v>
      </c>
      <c r="C82" s="3">
        <v>6</v>
      </c>
      <c r="D82" s="3">
        <v>10</v>
      </c>
      <c r="E82" s="3">
        <v>2</v>
      </c>
      <c r="F82" s="3">
        <v>10</v>
      </c>
      <c r="G82" s="3">
        <v>6</v>
      </c>
      <c r="H82" s="3">
        <v>1</v>
      </c>
      <c r="I82" s="3">
        <v>2</v>
      </c>
      <c r="J82" s="3">
        <v>6</v>
      </c>
      <c r="K82" s="3">
        <v>10</v>
      </c>
      <c r="L82" s="3">
        <v>0</v>
      </c>
      <c r="M82" s="3">
        <v>0</v>
      </c>
      <c r="N82" s="3">
        <v>0</v>
      </c>
      <c r="O82" s="3">
        <v>0</v>
      </c>
      <c r="P82" s="1">
        <f>ROUND((35%*(SUM(M82,N82,K82,D82)/40*10)) + (25%*(SUM(C82,E82,J82,H82,I82)/50*10)) + (20%*(SUM(F82,G82,L82)/30*10)) + (20%*(SUM(O82)/10*10)),0)</f>
        <v>4</v>
      </c>
    </row>
    <row r="83" spans="1:19" ht="15.75" customHeight="1" x14ac:dyDescent="0.2">
      <c r="A83" s="1" t="str">
        <f>IF(P83&lt;=4, "Ditolak", "Disetujui")</f>
        <v>Ditolak</v>
      </c>
      <c r="B83" s="3" t="s">
        <v>19</v>
      </c>
      <c r="C83" s="3">
        <v>6</v>
      </c>
      <c r="D83" s="3">
        <v>8</v>
      </c>
      <c r="E83" s="3">
        <v>6</v>
      </c>
      <c r="F83" s="3">
        <v>10</v>
      </c>
      <c r="G83" s="3">
        <v>6</v>
      </c>
      <c r="H83" s="3">
        <v>1</v>
      </c>
      <c r="I83" s="3">
        <v>2</v>
      </c>
      <c r="J83" s="3">
        <v>6</v>
      </c>
      <c r="K83" s="3">
        <v>10</v>
      </c>
      <c r="L83" s="3">
        <v>0</v>
      </c>
      <c r="M83" s="3">
        <v>0</v>
      </c>
      <c r="N83" s="3">
        <v>0</v>
      </c>
      <c r="O83" s="3">
        <v>0</v>
      </c>
      <c r="P83" s="1">
        <f>ROUND((35%*(SUM(M83,N83,K83,D83)/40*10)) + (25%*(SUM(C83,E83,J83,H83,I83)/50*10)) + (20%*(SUM(F83,G83,L83)/30*10)) + (20%*(SUM(O83)/10*10)),0)</f>
        <v>4</v>
      </c>
    </row>
    <row r="84" spans="1:19" ht="15.75" customHeight="1" x14ac:dyDescent="0.2">
      <c r="A84" s="1" t="str">
        <f>IF(P84&lt;=4, "Ditolak", "Disetujui")</f>
        <v>Ditolak</v>
      </c>
      <c r="B84" s="3" t="s">
        <v>20</v>
      </c>
      <c r="C84" s="3">
        <v>10</v>
      </c>
      <c r="D84" s="3">
        <v>10</v>
      </c>
      <c r="E84" s="3">
        <v>4</v>
      </c>
      <c r="F84" s="3">
        <v>10</v>
      </c>
      <c r="G84" s="3">
        <v>6</v>
      </c>
      <c r="H84" s="3">
        <v>4</v>
      </c>
      <c r="I84" s="3">
        <v>2</v>
      </c>
      <c r="J84" s="3">
        <v>2</v>
      </c>
      <c r="K84" s="3">
        <v>10</v>
      </c>
      <c r="L84" s="3">
        <v>0</v>
      </c>
      <c r="M84" s="3">
        <v>0</v>
      </c>
      <c r="N84" s="3">
        <v>0</v>
      </c>
      <c r="O84" s="3">
        <v>0</v>
      </c>
      <c r="P84" s="1">
        <f>ROUND((35%*(SUM(M84,N84,K84,D84)/40*10)) + (25%*(SUM(C84,E84,J84,H84,I84)/50*10)) + (20%*(SUM(F84,G84,L84)/30*10)) + (20%*(SUM(O84)/10*10)),0)</f>
        <v>4</v>
      </c>
    </row>
    <row r="85" spans="1:19" ht="15.75" customHeight="1" x14ac:dyDescent="0.2">
      <c r="A85" s="1" t="str">
        <f>IF(P85&lt;=4, "Ditolak", "Disetujui")</f>
        <v>Ditolak</v>
      </c>
      <c r="B85" s="3" t="s">
        <v>21</v>
      </c>
      <c r="C85" s="3">
        <v>10</v>
      </c>
      <c r="D85" s="3">
        <v>10</v>
      </c>
      <c r="E85" s="3">
        <v>4</v>
      </c>
      <c r="F85" s="3">
        <v>10</v>
      </c>
      <c r="G85" s="3">
        <v>6</v>
      </c>
      <c r="H85" s="3">
        <v>1</v>
      </c>
      <c r="I85" s="3">
        <v>2</v>
      </c>
      <c r="J85" s="3">
        <v>6</v>
      </c>
      <c r="K85" s="3">
        <v>10</v>
      </c>
      <c r="L85" s="3">
        <v>0</v>
      </c>
      <c r="M85" s="3">
        <v>0</v>
      </c>
      <c r="N85" s="3">
        <v>0</v>
      </c>
      <c r="O85" s="3">
        <v>0</v>
      </c>
      <c r="P85" s="1">
        <f>ROUND((35%*(SUM(M85,N85,K85,D85)/40*10)) + (25%*(SUM(C85,E85,J85,H85,I85)/50*10)) + (20%*(SUM(F85,G85,L85)/30*10)) + (20%*(SUM(O85)/10*10)),0)</f>
        <v>4</v>
      </c>
    </row>
    <row r="86" spans="1:19" ht="15.75" customHeight="1" x14ac:dyDescent="0.2">
      <c r="A86" s="1" t="str">
        <f>IF(P86&lt;=4, "Ditolak", "Disetujui")</f>
        <v>Ditolak</v>
      </c>
      <c r="B86" s="3" t="s">
        <v>23</v>
      </c>
      <c r="C86" s="3">
        <v>6</v>
      </c>
      <c r="D86" s="3">
        <v>10</v>
      </c>
      <c r="E86" s="3">
        <v>6</v>
      </c>
      <c r="F86" s="3">
        <v>10</v>
      </c>
      <c r="G86" s="3">
        <v>6</v>
      </c>
      <c r="H86" s="3">
        <v>2</v>
      </c>
      <c r="I86" s="3">
        <v>2</v>
      </c>
      <c r="J86" s="3">
        <v>2</v>
      </c>
      <c r="K86" s="3">
        <v>10</v>
      </c>
      <c r="L86" s="3">
        <v>0</v>
      </c>
      <c r="M86" s="3">
        <v>0</v>
      </c>
      <c r="N86" s="3">
        <v>0</v>
      </c>
      <c r="O86" s="3">
        <v>0</v>
      </c>
      <c r="P86" s="1">
        <f>ROUND((35%*(SUM(M86,N86,K86,D86)/40*10)) + (25%*(SUM(C86,E86,J86,H86,I86)/50*10)) + (20%*(SUM(F86,G86,L86)/30*10)) + (20%*(SUM(O86)/10*10)),0)</f>
        <v>4</v>
      </c>
      <c r="S86" s="2"/>
    </row>
    <row r="87" spans="1:19" ht="15.75" customHeight="1" x14ac:dyDescent="0.2">
      <c r="A87" s="1" t="str">
        <f>IF(P87&lt;=4, "Ditolak", "Disetujui")</f>
        <v>Ditolak</v>
      </c>
      <c r="B87" s="3" t="s">
        <v>24</v>
      </c>
      <c r="C87" s="3">
        <v>10</v>
      </c>
      <c r="D87" s="3">
        <v>10</v>
      </c>
      <c r="E87" s="3">
        <v>4</v>
      </c>
      <c r="F87" s="3">
        <v>10</v>
      </c>
      <c r="G87" s="3">
        <v>6</v>
      </c>
      <c r="H87" s="3">
        <v>1</v>
      </c>
      <c r="I87" s="3">
        <v>2</v>
      </c>
      <c r="J87" s="3">
        <v>2</v>
      </c>
      <c r="K87" s="3">
        <v>10</v>
      </c>
      <c r="L87" s="3">
        <v>0</v>
      </c>
      <c r="M87" s="3">
        <v>0</v>
      </c>
      <c r="N87" s="3">
        <v>0</v>
      </c>
      <c r="O87" s="3">
        <v>0</v>
      </c>
      <c r="P87" s="1">
        <f>ROUND((35%*(SUM(M87,N87,K87,D87)/40*10)) + (25%*(SUM(C87,E87,J87,H87,I87)/50*10)) + (20%*(SUM(F87,G87,L87)/30*10)) + (20%*(SUM(O87)/10*10)),0)</f>
        <v>4</v>
      </c>
    </row>
    <row r="88" spans="1:19" ht="15.75" customHeight="1" x14ac:dyDescent="0.2">
      <c r="A88" s="1" t="str">
        <f>IF(P88&lt;=4, "Ditolak", "Disetujui")</f>
        <v>Ditolak</v>
      </c>
      <c r="B88" s="3" t="s">
        <v>25</v>
      </c>
      <c r="C88" s="3">
        <v>6</v>
      </c>
      <c r="D88" s="3">
        <v>8</v>
      </c>
      <c r="E88" s="3">
        <v>6</v>
      </c>
      <c r="F88" s="3">
        <v>6</v>
      </c>
      <c r="G88" s="3">
        <v>6</v>
      </c>
      <c r="H88" s="3">
        <v>1</v>
      </c>
      <c r="I88" s="3">
        <v>2</v>
      </c>
      <c r="J88" s="3">
        <v>4</v>
      </c>
      <c r="K88" s="3">
        <v>0</v>
      </c>
      <c r="L88" s="3">
        <v>0</v>
      </c>
      <c r="M88" s="3">
        <v>0</v>
      </c>
      <c r="N88" s="3">
        <v>0</v>
      </c>
      <c r="O88" s="3">
        <v>10</v>
      </c>
      <c r="P88" s="1">
        <f>ROUND((35%*(SUM(M88,N88,K88,D88)/40*10)) + (25%*(SUM(C88,E88,J88,H88,I88)/50*10)) + (20%*(SUM(F88,G88,L88)/30*10)) + (20%*(SUM(O88)/10*10)),0)</f>
        <v>4</v>
      </c>
    </row>
    <row r="89" spans="1:19" ht="15.75" customHeight="1" x14ac:dyDescent="0.2">
      <c r="A89" s="1" t="str">
        <f>IF(P89&lt;=4, "Ditolak", "Disetujui")</f>
        <v>Ditolak</v>
      </c>
      <c r="B89" s="3" t="s">
        <v>27</v>
      </c>
      <c r="C89" s="3">
        <v>6</v>
      </c>
      <c r="D89" s="3">
        <v>10</v>
      </c>
      <c r="E89" s="3">
        <v>2</v>
      </c>
      <c r="F89" s="3">
        <v>10</v>
      </c>
      <c r="G89" s="3">
        <v>6</v>
      </c>
      <c r="H89" s="3">
        <v>1</v>
      </c>
      <c r="I89" s="3">
        <v>2</v>
      </c>
      <c r="J89" s="3">
        <v>6</v>
      </c>
      <c r="K89" s="3">
        <v>10</v>
      </c>
      <c r="L89" s="3">
        <v>0</v>
      </c>
      <c r="M89" s="3">
        <v>0</v>
      </c>
      <c r="N89" s="3">
        <v>0</v>
      </c>
      <c r="O89" s="3">
        <v>0</v>
      </c>
      <c r="P89" s="1">
        <f>ROUND((35%*(SUM(M89,N89,K89,D89)/40*10)) + (25%*(SUM(C89,E89,J89,H89,I89)/50*10)) + (20%*(SUM(F89,G89,L89)/30*10)) + (20%*(SUM(O89)/10*10)),0)</f>
        <v>4</v>
      </c>
    </row>
    <row r="90" spans="1:19" ht="15.75" customHeight="1" x14ac:dyDescent="0.2">
      <c r="A90" s="1" t="str">
        <f>IF(P90&lt;=4, "Ditolak", "Disetujui")</f>
        <v>Ditolak</v>
      </c>
      <c r="B90" s="3" t="s">
        <v>28</v>
      </c>
      <c r="C90" s="3">
        <v>4</v>
      </c>
      <c r="D90" s="3">
        <v>10</v>
      </c>
      <c r="E90" s="3">
        <v>4</v>
      </c>
      <c r="F90" s="3">
        <v>10</v>
      </c>
      <c r="G90" s="3">
        <v>6</v>
      </c>
      <c r="H90" s="3">
        <v>1</v>
      </c>
      <c r="I90" s="3">
        <v>2</v>
      </c>
      <c r="J90" s="3">
        <v>6</v>
      </c>
      <c r="K90" s="3">
        <v>10</v>
      </c>
      <c r="L90" s="3">
        <v>0</v>
      </c>
      <c r="M90" s="3">
        <v>0</v>
      </c>
      <c r="N90" s="3">
        <v>0</v>
      </c>
      <c r="O90" s="3">
        <v>0</v>
      </c>
      <c r="P90" s="1">
        <f>ROUND((35%*(SUM(M90,N90,K90,D90)/40*10)) + (25%*(SUM(C90,E90,J90,H90,I90)/50*10)) + (20%*(SUM(F90,G90,L90)/30*10)) + (20%*(SUM(O90)/10*10)),0)</f>
        <v>4</v>
      </c>
    </row>
    <row r="91" spans="1:19" ht="15.75" customHeight="1" x14ac:dyDescent="0.2">
      <c r="A91" s="1" t="str">
        <f>IF(P91&lt;=4, "Ditolak", "Disetujui")</f>
        <v>Ditolak</v>
      </c>
      <c r="B91" s="3" t="s">
        <v>67</v>
      </c>
      <c r="C91" s="3">
        <v>8</v>
      </c>
      <c r="D91" s="3">
        <v>10</v>
      </c>
      <c r="E91" s="3">
        <v>2</v>
      </c>
      <c r="F91" s="3">
        <v>10</v>
      </c>
      <c r="G91" s="3">
        <v>0</v>
      </c>
      <c r="H91" s="3">
        <v>1</v>
      </c>
      <c r="I91" s="3">
        <v>2</v>
      </c>
      <c r="J91" s="3">
        <v>10</v>
      </c>
      <c r="K91" s="3">
        <v>0</v>
      </c>
      <c r="L91" s="3">
        <v>0</v>
      </c>
      <c r="M91" s="3">
        <v>0</v>
      </c>
      <c r="N91" s="3">
        <v>0</v>
      </c>
      <c r="O91" s="3">
        <v>8</v>
      </c>
      <c r="P91" s="1">
        <f>ROUND((35%*(SUM(M91,N91,K91,D91)/40*10)) + (25%*(SUM(C91,E91,J91,H91,I91)/50*10)) + (20%*(SUM(F91,G91,L91)/30*10)) + (20%*(SUM(O91)/10*10)),0)</f>
        <v>4</v>
      </c>
    </row>
    <row r="92" spans="1:19" ht="15.75" customHeight="1" x14ac:dyDescent="0.2">
      <c r="A92" s="1" t="str">
        <f>IF(P92&lt;=4, "Ditolak", "Disetujui")</f>
        <v>Ditolak</v>
      </c>
      <c r="B92" s="3" t="s">
        <v>30</v>
      </c>
      <c r="C92" s="3">
        <v>10</v>
      </c>
      <c r="D92" s="3">
        <v>10</v>
      </c>
      <c r="E92" s="3">
        <v>6</v>
      </c>
      <c r="F92" s="3">
        <v>6</v>
      </c>
      <c r="G92" s="3">
        <v>0</v>
      </c>
      <c r="H92" s="3">
        <v>1</v>
      </c>
      <c r="I92" s="3">
        <v>2</v>
      </c>
      <c r="J92" s="3">
        <v>2</v>
      </c>
      <c r="K92" s="3">
        <v>0</v>
      </c>
      <c r="L92" s="3">
        <v>0</v>
      </c>
      <c r="M92" s="3">
        <v>0</v>
      </c>
      <c r="N92" s="3">
        <v>0</v>
      </c>
      <c r="O92" s="3">
        <v>8</v>
      </c>
      <c r="P92" s="1">
        <f>ROUND((35%*(SUM(M92,N92,K92,D92)/40*10)) + (25%*(SUM(C92,E92,J92,H92,I92)/50*10)) + (20%*(SUM(F92,G92,L92)/30*10)) + (20%*(SUM(O92)/10*10)),0)</f>
        <v>4</v>
      </c>
    </row>
    <row r="93" spans="1:19" ht="15.75" customHeight="1" x14ac:dyDescent="0.2">
      <c r="A93" s="1" t="str">
        <f>IF(P93&lt;=4, "Ditolak", "Disetujui")</f>
        <v>Ditolak</v>
      </c>
      <c r="B93" s="3" t="s">
        <v>70</v>
      </c>
      <c r="C93" s="3">
        <v>0</v>
      </c>
      <c r="D93" s="3">
        <v>10</v>
      </c>
      <c r="E93" s="3">
        <v>2</v>
      </c>
      <c r="F93" s="3">
        <v>10</v>
      </c>
      <c r="G93" s="3">
        <v>0</v>
      </c>
      <c r="H93" s="3">
        <v>2</v>
      </c>
      <c r="I93" s="3">
        <v>4</v>
      </c>
      <c r="J93" s="3">
        <v>10</v>
      </c>
      <c r="K93" s="3">
        <v>0</v>
      </c>
      <c r="L93" s="3">
        <v>0</v>
      </c>
      <c r="M93" s="3">
        <v>0</v>
      </c>
      <c r="N93" s="3">
        <v>0</v>
      </c>
      <c r="O93" s="3">
        <v>10</v>
      </c>
      <c r="P93" s="1">
        <f>ROUND((35%*(SUM(M93,N93,K93,D93)/40*10)) + (25%*(SUM(C93,E93,J93,H93,I93)/50*10)) + (20%*(SUM(F93,G93,L93)/30*10)) + (20%*(SUM(O93)/10*10)),0)</f>
        <v>4</v>
      </c>
    </row>
    <row r="94" spans="1:19" ht="15.75" customHeight="1" x14ac:dyDescent="0.2">
      <c r="A94" s="1" t="str">
        <f>IF(P94&lt;=4, "Ditolak", "Disetujui")</f>
        <v>Ditolak</v>
      </c>
      <c r="B94" s="3" t="s">
        <v>72</v>
      </c>
      <c r="C94" s="3">
        <v>0</v>
      </c>
      <c r="D94" s="3">
        <v>4</v>
      </c>
      <c r="E94" s="3">
        <v>4</v>
      </c>
      <c r="F94" s="3">
        <v>10</v>
      </c>
      <c r="G94" s="3">
        <v>0</v>
      </c>
      <c r="H94" s="3">
        <v>1</v>
      </c>
      <c r="I94" s="3">
        <v>2</v>
      </c>
      <c r="J94" s="3">
        <v>10</v>
      </c>
      <c r="K94" s="3">
        <v>0</v>
      </c>
      <c r="L94" s="3">
        <v>0</v>
      </c>
      <c r="M94" s="3">
        <v>0</v>
      </c>
      <c r="N94" s="3">
        <v>0</v>
      </c>
      <c r="O94" s="3">
        <v>10</v>
      </c>
      <c r="P94" s="1">
        <f>ROUND((35%*(SUM(M94,N94,K94,D94)/40*10)) + (25%*(SUM(C94,E94,J94,H94,I94)/50*10)) + (20%*(SUM(F94,G94,L94)/30*10)) + (20%*(SUM(O94)/10*10)),0)</f>
        <v>4</v>
      </c>
    </row>
    <row r="95" spans="1:19" ht="15.75" customHeight="1" x14ac:dyDescent="0.2">
      <c r="A95" s="1" t="str">
        <f>IF(P95&lt;=4, "Ditolak", "Disetujui")</f>
        <v>Ditolak</v>
      </c>
      <c r="B95" s="3" t="s">
        <v>75</v>
      </c>
      <c r="C95" s="3">
        <v>10</v>
      </c>
      <c r="D95" s="3">
        <v>4</v>
      </c>
      <c r="E95" s="3">
        <v>2</v>
      </c>
      <c r="F95" s="3">
        <v>10</v>
      </c>
      <c r="G95" s="3">
        <v>0</v>
      </c>
      <c r="H95" s="3">
        <v>1</v>
      </c>
      <c r="I95" s="3">
        <v>2</v>
      </c>
      <c r="J95" s="3">
        <v>4</v>
      </c>
      <c r="K95" s="3">
        <v>0</v>
      </c>
      <c r="L95" s="3">
        <v>0</v>
      </c>
      <c r="M95" s="3">
        <v>0</v>
      </c>
      <c r="N95" s="3">
        <v>0</v>
      </c>
      <c r="O95" s="3">
        <v>10</v>
      </c>
      <c r="P95" s="1">
        <f>ROUND((35%*(SUM(M95,N95,K95,D95)/40*10)) + (25%*(SUM(C95,E95,J95,H95,I95)/50*10)) + (20%*(SUM(F95,G95,L95)/30*10)) + (20%*(SUM(O95)/10*10)),0)</f>
        <v>4</v>
      </c>
    </row>
    <row r="96" spans="1:19" ht="15.75" customHeight="1" x14ac:dyDescent="0.2">
      <c r="A96" s="1" t="str">
        <f>IF(P96&lt;=4, "Ditolak", "Disetujui")</f>
        <v>Ditolak</v>
      </c>
      <c r="B96" s="3" t="s">
        <v>78</v>
      </c>
      <c r="C96" s="3">
        <v>4</v>
      </c>
      <c r="D96" s="3">
        <v>10</v>
      </c>
      <c r="E96" s="3">
        <v>4</v>
      </c>
      <c r="F96" s="3">
        <v>10</v>
      </c>
      <c r="G96" s="3">
        <v>0</v>
      </c>
      <c r="H96" s="3">
        <v>1</v>
      </c>
      <c r="I96" s="3">
        <v>4</v>
      </c>
      <c r="J96" s="3">
        <v>6</v>
      </c>
      <c r="K96" s="3">
        <v>0</v>
      </c>
      <c r="L96" s="3">
        <v>0</v>
      </c>
      <c r="M96" s="3">
        <v>0</v>
      </c>
      <c r="N96" s="3">
        <v>0</v>
      </c>
      <c r="O96" s="3">
        <v>10</v>
      </c>
      <c r="P96" s="1">
        <f>ROUND((35%*(SUM(M96,N96,K96,D96)/40*10)) + (25%*(SUM(C96,E96,J96,H96,I96)/50*10)) + (20%*(SUM(F96,G96,L96)/30*10)) + (20%*(SUM(O96)/10*10)),0)</f>
        <v>4</v>
      </c>
      <c r="S96" s="2"/>
    </row>
    <row r="97" spans="1:16" ht="15.75" customHeight="1" x14ac:dyDescent="0.2">
      <c r="A97" s="1" t="str">
        <f>IF(P97&lt;=4, "Ditolak", "Disetujui")</f>
        <v>Ditolak</v>
      </c>
      <c r="B97" s="3" t="s">
        <v>79</v>
      </c>
      <c r="C97" s="3">
        <v>8</v>
      </c>
      <c r="D97" s="3">
        <v>4</v>
      </c>
      <c r="E97" s="3">
        <v>4</v>
      </c>
      <c r="F97" s="3">
        <v>10</v>
      </c>
      <c r="G97" s="3">
        <v>0</v>
      </c>
      <c r="H97" s="3">
        <v>1</v>
      </c>
      <c r="I97" s="3">
        <v>4</v>
      </c>
      <c r="J97" s="3">
        <v>6</v>
      </c>
      <c r="K97" s="3">
        <v>0</v>
      </c>
      <c r="L97" s="3">
        <v>0</v>
      </c>
      <c r="M97" s="3">
        <v>0</v>
      </c>
      <c r="N97" s="3">
        <v>0</v>
      </c>
      <c r="O97" s="3">
        <v>10</v>
      </c>
      <c r="P97" s="1">
        <f>ROUND((35%*(SUM(M97,N97,K97,D97)/40*10)) + (25%*(SUM(C97,E97,J97,H97,I97)/50*10)) + (20%*(SUM(F97,G97,L97)/30*10)) + (20%*(SUM(O97)/10*10)),0)</f>
        <v>4</v>
      </c>
    </row>
    <row r="98" spans="1:16" ht="15.75" customHeight="1" x14ac:dyDescent="0.2">
      <c r="A98" s="1" t="str">
        <f>IF(P98&lt;=4, "Ditolak", "Disetujui")</f>
        <v>Ditolak</v>
      </c>
      <c r="B98" s="3" t="s">
        <v>80</v>
      </c>
      <c r="C98" s="3">
        <v>6</v>
      </c>
      <c r="D98" s="3">
        <v>10</v>
      </c>
      <c r="E98" s="3">
        <v>6</v>
      </c>
      <c r="F98" s="3">
        <v>6</v>
      </c>
      <c r="G98" s="3">
        <v>0</v>
      </c>
      <c r="H98" s="3">
        <v>1</v>
      </c>
      <c r="I98" s="3">
        <v>2</v>
      </c>
      <c r="J98" s="3">
        <v>4</v>
      </c>
      <c r="K98" s="3">
        <v>0</v>
      </c>
      <c r="L98" s="3">
        <v>0</v>
      </c>
      <c r="M98" s="3">
        <v>0</v>
      </c>
      <c r="N98" s="3">
        <v>0</v>
      </c>
      <c r="O98" s="3">
        <v>10</v>
      </c>
      <c r="P98" s="1">
        <f>ROUND((35%*(SUM(M98,N98,K98,D98)/40*10)) + (25%*(SUM(C98,E98,J98,H98,I98)/50*10)) + (20%*(SUM(F98,G98,L98)/30*10)) + (20%*(SUM(O98)/10*10)),0)</f>
        <v>4</v>
      </c>
    </row>
    <row r="99" spans="1:16" ht="15.75" customHeight="1" x14ac:dyDescent="0.2">
      <c r="A99" s="1" t="str">
        <f>IF(P99&lt;=4, "Ditolak", "Disetujui")</f>
        <v>Ditolak</v>
      </c>
      <c r="B99" s="3" t="s">
        <v>31</v>
      </c>
      <c r="C99" s="3">
        <v>6</v>
      </c>
      <c r="D99" s="3">
        <v>10</v>
      </c>
      <c r="E99" s="3">
        <v>6</v>
      </c>
      <c r="F99" s="3">
        <v>2</v>
      </c>
      <c r="G99" s="3">
        <v>0</v>
      </c>
      <c r="H99" s="3">
        <v>1</v>
      </c>
      <c r="I99" s="3">
        <v>2</v>
      </c>
      <c r="J99" s="3">
        <v>6</v>
      </c>
      <c r="K99" s="3">
        <v>0</v>
      </c>
      <c r="L99" s="3">
        <v>0</v>
      </c>
      <c r="M99" s="3">
        <v>0</v>
      </c>
      <c r="N99" s="3">
        <v>0</v>
      </c>
      <c r="O99" s="3">
        <v>8</v>
      </c>
      <c r="P99" s="1">
        <f>ROUND((35%*(SUM(M99,N99,K99,D99)/40*10)) + (25%*(SUM(C99,E99,J99,H99,I99)/50*10)) + (20%*(SUM(F99,G99,L99)/30*10)) + (20%*(SUM(O99)/10*10)),0)</f>
        <v>4</v>
      </c>
    </row>
    <row r="100" spans="1:16" ht="15.75" customHeight="1" x14ac:dyDescent="0.2">
      <c r="A100" s="1" t="str">
        <f>IF(P100&lt;=4, "Ditolak", "Disetujui")</f>
        <v>Ditolak</v>
      </c>
      <c r="B100" s="3" t="s">
        <v>81</v>
      </c>
      <c r="C100" s="3">
        <v>10</v>
      </c>
      <c r="D100" s="3">
        <v>10</v>
      </c>
      <c r="E100" s="3">
        <v>6</v>
      </c>
      <c r="F100" s="3">
        <v>2</v>
      </c>
      <c r="G100" s="3">
        <v>0</v>
      </c>
      <c r="H100" s="3">
        <v>1</v>
      </c>
      <c r="I100" s="3">
        <v>2</v>
      </c>
      <c r="J100" s="3">
        <v>10</v>
      </c>
      <c r="K100" s="3">
        <v>0</v>
      </c>
      <c r="L100" s="3">
        <v>0</v>
      </c>
      <c r="M100" s="3">
        <v>0</v>
      </c>
      <c r="N100" s="3">
        <v>0</v>
      </c>
      <c r="O100" s="3">
        <v>8</v>
      </c>
      <c r="P100" s="1">
        <f>ROUND((35%*(SUM(M100,N100,K100,D100)/40*10)) + (25%*(SUM(C100,E100,J100,H100,I100)/50*10)) + (20%*(SUM(F100,G100,L100)/30*10)) + (20%*(SUM(O100)/10*10)),0)</f>
        <v>4</v>
      </c>
    </row>
    <row r="101" spans="1:16" ht="15.75" customHeight="1" x14ac:dyDescent="0.2">
      <c r="A101" s="1" t="str">
        <f>IF(P101&lt;=4, "Ditolak", "Disetujui")</f>
        <v>Ditolak</v>
      </c>
      <c r="B101" s="3" t="s">
        <v>84</v>
      </c>
      <c r="C101" s="3">
        <v>10</v>
      </c>
      <c r="D101" s="3">
        <v>10</v>
      </c>
      <c r="E101" s="3">
        <v>4</v>
      </c>
      <c r="F101" s="3">
        <v>6</v>
      </c>
      <c r="G101" s="3">
        <v>0</v>
      </c>
      <c r="H101" s="3">
        <v>1</v>
      </c>
      <c r="I101" s="3">
        <v>2</v>
      </c>
      <c r="J101" s="3">
        <v>10</v>
      </c>
      <c r="K101" s="3">
        <v>0</v>
      </c>
      <c r="L101" s="3">
        <v>0</v>
      </c>
      <c r="M101" s="3">
        <v>0</v>
      </c>
      <c r="N101" s="3">
        <v>0</v>
      </c>
      <c r="O101" s="3">
        <v>8</v>
      </c>
      <c r="P101" s="1">
        <f>ROUND((35%*(SUM(M101,N101,K101,D101)/40*10)) + (25%*(SUM(C101,E101,J101,H101,I101)/50*10)) + (20%*(SUM(F101,G101,L101)/30*10)) + (20%*(SUM(O101)/10*10)),0)</f>
        <v>4</v>
      </c>
    </row>
    <row r="102" spans="1:16" ht="15.75" customHeight="1" x14ac:dyDescent="0.2">
      <c r="A102" s="1" t="str">
        <f>IF(P102&lt;=4, "Ditolak", "Disetujui")</f>
        <v>Ditolak</v>
      </c>
      <c r="B102" s="3" t="s">
        <v>32</v>
      </c>
      <c r="C102" s="3">
        <v>6</v>
      </c>
      <c r="D102" s="3">
        <v>8</v>
      </c>
      <c r="E102" s="3">
        <v>6</v>
      </c>
      <c r="F102" s="3">
        <v>6</v>
      </c>
      <c r="G102" s="3">
        <v>0</v>
      </c>
      <c r="H102" s="3">
        <v>4</v>
      </c>
      <c r="I102" s="3">
        <v>2</v>
      </c>
      <c r="J102" s="3">
        <v>2</v>
      </c>
      <c r="K102" s="3">
        <v>0</v>
      </c>
      <c r="L102" s="3">
        <v>0</v>
      </c>
      <c r="M102" s="3">
        <v>0</v>
      </c>
      <c r="N102" s="3">
        <v>0</v>
      </c>
      <c r="O102" s="3">
        <v>8</v>
      </c>
      <c r="P102" s="1">
        <f>ROUND((35%*(SUM(M102,N102,K102,D102)/40*10)) + (25%*(SUM(C102,E102,J102,H102,I102)/50*10)) + (20%*(SUM(F102,G102,L102)/30*10)) + (20%*(SUM(O102)/10*10)),0)</f>
        <v>4</v>
      </c>
    </row>
    <row r="103" spans="1:16" ht="15.75" customHeight="1" x14ac:dyDescent="0.2">
      <c r="A103" s="1" t="str">
        <f>IF(P103&lt;=4, "Ditolak", "Disetujui")</f>
        <v>Ditolak</v>
      </c>
      <c r="B103" s="3" t="s">
        <v>85</v>
      </c>
      <c r="C103" s="3">
        <v>10</v>
      </c>
      <c r="D103" s="3">
        <v>10</v>
      </c>
      <c r="E103" s="3">
        <v>6</v>
      </c>
      <c r="F103" s="3">
        <v>6</v>
      </c>
      <c r="G103" s="3">
        <v>0</v>
      </c>
      <c r="H103" s="3">
        <v>1</v>
      </c>
      <c r="I103" s="3">
        <v>2</v>
      </c>
      <c r="J103" s="3">
        <v>10</v>
      </c>
      <c r="K103" s="3">
        <v>0</v>
      </c>
      <c r="L103" s="3">
        <v>0</v>
      </c>
      <c r="M103" s="3">
        <v>0</v>
      </c>
      <c r="N103" s="3">
        <v>0</v>
      </c>
      <c r="O103" s="3">
        <v>8</v>
      </c>
      <c r="P103" s="1">
        <f>ROUND((35%*(SUM(M103,N103,K103,D103)/40*10)) + (25%*(SUM(C103,E103,J103,H103,I103)/50*10)) + (20%*(SUM(F103,G103,L103)/30*10)) + (20%*(SUM(O103)/10*10)),0)</f>
        <v>4</v>
      </c>
    </row>
    <row r="104" spans="1:16" ht="15.75" customHeight="1" x14ac:dyDescent="0.2">
      <c r="A104" s="1" t="str">
        <f>IF(P104&lt;=4, "Ditolak", "Disetujui")</f>
        <v>Ditolak</v>
      </c>
      <c r="B104" s="3" t="s">
        <v>88</v>
      </c>
      <c r="C104" s="3">
        <v>4</v>
      </c>
      <c r="D104" s="3">
        <v>8</v>
      </c>
      <c r="E104" s="3">
        <v>6</v>
      </c>
      <c r="F104" s="3">
        <v>6</v>
      </c>
      <c r="G104" s="3">
        <v>6</v>
      </c>
      <c r="H104" s="3">
        <v>1</v>
      </c>
      <c r="I104" s="3">
        <v>2</v>
      </c>
      <c r="J104" s="3">
        <v>2</v>
      </c>
      <c r="K104" s="3">
        <v>0</v>
      </c>
      <c r="L104" s="3">
        <v>0</v>
      </c>
      <c r="M104" s="3">
        <v>0</v>
      </c>
      <c r="N104" s="3">
        <v>0</v>
      </c>
      <c r="O104" s="3">
        <v>10</v>
      </c>
      <c r="P104" s="1">
        <f>ROUND((35%*(SUM(M104,N104,K104,D104)/40*10)) + (25%*(SUM(C104,E104,J104,H104,I104)/50*10)) + (20%*(SUM(F104,G104,L104)/30*10)) + (20%*(SUM(O104)/10*10)),0)</f>
        <v>4</v>
      </c>
    </row>
    <row r="105" spans="1:16" ht="15.75" customHeight="1" x14ac:dyDescent="0.2">
      <c r="A105" s="1" t="str">
        <f>IF(P105&lt;=4, "Ditolak", "Disetujui")</f>
        <v>Ditolak</v>
      </c>
      <c r="B105" s="3" t="s">
        <v>89</v>
      </c>
      <c r="C105" s="3">
        <v>4</v>
      </c>
      <c r="D105" s="3">
        <v>8</v>
      </c>
      <c r="E105" s="3">
        <v>6</v>
      </c>
      <c r="F105" s="3">
        <v>2</v>
      </c>
      <c r="G105" s="3">
        <v>6</v>
      </c>
      <c r="H105" s="3">
        <v>1</v>
      </c>
      <c r="I105" s="3">
        <v>2</v>
      </c>
      <c r="J105" s="3">
        <v>4</v>
      </c>
      <c r="K105" s="3">
        <v>0</v>
      </c>
      <c r="L105" s="3">
        <v>0</v>
      </c>
      <c r="M105" s="3">
        <v>0</v>
      </c>
      <c r="N105" s="3">
        <v>0</v>
      </c>
      <c r="O105" s="3">
        <v>10</v>
      </c>
      <c r="P105" s="1">
        <f>ROUND((35%*(SUM(M105,N105,K105,D105)/40*10)) + (25%*(SUM(C105,E105,J105,H105,I105)/50*10)) + (20%*(SUM(F105,G105,L105)/30*10)) + (20%*(SUM(O105)/10*10)),0)</f>
        <v>4</v>
      </c>
    </row>
    <row r="106" spans="1:16" ht="15.75" customHeight="1" x14ac:dyDescent="0.2">
      <c r="A106" s="1" t="str">
        <f>IF(P106&lt;=4, "Ditolak", "Disetujui")</f>
        <v>Ditolak</v>
      </c>
      <c r="B106" s="3" t="s">
        <v>34</v>
      </c>
      <c r="C106" s="3">
        <v>4</v>
      </c>
      <c r="D106" s="3">
        <v>8</v>
      </c>
      <c r="E106" s="3">
        <v>6</v>
      </c>
      <c r="F106" s="3">
        <v>6</v>
      </c>
      <c r="G106" s="3">
        <v>0</v>
      </c>
      <c r="H106" s="3">
        <v>1</v>
      </c>
      <c r="I106" s="3">
        <v>2</v>
      </c>
      <c r="J106" s="3">
        <v>2</v>
      </c>
      <c r="K106" s="3">
        <v>0</v>
      </c>
      <c r="L106" s="3">
        <v>0</v>
      </c>
      <c r="M106" s="3">
        <v>0</v>
      </c>
      <c r="N106" s="3">
        <v>0</v>
      </c>
      <c r="O106" s="3">
        <v>10</v>
      </c>
      <c r="P106" s="1">
        <f>ROUND((35%*(SUM(M106,N106,K106,D106)/40*10)) + (25%*(SUM(C106,E106,J106,H106,I106)/50*10)) + (20%*(SUM(F106,G106,L106)/30*10)) + (20%*(SUM(O106)/10*10)),0)</f>
        <v>4</v>
      </c>
    </row>
    <row r="107" spans="1:16" ht="15.75" customHeight="1" x14ac:dyDescent="0.2">
      <c r="A107" s="1" t="str">
        <f>IF(P107&lt;=4, "Ditolak", "Disetujui")</f>
        <v>Ditolak</v>
      </c>
      <c r="B107" s="3" t="s">
        <v>35</v>
      </c>
      <c r="C107" s="3">
        <v>4</v>
      </c>
      <c r="D107" s="3">
        <v>10</v>
      </c>
      <c r="E107" s="3">
        <v>6</v>
      </c>
      <c r="F107" s="3">
        <v>6</v>
      </c>
      <c r="G107" s="3">
        <v>0</v>
      </c>
      <c r="H107" s="3">
        <v>1</v>
      </c>
      <c r="I107" s="3">
        <v>2</v>
      </c>
      <c r="J107" s="3">
        <v>2</v>
      </c>
      <c r="K107" s="3">
        <v>0</v>
      </c>
      <c r="L107" s="3">
        <v>0</v>
      </c>
      <c r="M107" s="3">
        <v>0</v>
      </c>
      <c r="N107" s="3">
        <v>0</v>
      </c>
      <c r="O107" s="3">
        <v>10</v>
      </c>
      <c r="P107" s="1">
        <f>ROUND((35%*(SUM(M107,N107,K107,D107)/40*10)) + (25%*(SUM(C107,E107,J107,H107,I107)/50*10)) + (20%*(SUM(F107,G107,L107)/30*10)) + (20%*(SUM(O107)/10*10)),0)</f>
        <v>4</v>
      </c>
    </row>
    <row r="108" spans="1:16" ht="15.75" customHeight="1" x14ac:dyDescent="0.2">
      <c r="A108" s="1" t="str">
        <f>IF(P108&lt;=4, "Ditolak", "Disetujui")</f>
        <v>Ditolak</v>
      </c>
      <c r="B108" s="3" t="s">
        <v>100</v>
      </c>
      <c r="C108" s="3">
        <v>6</v>
      </c>
      <c r="D108" s="3">
        <v>10</v>
      </c>
      <c r="E108" s="3">
        <v>6</v>
      </c>
      <c r="F108" s="3">
        <v>6</v>
      </c>
      <c r="G108" s="3">
        <v>0</v>
      </c>
      <c r="H108" s="3">
        <v>1</v>
      </c>
      <c r="I108" s="3">
        <v>2</v>
      </c>
      <c r="J108" s="3">
        <v>4</v>
      </c>
      <c r="K108" s="3">
        <v>0</v>
      </c>
      <c r="L108" s="3">
        <v>0</v>
      </c>
      <c r="M108" s="3">
        <v>0</v>
      </c>
      <c r="N108" s="3">
        <v>0</v>
      </c>
      <c r="O108" s="3">
        <v>10</v>
      </c>
      <c r="P108" s="1">
        <f>ROUND((35%*(SUM(M108,N108,K108,D108)/40*10)) + (25%*(SUM(C108,E108,J108,H108,I108)/50*10)) + (20%*(SUM(F108,G108,L108)/30*10)) + (20%*(SUM(O108)/10*10)),0)</f>
        <v>4</v>
      </c>
    </row>
    <row r="109" spans="1:16" ht="15.75" customHeight="1" x14ac:dyDescent="0.2">
      <c r="A109" s="1" t="str">
        <f>IF(P109&lt;=4, "Ditolak", "Disetujui")</f>
        <v>Ditolak</v>
      </c>
      <c r="B109" s="3" t="s">
        <v>101</v>
      </c>
      <c r="C109" s="3">
        <v>4</v>
      </c>
      <c r="D109" s="3">
        <v>8</v>
      </c>
      <c r="E109" s="3">
        <v>4</v>
      </c>
      <c r="F109" s="3">
        <v>10</v>
      </c>
      <c r="G109" s="3">
        <v>0</v>
      </c>
      <c r="H109" s="3">
        <v>1</v>
      </c>
      <c r="I109" s="3">
        <v>2</v>
      </c>
      <c r="J109" s="3">
        <v>6</v>
      </c>
      <c r="K109" s="3">
        <v>0</v>
      </c>
      <c r="L109" s="3">
        <v>0</v>
      </c>
      <c r="M109" s="3">
        <v>0</v>
      </c>
      <c r="N109" s="3">
        <v>0</v>
      </c>
      <c r="O109" s="3">
        <v>10</v>
      </c>
      <c r="P109" s="1">
        <f>ROUND((35%*(SUM(M109,N109,K109,D109)/40*10)) + (25%*(SUM(C109,E109,J109,H109,I109)/50*10)) + (20%*(SUM(F109,G109,L109)/30*10)) + (20%*(SUM(O109)/10*10)),0)</f>
        <v>4</v>
      </c>
    </row>
    <row r="110" spans="1:16" ht="15.75" customHeight="1" x14ac:dyDescent="0.2">
      <c r="A110" s="1" t="str">
        <f>IF(P110&lt;=4, "Ditolak", "Disetujui")</f>
        <v>Ditolak</v>
      </c>
      <c r="B110" s="3" t="s">
        <v>36</v>
      </c>
      <c r="C110" s="3">
        <v>4</v>
      </c>
      <c r="D110" s="3">
        <v>8</v>
      </c>
      <c r="E110" s="3">
        <v>4</v>
      </c>
      <c r="F110" s="3">
        <v>6</v>
      </c>
      <c r="G110" s="3">
        <v>0</v>
      </c>
      <c r="H110" s="3">
        <v>1</v>
      </c>
      <c r="I110" s="3">
        <v>2</v>
      </c>
      <c r="J110" s="3">
        <v>2</v>
      </c>
      <c r="K110" s="3">
        <v>0</v>
      </c>
      <c r="L110" s="3">
        <v>0</v>
      </c>
      <c r="M110" s="3">
        <v>0</v>
      </c>
      <c r="N110" s="3">
        <v>0</v>
      </c>
      <c r="O110" s="3">
        <v>10</v>
      </c>
      <c r="P110" s="1">
        <f>ROUND((35%*(SUM(M110,N110,K110,D110)/40*10)) + (25%*(SUM(C110,E110,J110,H110,I110)/50*10)) + (20%*(SUM(F110,G110,L110)/30*10)) + (20%*(SUM(O110)/10*10)),0)</f>
        <v>4</v>
      </c>
    </row>
    <row r="111" spans="1:16" ht="15.75" customHeight="1" x14ac:dyDescent="0.2">
      <c r="A111" s="1" t="str">
        <f>IF(P111&lt;=4, "Ditolak", "Disetujui")</f>
        <v>Ditolak</v>
      </c>
      <c r="B111" s="3" t="s">
        <v>37</v>
      </c>
      <c r="C111" s="3">
        <v>4</v>
      </c>
      <c r="D111" s="3">
        <v>10</v>
      </c>
      <c r="E111" s="3">
        <v>4</v>
      </c>
      <c r="F111" s="3">
        <v>6</v>
      </c>
      <c r="G111" s="3">
        <v>0</v>
      </c>
      <c r="H111" s="3">
        <v>1</v>
      </c>
      <c r="I111" s="3">
        <v>2</v>
      </c>
      <c r="J111" s="3">
        <v>2</v>
      </c>
      <c r="K111" s="3">
        <v>0</v>
      </c>
      <c r="L111" s="3">
        <v>0</v>
      </c>
      <c r="M111" s="3">
        <v>0</v>
      </c>
      <c r="N111" s="3">
        <v>0</v>
      </c>
      <c r="O111" s="3">
        <v>10</v>
      </c>
      <c r="P111" s="1">
        <f>ROUND((35%*(SUM(M111,N111,K111,D111)/40*10)) + (25%*(SUM(C111,E111,J111,H111,I111)/50*10)) + (20%*(SUM(F111,G111,L111)/30*10)) + (20%*(SUM(O111)/10*10)),0)</f>
        <v>4</v>
      </c>
    </row>
    <row r="112" spans="1:16" ht="15.75" customHeight="1" x14ac:dyDescent="0.2">
      <c r="A112" s="1" t="str">
        <f>IF(P112&lt;=4, "Ditolak", "Disetujui")</f>
        <v>Ditolak</v>
      </c>
      <c r="B112" s="3" t="s">
        <v>102</v>
      </c>
      <c r="C112" s="3">
        <v>6</v>
      </c>
      <c r="D112" s="3">
        <v>10</v>
      </c>
      <c r="E112" s="3">
        <v>4</v>
      </c>
      <c r="F112" s="3">
        <v>10</v>
      </c>
      <c r="G112" s="3">
        <v>0</v>
      </c>
      <c r="H112" s="3">
        <v>1</v>
      </c>
      <c r="I112" s="3">
        <v>2</v>
      </c>
      <c r="J112" s="3">
        <v>6</v>
      </c>
      <c r="K112" s="3">
        <v>0</v>
      </c>
      <c r="L112" s="3">
        <v>0</v>
      </c>
      <c r="M112" s="3">
        <v>0</v>
      </c>
      <c r="N112" s="3">
        <v>0</v>
      </c>
      <c r="O112" s="3">
        <v>10</v>
      </c>
      <c r="P112" s="1">
        <f>ROUND((35%*(SUM(M112,N112,K112,D112)/40*10)) + (25%*(SUM(C112,E112,J112,H112,I112)/50*10)) + (20%*(SUM(F112,G112,L112)/30*10)) + (20%*(SUM(O112)/10*10)),0)</f>
        <v>4</v>
      </c>
    </row>
    <row r="113" spans="1:19" ht="15.75" customHeight="1" x14ac:dyDescent="0.2">
      <c r="A113" s="1" t="str">
        <f>IF(P113&lt;=4, "Ditolak", "Disetujui")</f>
        <v>Ditolak</v>
      </c>
      <c r="B113" s="3" t="s">
        <v>38</v>
      </c>
      <c r="C113" s="3">
        <v>6</v>
      </c>
      <c r="D113" s="3">
        <v>10</v>
      </c>
      <c r="E113" s="3">
        <v>6</v>
      </c>
      <c r="F113" s="3">
        <v>0</v>
      </c>
      <c r="G113" s="3">
        <v>0</v>
      </c>
      <c r="H113" s="3">
        <v>1</v>
      </c>
      <c r="I113" s="3">
        <v>2</v>
      </c>
      <c r="J113" s="3">
        <v>6</v>
      </c>
      <c r="K113" s="3">
        <v>0</v>
      </c>
      <c r="L113" s="3">
        <v>0</v>
      </c>
      <c r="M113" s="3">
        <v>0</v>
      </c>
      <c r="N113" s="3">
        <v>0</v>
      </c>
      <c r="O113" s="3">
        <v>10</v>
      </c>
      <c r="P113" s="1">
        <f>ROUND((35%*(SUM(M113,N113,K113,D113)/40*10)) + (25%*(SUM(C113,E113,J113,H113,I113)/50*10)) + (20%*(SUM(F113,G113,L113)/30*10)) + (20%*(SUM(O113)/10*10)),0)</f>
        <v>4</v>
      </c>
    </row>
    <row r="114" spans="1:19" ht="15.75" customHeight="1" x14ac:dyDescent="0.2">
      <c r="A114" s="1" t="str">
        <f>IF(P114&lt;=4, "Ditolak", "Disetujui")</f>
        <v>Ditolak</v>
      </c>
      <c r="B114" s="3" t="s">
        <v>39</v>
      </c>
      <c r="C114" s="3">
        <v>4</v>
      </c>
      <c r="D114" s="3">
        <v>8</v>
      </c>
      <c r="E114" s="3">
        <v>6</v>
      </c>
      <c r="F114" s="3">
        <v>6</v>
      </c>
      <c r="G114" s="3">
        <v>0</v>
      </c>
      <c r="H114" s="3">
        <v>1</v>
      </c>
      <c r="I114" s="3">
        <v>2</v>
      </c>
      <c r="J114" s="3">
        <v>4</v>
      </c>
      <c r="K114" s="3">
        <v>0</v>
      </c>
      <c r="L114" s="3">
        <v>0</v>
      </c>
      <c r="M114" s="3">
        <v>0</v>
      </c>
      <c r="N114" s="3">
        <v>0</v>
      </c>
      <c r="O114" s="3">
        <v>10</v>
      </c>
      <c r="P114" s="1">
        <f>ROUND((35%*(SUM(M114,N114,K114,D114)/40*10)) + (25%*(SUM(C114,E114,J114,H114,I114)/50*10)) + (20%*(SUM(F114,G114,L114)/30*10)) + (20%*(SUM(O114)/10*10)),0)</f>
        <v>4</v>
      </c>
    </row>
    <row r="115" spans="1:19" ht="15.75" customHeight="1" x14ac:dyDescent="0.2">
      <c r="A115" s="1" t="str">
        <f>IF(P115&lt;=4, "Ditolak", "Disetujui")</f>
        <v>Ditolak</v>
      </c>
      <c r="B115" s="3" t="s">
        <v>40</v>
      </c>
      <c r="C115" s="3">
        <v>6</v>
      </c>
      <c r="D115" s="3">
        <v>10</v>
      </c>
      <c r="E115" s="3">
        <v>0</v>
      </c>
      <c r="F115" s="3">
        <v>6</v>
      </c>
      <c r="G115" s="3">
        <v>0</v>
      </c>
      <c r="H115" s="3">
        <v>1</v>
      </c>
      <c r="I115" s="3">
        <v>2</v>
      </c>
      <c r="J115" s="3">
        <v>2</v>
      </c>
      <c r="K115" s="3">
        <v>0</v>
      </c>
      <c r="L115" s="3">
        <v>0</v>
      </c>
      <c r="M115" s="3">
        <v>0</v>
      </c>
      <c r="N115" s="3">
        <v>0</v>
      </c>
      <c r="O115" s="3">
        <v>10</v>
      </c>
      <c r="P115" s="1">
        <f>ROUND((35%*(SUM(M115,N115,K115,D115)/40*10)) + (25%*(SUM(C115,E115,J115,H115,I115)/50*10)) + (20%*(SUM(F115,G115,L115)/30*10)) + (20%*(SUM(O115)/10*10)),0)</f>
        <v>4</v>
      </c>
    </row>
    <row r="116" spans="1:19" ht="15.75" customHeight="1" x14ac:dyDescent="0.2">
      <c r="A116" s="1" t="str">
        <f>IF(P116&lt;=4, "Ditolak", "Disetujui")</f>
        <v>Ditolak</v>
      </c>
      <c r="B116" s="3" t="s">
        <v>108</v>
      </c>
      <c r="C116" s="3">
        <v>10</v>
      </c>
      <c r="D116" s="3">
        <v>4</v>
      </c>
      <c r="E116" s="3">
        <v>2</v>
      </c>
      <c r="F116" s="3">
        <v>10</v>
      </c>
      <c r="G116" s="3">
        <v>0</v>
      </c>
      <c r="H116" s="3">
        <v>1</v>
      </c>
      <c r="I116" s="3">
        <v>2</v>
      </c>
      <c r="J116" s="3">
        <v>10</v>
      </c>
      <c r="K116" s="3">
        <v>0</v>
      </c>
      <c r="L116" s="3">
        <v>0</v>
      </c>
      <c r="M116" s="3">
        <v>0</v>
      </c>
      <c r="N116" s="3">
        <v>0</v>
      </c>
      <c r="O116" s="3">
        <v>10</v>
      </c>
      <c r="P116" s="1">
        <f>ROUND((35%*(SUM(M116,N116,K116,D116)/40*10)) + (25%*(SUM(C116,E116,J116,H116,I116)/50*10)) + (20%*(SUM(F116,G116,L116)/30*10)) + (20%*(SUM(O116)/10*10)),0)</f>
        <v>4</v>
      </c>
    </row>
    <row r="117" spans="1:19" ht="15.75" customHeight="1" x14ac:dyDescent="0.2">
      <c r="A117" s="1" t="str">
        <f>IF(P117&lt;=4, "Ditolak", "Disetujui")</f>
        <v>Ditolak</v>
      </c>
      <c r="B117" s="3" t="s">
        <v>114</v>
      </c>
      <c r="C117" s="3">
        <v>10</v>
      </c>
      <c r="D117" s="3">
        <v>10</v>
      </c>
      <c r="E117" s="3">
        <v>2</v>
      </c>
      <c r="F117" s="3">
        <v>10</v>
      </c>
      <c r="G117" s="3">
        <v>6</v>
      </c>
      <c r="H117" s="3">
        <v>1</v>
      </c>
      <c r="I117" s="3">
        <v>2</v>
      </c>
      <c r="J117" s="3">
        <v>8</v>
      </c>
      <c r="K117" s="3">
        <v>10</v>
      </c>
      <c r="L117" s="3">
        <v>0</v>
      </c>
      <c r="M117" s="3">
        <v>0</v>
      </c>
      <c r="N117" s="3">
        <v>0</v>
      </c>
      <c r="O117" s="3">
        <v>2</v>
      </c>
      <c r="P117" s="1">
        <f>ROUND((35%*(SUM(M117,N117,K117,D117)/40*10)) + (25%*(SUM(C117,E117,J117,H117,I117)/50*10)) + (20%*(SUM(F117,G117,L117)/30*10)) + (20%*(SUM(O117)/10*10)),0)</f>
        <v>4</v>
      </c>
      <c r="S117" s="2"/>
    </row>
    <row r="118" spans="1:19" ht="15.75" customHeight="1" x14ac:dyDescent="0.2">
      <c r="A118" s="1" t="str">
        <f>IF(P118&lt;=4, "Ditolak", "Disetujui")</f>
        <v>Ditolak</v>
      </c>
      <c r="B118" s="3" t="s">
        <v>41</v>
      </c>
      <c r="C118" s="3">
        <v>4</v>
      </c>
      <c r="D118" s="3">
        <v>8</v>
      </c>
      <c r="E118" s="3">
        <v>6</v>
      </c>
      <c r="F118" s="3">
        <v>6</v>
      </c>
      <c r="G118" s="3">
        <v>0</v>
      </c>
      <c r="H118" s="3">
        <v>1</v>
      </c>
      <c r="I118" s="3">
        <v>2</v>
      </c>
      <c r="J118" s="3">
        <v>2</v>
      </c>
      <c r="K118" s="3">
        <v>0</v>
      </c>
      <c r="L118" s="3">
        <v>0</v>
      </c>
      <c r="M118" s="3">
        <v>0</v>
      </c>
      <c r="N118" s="3">
        <v>0</v>
      </c>
      <c r="O118" s="3">
        <v>10</v>
      </c>
      <c r="P118" s="1">
        <f>ROUND((35%*(SUM(M118,N118,K118,D118)/40*10)) + (25%*(SUM(C118,E118,J118,H118,I118)/50*10)) + (20%*(SUM(F118,G118,L118)/30*10)) + (20%*(SUM(O118)/10*10)),0)</f>
        <v>4</v>
      </c>
    </row>
    <row r="119" spans="1:19" ht="15.75" customHeight="1" x14ac:dyDescent="0.2">
      <c r="A119" s="1" t="str">
        <f>IF(P119&lt;=4, "Ditolak", "Disetujui")</f>
        <v>Disetujui</v>
      </c>
      <c r="B119" s="3" t="s">
        <v>111</v>
      </c>
      <c r="C119" s="3">
        <v>4</v>
      </c>
      <c r="D119" s="3">
        <v>8</v>
      </c>
      <c r="E119" s="3">
        <v>10</v>
      </c>
      <c r="F119" s="3">
        <v>10</v>
      </c>
      <c r="G119" s="3">
        <v>0</v>
      </c>
      <c r="H119" s="3">
        <v>1</v>
      </c>
      <c r="I119" s="3">
        <v>2</v>
      </c>
      <c r="J119" s="3">
        <v>4</v>
      </c>
      <c r="K119" s="3">
        <v>10</v>
      </c>
      <c r="L119" s="3">
        <v>0</v>
      </c>
      <c r="M119" s="3">
        <v>0</v>
      </c>
      <c r="N119" s="3">
        <v>0</v>
      </c>
      <c r="O119" s="3">
        <v>8</v>
      </c>
      <c r="P119" s="1">
        <f>ROUND((35%*(SUM(M119,N119,K119,D119)/40*10)) + (25%*(SUM(C119,E119,J119,H119,I119)/50*10)) + (20%*(SUM(F119,G119,L119)/30*10)) + (20%*(SUM(O119)/10*10)),0)</f>
        <v>5</v>
      </c>
    </row>
    <row r="120" spans="1:19" ht="15.75" customHeight="1" x14ac:dyDescent="0.2">
      <c r="A120" s="1" t="str">
        <f>IF(P120&lt;=4, "Ditolak", "Disetujui")</f>
        <v>Disetujui</v>
      </c>
      <c r="B120" s="3" t="s">
        <v>116</v>
      </c>
      <c r="C120" s="3">
        <v>10</v>
      </c>
      <c r="D120" s="3">
        <v>10</v>
      </c>
      <c r="E120" s="3">
        <v>6</v>
      </c>
      <c r="F120" s="3">
        <v>10</v>
      </c>
      <c r="G120" s="3">
        <v>0</v>
      </c>
      <c r="H120" s="3">
        <v>1</v>
      </c>
      <c r="I120" s="3">
        <v>2</v>
      </c>
      <c r="J120" s="3">
        <v>10</v>
      </c>
      <c r="K120" s="3">
        <v>0</v>
      </c>
      <c r="L120" s="3">
        <v>0</v>
      </c>
      <c r="M120" s="3">
        <v>0</v>
      </c>
      <c r="N120" s="3">
        <v>0</v>
      </c>
      <c r="O120" s="3">
        <v>8</v>
      </c>
      <c r="P120" s="1">
        <f>ROUND((35%*(SUM(M120,N120,K120,D120)/40*10)) + (25%*(SUM(C120,E120,J120,H120,I120)/50*10)) + (20%*(SUM(F120,G120,L120)/30*10)) + (20%*(SUM(O120)/10*10)),0)</f>
        <v>5</v>
      </c>
    </row>
    <row r="121" spans="1:19" ht="15.75" customHeight="1" x14ac:dyDescent="0.2">
      <c r="A121" s="1" t="str">
        <f>IF(P121&lt;=4, "Ditolak", "Disetujui")</f>
        <v>Disetujui</v>
      </c>
      <c r="B121" s="3" t="s">
        <v>376</v>
      </c>
      <c r="C121" s="3">
        <v>10</v>
      </c>
      <c r="D121" s="3">
        <v>10</v>
      </c>
      <c r="E121" s="3">
        <v>4</v>
      </c>
      <c r="F121" s="3">
        <v>10</v>
      </c>
      <c r="G121" s="3">
        <v>0</v>
      </c>
      <c r="H121" s="3">
        <v>2</v>
      </c>
      <c r="I121" s="3">
        <v>2</v>
      </c>
      <c r="J121" s="3">
        <v>10</v>
      </c>
      <c r="K121" s="3">
        <v>0</v>
      </c>
      <c r="L121" s="3">
        <v>0</v>
      </c>
      <c r="M121" s="3">
        <v>0</v>
      </c>
      <c r="N121" s="3">
        <v>0</v>
      </c>
      <c r="O121" s="3">
        <v>10</v>
      </c>
      <c r="P121" s="1">
        <f>ROUND((35%*(SUM(M121,N121,K121,D121)/40*10)) + (25%*(SUM(C121,E121,J121,H121,I121)/50*10)) + (20%*(SUM(F121,G121,L121)/30*10)) + (20%*(SUM(O121)/10*10)),0)</f>
        <v>5</v>
      </c>
    </row>
    <row r="122" spans="1:19" ht="15.75" customHeight="1" x14ac:dyDescent="0.2">
      <c r="A122" s="1" t="str">
        <f>IF(P122&lt;=4, "Ditolak", "Disetujui")</f>
        <v>Disetujui</v>
      </c>
      <c r="B122" s="3" t="s">
        <v>379</v>
      </c>
      <c r="C122" s="3">
        <v>10</v>
      </c>
      <c r="D122" s="3">
        <v>10</v>
      </c>
      <c r="E122" s="3">
        <v>6</v>
      </c>
      <c r="F122" s="3">
        <v>10</v>
      </c>
      <c r="G122" s="3">
        <v>0</v>
      </c>
      <c r="H122" s="3">
        <v>1</v>
      </c>
      <c r="I122" s="3">
        <v>2</v>
      </c>
      <c r="J122" s="3">
        <v>6</v>
      </c>
      <c r="K122" s="3">
        <v>0</v>
      </c>
      <c r="L122" s="3">
        <v>0</v>
      </c>
      <c r="M122" s="3">
        <v>0</v>
      </c>
      <c r="N122" s="3">
        <v>0</v>
      </c>
      <c r="O122" s="3">
        <v>10</v>
      </c>
      <c r="P122" s="1">
        <f>ROUND((35%*(SUM(M122,N122,K122,D122)/40*10)) + (25%*(SUM(C122,E122,J122,H122,I122)/50*10)) + (20%*(SUM(F122,G122,L122)/30*10)) + (20%*(SUM(O122)/10*10)),0)</f>
        <v>5</v>
      </c>
    </row>
    <row r="123" spans="1:19" ht="15.75" customHeight="1" x14ac:dyDescent="0.2">
      <c r="A123" s="1" t="str">
        <f>IF(P123&lt;=4, "Ditolak", "Disetujui")</f>
        <v>Disetujui</v>
      </c>
      <c r="B123" s="3" t="s">
        <v>120</v>
      </c>
      <c r="C123" s="3">
        <v>8</v>
      </c>
      <c r="D123" s="3">
        <v>10</v>
      </c>
      <c r="E123" s="3">
        <v>6</v>
      </c>
      <c r="F123" s="3">
        <v>10</v>
      </c>
      <c r="G123" s="3">
        <v>0</v>
      </c>
      <c r="H123" s="3">
        <v>4</v>
      </c>
      <c r="I123" s="3">
        <v>2</v>
      </c>
      <c r="J123" s="3">
        <v>4</v>
      </c>
      <c r="K123" s="3">
        <v>0</v>
      </c>
      <c r="L123" s="3">
        <v>0</v>
      </c>
      <c r="M123" s="3">
        <v>0</v>
      </c>
      <c r="N123" s="3">
        <v>0</v>
      </c>
      <c r="O123" s="3">
        <v>10</v>
      </c>
      <c r="P123" s="1">
        <f>ROUND((35%*(SUM(M123,N123,K123,D123)/40*10)) + (25%*(SUM(C123,E123,J123,H123,I123)/50*10)) + (20%*(SUM(F123,G123,L123)/30*10)) + (20%*(SUM(O123)/10*10)),0)</f>
        <v>5</v>
      </c>
    </row>
    <row r="124" spans="1:19" ht="15.75" customHeight="1" x14ac:dyDescent="0.2">
      <c r="A124" s="1" t="str">
        <f>IF(P124&lt;=4, "Ditolak", "Disetujui")</f>
        <v>Disetujui</v>
      </c>
      <c r="B124" s="3" t="s">
        <v>121</v>
      </c>
      <c r="C124" s="3">
        <v>10</v>
      </c>
      <c r="D124" s="3">
        <v>4</v>
      </c>
      <c r="E124" s="3">
        <v>6</v>
      </c>
      <c r="F124" s="3">
        <v>10</v>
      </c>
      <c r="G124" s="3">
        <v>0</v>
      </c>
      <c r="H124" s="3">
        <v>2</v>
      </c>
      <c r="I124" s="3">
        <v>8</v>
      </c>
      <c r="J124" s="3">
        <v>4</v>
      </c>
      <c r="K124" s="3">
        <v>0</v>
      </c>
      <c r="L124" s="3">
        <v>0</v>
      </c>
      <c r="M124" s="3">
        <v>0</v>
      </c>
      <c r="N124" s="3">
        <v>0</v>
      </c>
      <c r="O124" s="3">
        <v>10</v>
      </c>
      <c r="P124" s="1">
        <f>ROUND((35%*(SUM(M124,N124,K124,D124)/40*10)) + (25%*(SUM(C124,E124,J124,H124,I124)/50*10)) + (20%*(SUM(F124,G124,L124)/30*10)) + (20%*(SUM(O124)/10*10)),0)</f>
        <v>5</v>
      </c>
    </row>
    <row r="125" spans="1:19" ht="15.75" customHeight="1" x14ac:dyDescent="0.2">
      <c r="A125" s="1" t="str">
        <f>IF(P125&lt;=4, "Ditolak", "Disetujui")</f>
        <v>Disetujui</v>
      </c>
      <c r="B125" s="3" t="s">
        <v>381</v>
      </c>
      <c r="C125" s="3">
        <v>10</v>
      </c>
      <c r="D125" s="3">
        <v>10</v>
      </c>
      <c r="E125" s="3">
        <v>4</v>
      </c>
      <c r="F125" s="3">
        <v>10</v>
      </c>
      <c r="G125" s="3">
        <v>6</v>
      </c>
      <c r="H125" s="3">
        <v>1</v>
      </c>
      <c r="I125" s="3">
        <v>2</v>
      </c>
      <c r="J125" s="3">
        <v>6</v>
      </c>
      <c r="K125" s="3">
        <v>0</v>
      </c>
      <c r="L125" s="3">
        <v>0</v>
      </c>
      <c r="M125" s="3">
        <v>0</v>
      </c>
      <c r="N125" s="3">
        <v>0</v>
      </c>
      <c r="O125" s="3">
        <v>10</v>
      </c>
      <c r="P125" s="1">
        <f>ROUND((35%*(SUM(M125,N125,K125,D125)/40*10)) + (25%*(SUM(C125,E125,J125,H125,I125)/50*10)) + (20%*(SUM(F125,G125,L125)/30*10)) + (20%*(SUM(O125)/10*10)),0)</f>
        <v>5</v>
      </c>
    </row>
    <row r="126" spans="1:19" ht="15.75" customHeight="1" x14ac:dyDescent="0.2">
      <c r="A126" s="1" t="str">
        <f>IF(P126&lt;=4, "Ditolak", "Disetujui")</f>
        <v>Disetujui</v>
      </c>
      <c r="B126" s="3" t="s">
        <v>122</v>
      </c>
      <c r="C126" s="3">
        <v>10</v>
      </c>
      <c r="D126" s="3">
        <v>8</v>
      </c>
      <c r="E126" s="3">
        <v>6</v>
      </c>
      <c r="F126" s="3">
        <v>6</v>
      </c>
      <c r="G126" s="3">
        <v>0</v>
      </c>
      <c r="H126" s="3">
        <v>1</v>
      </c>
      <c r="I126" s="3">
        <v>2</v>
      </c>
      <c r="J126" s="3">
        <v>4</v>
      </c>
      <c r="K126" s="3">
        <v>10</v>
      </c>
      <c r="L126" s="3">
        <v>0</v>
      </c>
      <c r="M126" s="3">
        <v>0</v>
      </c>
      <c r="N126" s="3">
        <v>0</v>
      </c>
      <c r="O126" s="3">
        <v>10</v>
      </c>
      <c r="P126" s="1">
        <f>ROUND((35%*(SUM(M126,N126,K126,D126)/40*10)) + (25%*(SUM(C126,E126,J126,H126,I126)/50*10)) + (20%*(SUM(F126,G126,L126)/30*10)) + (20%*(SUM(O126)/10*10)),0)</f>
        <v>5</v>
      </c>
    </row>
    <row r="127" spans="1:19" ht="15.75" customHeight="1" x14ac:dyDescent="0.2">
      <c r="A127" s="1" t="str">
        <f>IF(P127&lt;=4, "Ditolak", "Disetujui")</f>
        <v>Disetujui</v>
      </c>
      <c r="B127" s="3" t="s">
        <v>383</v>
      </c>
      <c r="C127" s="3">
        <v>10</v>
      </c>
      <c r="D127" s="3">
        <v>8</v>
      </c>
      <c r="E127" s="3">
        <v>6</v>
      </c>
      <c r="F127" s="3">
        <v>6</v>
      </c>
      <c r="G127" s="3">
        <v>4</v>
      </c>
      <c r="H127" s="3">
        <v>1</v>
      </c>
      <c r="I127" s="3">
        <v>2</v>
      </c>
      <c r="J127" s="3">
        <v>6</v>
      </c>
      <c r="K127" s="3">
        <v>10</v>
      </c>
      <c r="L127" s="3">
        <v>0</v>
      </c>
      <c r="M127" s="3">
        <v>0</v>
      </c>
      <c r="N127" s="3">
        <v>0</v>
      </c>
      <c r="O127" s="3">
        <v>10</v>
      </c>
      <c r="P127" s="1">
        <f>ROUND((35%*(SUM(M127,N127,K127,D127)/40*10)) + (25%*(SUM(C127,E127,J127,H127,I127)/50*10)) + (20%*(SUM(F127,G127,L127)/30*10)) + (20%*(SUM(O127)/10*10)),0)</f>
        <v>5</v>
      </c>
    </row>
    <row r="128" spans="1:19" ht="15.75" customHeight="1" x14ac:dyDescent="0.2">
      <c r="A128" s="1" t="str">
        <f>IF(P128&lt;=4, "Ditolak", "Disetujui")</f>
        <v>Disetujui</v>
      </c>
      <c r="B128" s="3" t="s">
        <v>123</v>
      </c>
      <c r="C128" s="3">
        <v>6</v>
      </c>
      <c r="D128" s="3">
        <v>8</v>
      </c>
      <c r="E128" s="3">
        <v>6</v>
      </c>
      <c r="F128" s="3">
        <v>6</v>
      </c>
      <c r="G128" s="3">
        <v>6</v>
      </c>
      <c r="H128" s="3">
        <v>1</v>
      </c>
      <c r="I128" s="3">
        <v>2</v>
      </c>
      <c r="J128" s="3">
        <v>2</v>
      </c>
      <c r="K128" s="3">
        <v>10</v>
      </c>
      <c r="L128" s="3">
        <v>0</v>
      </c>
      <c r="M128" s="3">
        <v>0</v>
      </c>
      <c r="N128" s="3">
        <v>0</v>
      </c>
      <c r="O128" s="3">
        <v>10</v>
      </c>
      <c r="P128" s="1">
        <f>ROUND((35%*(SUM(M128,N128,K128,D128)/40*10)) + (25%*(SUM(C128,E128,J128,H128,I128)/50*10)) + (20%*(SUM(F128,G128,L128)/30*10)) + (20%*(SUM(O128)/10*10)),0)</f>
        <v>5</v>
      </c>
    </row>
    <row r="129" spans="1:16" ht="15.75" customHeight="1" x14ac:dyDescent="0.2">
      <c r="A129" s="1" t="str">
        <f>IF(P129&lt;=4, "Ditolak", "Disetujui")</f>
        <v>Disetujui</v>
      </c>
      <c r="B129" s="3" t="s">
        <v>286</v>
      </c>
      <c r="C129" s="3">
        <v>6</v>
      </c>
      <c r="D129" s="3">
        <v>10</v>
      </c>
      <c r="E129" s="3">
        <v>4</v>
      </c>
      <c r="F129" s="3">
        <v>6</v>
      </c>
      <c r="G129" s="3">
        <v>6</v>
      </c>
      <c r="H129" s="3">
        <v>1</v>
      </c>
      <c r="I129" s="3">
        <v>2</v>
      </c>
      <c r="J129" s="3">
        <v>4</v>
      </c>
      <c r="K129" s="3">
        <v>10</v>
      </c>
      <c r="L129" s="3">
        <v>0</v>
      </c>
      <c r="M129" s="3">
        <v>0</v>
      </c>
      <c r="N129" s="3">
        <v>0</v>
      </c>
      <c r="O129" s="3">
        <v>10</v>
      </c>
      <c r="P129" s="1">
        <f>ROUND((35%*(SUM(M129,N129,K129,D129)/40*10)) + (25%*(SUM(C129,E129,J129,H129,I129)/50*10)) + (20%*(SUM(F129,G129,L129)/30*10)) + (20%*(SUM(O129)/10*10)),0)</f>
        <v>5</v>
      </c>
    </row>
    <row r="130" spans="1:16" ht="15.75" customHeight="1" x14ac:dyDescent="0.2">
      <c r="A130" s="1" t="str">
        <f>IF(P130&lt;=4, "Ditolak", "Disetujui")</f>
        <v>Disetujui</v>
      </c>
      <c r="B130" s="3" t="s">
        <v>124</v>
      </c>
      <c r="C130" s="3">
        <v>10</v>
      </c>
      <c r="D130" s="3">
        <v>8</v>
      </c>
      <c r="E130" s="3">
        <v>4</v>
      </c>
      <c r="F130" s="3">
        <v>6</v>
      </c>
      <c r="G130" s="3">
        <v>6</v>
      </c>
      <c r="H130" s="3">
        <v>1</v>
      </c>
      <c r="I130" s="3">
        <v>2</v>
      </c>
      <c r="J130" s="3">
        <v>2</v>
      </c>
      <c r="K130" s="3">
        <v>10</v>
      </c>
      <c r="L130" s="3">
        <v>0</v>
      </c>
      <c r="M130" s="3">
        <v>0</v>
      </c>
      <c r="N130" s="3">
        <v>0</v>
      </c>
      <c r="O130" s="3">
        <v>10</v>
      </c>
      <c r="P130" s="1">
        <f>ROUND((35%*(SUM(M130,N130,K130,D130)/40*10)) + (25%*(SUM(C130,E130,J130,H130,I130)/50*10)) + (20%*(SUM(F130,G130,L130)/30*10)) + (20%*(SUM(O130)/10*10)),0)</f>
        <v>5</v>
      </c>
    </row>
    <row r="131" spans="1:16" ht="15.75" customHeight="1" x14ac:dyDescent="0.2">
      <c r="A131" s="1" t="str">
        <f>IF(P131&lt;=4, "Ditolak", "Disetujui")</f>
        <v>Disetujui</v>
      </c>
      <c r="B131" s="3" t="s">
        <v>124</v>
      </c>
      <c r="C131" s="3">
        <v>6</v>
      </c>
      <c r="D131" s="3">
        <v>4</v>
      </c>
      <c r="E131" s="3">
        <v>4</v>
      </c>
      <c r="F131" s="3">
        <v>10</v>
      </c>
      <c r="G131" s="3">
        <v>6</v>
      </c>
      <c r="H131" s="3">
        <v>1</v>
      </c>
      <c r="I131" s="3">
        <v>2</v>
      </c>
      <c r="J131" s="3">
        <v>2</v>
      </c>
      <c r="K131" s="3">
        <v>10</v>
      </c>
      <c r="L131" s="3">
        <v>0</v>
      </c>
      <c r="M131" s="3">
        <v>0</v>
      </c>
      <c r="N131" s="3">
        <v>0</v>
      </c>
      <c r="O131" s="3">
        <v>10</v>
      </c>
      <c r="P131" s="1">
        <f>ROUND((35%*(SUM(M131,N131,K131,D131)/40*10)) + (25%*(SUM(C131,E131,J131,H131,I131)/50*10)) + (20%*(SUM(F131,G131,L131)/30*10)) + (20%*(SUM(O131)/10*10)),0)</f>
        <v>5</v>
      </c>
    </row>
    <row r="132" spans="1:16" ht="15.75" customHeight="1" x14ac:dyDescent="0.2">
      <c r="A132" s="1" t="str">
        <f>IF(P132&lt;=4, "Ditolak", "Disetujui")</f>
        <v>Disetujui</v>
      </c>
      <c r="B132" s="3" t="s">
        <v>674</v>
      </c>
      <c r="C132" s="3">
        <v>10</v>
      </c>
      <c r="D132" s="3">
        <v>10</v>
      </c>
      <c r="E132" s="3">
        <v>2</v>
      </c>
      <c r="F132" s="3">
        <v>10</v>
      </c>
      <c r="G132" s="3">
        <v>0</v>
      </c>
      <c r="H132" s="3">
        <v>2</v>
      </c>
      <c r="I132" s="3">
        <v>9</v>
      </c>
      <c r="J132" s="3">
        <v>10</v>
      </c>
      <c r="K132" s="3">
        <v>0</v>
      </c>
      <c r="L132" s="3">
        <v>0</v>
      </c>
      <c r="M132" s="3">
        <v>0</v>
      </c>
      <c r="N132" s="3">
        <v>0</v>
      </c>
      <c r="O132" s="3">
        <v>10</v>
      </c>
      <c r="P132" s="1">
        <f>ROUND((35%*(SUM(M132,N132,K132,D132)/40*10)) + (25%*(SUM(C132,E132,J132,H132,I132)/50*10)) + (20%*(SUM(F132,G132,L132)/30*10)) + (20%*(SUM(O132)/10*10)),0)</f>
        <v>5</v>
      </c>
    </row>
    <row r="133" spans="1:16" ht="15.75" customHeight="1" x14ac:dyDescent="0.2">
      <c r="A133" s="1" t="str">
        <f>IF(P133&lt;=4, "Ditolak", "Disetujui")</f>
        <v>Disetujui</v>
      </c>
      <c r="B133" s="3" t="s">
        <v>389</v>
      </c>
      <c r="C133" s="3">
        <v>10</v>
      </c>
      <c r="D133" s="3">
        <v>10</v>
      </c>
      <c r="E133" s="3">
        <v>2</v>
      </c>
      <c r="F133" s="3">
        <v>10</v>
      </c>
      <c r="G133" s="3">
        <v>0</v>
      </c>
      <c r="H133" s="3">
        <v>2</v>
      </c>
      <c r="I133" s="3">
        <v>5</v>
      </c>
      <c r="J133" s="3">
        <v>10</v>
      </c>
      <c r="K133" s="3">
        <v>0</v>
      </c>
      <c r="L133" s="3">
        <v>0</v>
      </c>
      <c r="M133" s="3">
        <v>0</v>
      </c>
      <c r="N133" s="3">
        <v>0</v>
      </c>
      <c r="O133" s="3">
        <v>10</v>
      </c>
      <c r="P133" s="1">
        <f>ROUND((35%*(SUM(M133,N133,K133,D133)/40*10)) + (25%*(SUM(C133,E133,J133,H133,I133)/50*10)) + (20%*(SUM(F133,G133,L133)/30*10)) + (20%*(SUM(O133)/10*10)),0)</f>
        <v>5</v>
      </c>
    </row>
    <row r="134" spans="1:16" ht="15.75" customHeight="1" x14ac:dyDescent="0.2">
      <c r="A134" s="1" t="str">
        <f>IF(P134&lt;=4, "Ditolak", "Disetujui")</f>
        <v>Disetujui</v>
      </c>
      <c r="B134" s="3" t="s">
        <v>390</v>
      </c>
      <c r="C134" s="3">
        <v>10</v>
      </c>
      <c r="D134" s="3">
        <v>10</v>
      </c>
      <c r="E134" s="3">
        <v>10</v>
      </c>
      <c r="F134" s="3">
        <v>10</v>
      </c>
      <c r="G134" s="3">
        <v>0</v>
      </c>
      <c r="H134" s="3">
        <v>2</v>
      </c>
      <c r="I134" s="3">
        <v>8</v>
      </c>
      <c r="J134" s="3">
        <v>4</v>
      </c>
      <c r="K134" s="3">
        <v>0</v>
      </c>
      <c r="L134" s="3">
        <v>0</v>
      </c>
      <c r="M134" s="3">
        <v>0</v>
      </c>
      <c r="N134" s="3">
        <v>0</v>
      </c>
      <c r="O134" s="3">
        <v>10</v>
      </c>
      <c r="P134" s="1">
        <f>ROUND((35%*(SUM(M134,N134,K134,D134)/40*10)) + (25%*(SUM(C134,E134,J134,H134,I134)/50*10)) + (20%*(SUM(F134,G134,L134)/30*10)) + (20%*(SUM(O134)/10*10)),0)</f>
        <v>5</v>
      </c>
    </row>
    <row r="135" spans="1:16" ht="15.75" customHeight="1" x14ac:dyDescent="0.2">
      <c r="A135" s="1" t="str">
        <f>IF(P135&lt;=4, "Ditolak", "Disetujui")</f>
        <v>Disetujui</v>
      </c>
      <c r="B135" s="3" t="s">
        <v>392</v>
      </c>
      <c r="C135" s="3">
        <v>10</v>
      </c>
      <c r="D135" s="3">
        <v>8</v>
      </c>
      <c r="E135" s="3">
        <v>6</v>
      </c>
      <c r="F135" s="3">
        <v>10</v>
      </c>
      <c r="G135" s="3">
        <v>6</v>
      </c>
      <c r="H135" s="3">
        <v>1</v>
      </c>
      <c r="I135" s="3">
        <v>2</v>
      </c>
      <c r="J135" s="3">
        <v>6</v>
      </c>
      <c r="K135" s="3">
        <v>0</v>
      </c>
      <c r="L135" s="3">
        <v>0</v>
      </c>
      <c r="M135" s="3">
        <v>0</v>
      </c>
      <c r="N135" s="3">
        <v>0</v>
      </c>
      <c r="O135" s="3">
        <v>10</v>
      </c>
      <c r="P135" s="1">
        <f>ROUND((35%*(SUM(M135,N135,K135,D135)/40*10)) + (25%*(SUM(C135,E135,J135,H135,I135)/50*10)) + (20%*(SUM(F135,G135,L135)/30*10)) + (20%*(SUM(O135)/10*10)),0)</f>
        <v>5</v>
      </c>
    </row>
    <row r="136" spans="1:16" ht="15.75" customHeight="1" x14ac:dyDescent="0.2">
      <c r="A136" s="1" t="str">
        <f>IF(P136&lt;=4, "Ditolak", "Disetujui")</f>
        <v>Disetujui</v>
      </c>
      <c r="B136" s="3" t="s">
        <v>393</v>
      </c>
      <c r="C136" s="3">
        <v>6</v>
      </c>
      <c r="D136" s="3">
        <v>4</v>
      </c>
      <c r="E136" s="3">
        <v>4</v>
      </c>
      <c r="F136" s="3">
        <v>10</v>
      </c>
      <c r="G136" s="3">
        <v>6</v>
      </c>
      <c r="H136" s="3">
        <v>1</v>
      </c>
      <c r="I136" s="3">
        <v>2</v>
      </c>
      <c r="J136" s="3">
        <v>6</v>
      </c>
      <c r="K136" s="3">
        <v>10</v>
      </c>
      <c r="L136" s="3">
        <v>0</v>
      </c>
      <c r="M136" s="3">
        <v>0</v>
      </c>
      <c r="N136" s="3">
        <v>0</v>
      </c>
      <c r="O136" s="3">
        <v>10</v>
      </c>
      <c r="P136" s="1">
        <f>ROUND((35%*(SUM(M136,N136,K136,D136)/40*10)) + (25%*(SUM(C136,E136,J136,H136,I136)/50*10)) + (20%*(SUM(F136,G136,L136)/30*10)) + (20%*(SUM(O136)/10*10)),0)</f>
        <v>5</v>
      </c>
    </row>
    <row r="137" spans="1:16" ht="15.75" customHeight="1" x14ac:dyDescent="0.2">
      <c r="A137" s="1" t="str">
        <f>IF(P137&lt;=4, "Ditolak", "Disetujui")</f>
        <v>Disetujui</v>
      </c>
      <c r="B137" s="3" t="s">
        <v>394</v>
      </c>
      <c r="C137" s="3">
        <v>6</v>
      </c>
      <c r="D137" s="3">
        <v>10</v>
      </c>
      <c r="E137" s="3">
        <v>6</v>
      </c>
      <c r="F137" s="3">
        <v>2</v>
      </c>
      <c r="G137" s="3">
        <v>6</v>
      </c>
      <c r="H137" s="3">
        <v>1</v>
      </c>
      <c r="I137" s="3">
        <v>2</v>
      </c>
      <c r="J137" s="3">
        <v>8</v>
      </c>
      <c r="K137" s="3">
        <v>10</v>
      </c>
      <c r="L137" s="3">
        <v>0</v>
      </c>
      <c r="M137" s="3">
        <v>0</v>
      </c>
      <c r="N137" s="3">
        <v>0</v>
      </c>
      <c r="O137" s="3">
        <v>10</v>
      </c>
      <c r="P137" s="1">
        <f>ROUND((35%*(SUM(M137,N137,K137,D137)/40*10)) + (25%*(SUM(C137,E137,J137,H137,I137)/50*10)) + (20%*(SUM(F137,G137,L137)/30*10)) + (20%*(SUM(O137)/10*10)),0)</f>
        <v>5</v>
      </c>
    </row>
    <row r="138" spans="1:16" ht="15.75" customHeight="1" x14ac:dyDescent="0.2">
      <c r="A138" s="1" t="str">
        <f>IF(P138&lt;=4, "Ditolak", "Disetujui")</f>
        <v>Disetujui</v>
      </c>
      <c r="B138" s="3" t="s">
        <v>130</v>
      </c>
      <c r="C138" s="3">
        <v>6</v>
      </c>
      <c r="D138" s="3">
        <v>10</v>
      </c>
      <c r="E138" s="3">
        <v>6</v>
      </c>
      <c r="F138" s="3">
        <v>10</v>
      </c>
      <c r="G138" s="3">
        <v>6</v>
      </c>
      <c r="H138" s="3">
        <v>2</v>
      </c>
      <c r="I138" s="3">
        <v>2</v>
      </c>
      <c r="J138" s="3">
        <v>4</v>
      </c>
      <c r="K138" s="3">
        <v>10</v>
      </c>
      <c r="L138" s="3">
        <v>0</v>
      </c>
      <c r="M138" s="3">
        <v>0</v>
      </c>
      <c r="N138" s="3">
        <v>0</v>
      </c>
      <c r="O138" s="3">
        <v>6</v>
      </c>
      <c r="P138" s="1">
        <f>ROUND((35%*(SUM(M138,N138,K138,D138)/40*10)) + (25%*(SUM(C138,E138,J138,H138,I138)/50*10)) + (20%*(SUM(F138,G138,L138)/30*10)) + (20%*(SUM(O138)/10*10)),0)</f>
        <v>5</v>
      </c>
    </row>
    <row r="139" spans="1:16" ht="15.75" customHeight="1" x14ac:dyDescent="0.2">
      <c r="A139" s="1" t="str">
        <f>IF(P139&lt;=4, "Ditolak", "Disetujui")</f>
        <v>Disetujui</v>
      </c>
      <c r="B139" s="3" t="s">
        <v>131</v>
      </c>
      <c r="C139" s="3">
        <v>4</v>
      </c>
      <c r="D139" s="3">
        <v>8</v>
      </c>
      <c r="E139" s="3">
        <v>4</v>
      </c>
      <c r="F139" s="3">
        <v>6</v>
      </c>
      <c r="G139" s="3">
        <v>0</v>
      </c>
      <c r="H139" s="3">
        <v>2</v>
      </c>
      <c r="I139" s="3">
        <v>2</v>
      </c>
      <c r="J139" s="3">
        <v>4</v>
      </c>
      <c r="K139" s="3">
        <v>10</v>
      </c>
      <c r="L139" s="3">
        <v>0</v>
      </c>
      <c r="M139" s="3">
        <v>0</v>
      </c>
      <c r="N139" s="3">
        <v>10</v>
      </c>
      <c r="O139" s="3">
        <v>6</v>
      </c>
      <c r="P139" s="1">
        <f>ROUND((35%*(SUM(M139,N139,K139,D139)/40*10)) + (25%*(SUM(C139,E139,J139,H139,I139)/50*10)) + (20%*(SUM(F139,G139,L139)/30*10)) + (20%*(SUM(O139)/10*10)),0)</f>
        <v>5</v>
      </c>
    </row>
    <row r="140" spans="1:16" ht="15.75" customHeight="1" x14ac:dyDescent="0.2">
      <c r="A140" s="1" t="str">
        <f>IF(P140&lt;=4, "Ditolak", "Disetujui")</f>
        <v>Disetujui</v>
      </c>
      <c r="B140" s="3" t="s">
        <v>132</v>
      </c>
      <c r="C140" s="3">
        <v>4</v>
      </c>
      <c r="D140" s="3">
        <v>10</v>
      </c>
      <c r="E140" s="3">
        <v>6</v>
      </c>
      <c r="F140" s="3">
        <v>10</v>
      </c>
      <c r="G140" s="3">
        <v>6</v>
      </c>
      <c r="H140" s="3">
        <v>2</v>
      </c>
      <c r="I140" s="3">
        <v>8</v>
      </c>
      <c r="J140" s="3">
        <v>4</v>
      </c>
      <c r="K140" s="3">
        <v>10</v>
      </c>
      <c r="L140" s="3">
        <v>0</v>
      </c>
      <c r="M140" s="3">
        <v>0</v>
      </c>
      <c r="N140" s="3">
        <v>0</v>
      </c>
      <c r="O140" s="3">
        <v>6</v>
      </c>
      <c r="P140" s="1">
        <f>ROUND((35%*(SUM(M140,N140,K140,D140)/40*10)) + (25%*(SUM(C140,E140,J140,H140,I140)/50*10)) + (20%*(SUM(F140,G140,L140)/30*10)) + (20%*(SUM(O140)/10*10)),0)</f>
        <v>5</v>
      </c>
    </row>
    <row r="141" spans="1:16" ht="15.75" customHeight="1" x14ac:dyDescent="0.2">
      <c r="A141" s="1" t="str">
        <f>IF(P141&lt;=4, "Ditolak", "Disetujui")</f>
        <v>Disetujui</v>
      </c>
      <c r="B141" s="3" t="s">
        <v>133</v>
      </c>
      <c r="C141" s="3">
        <v>8</v>
      </c>
      <c r="D141" s="3">
        <v>8</v>
      </c>
      <c r="E141" s="3">
        <v>6</v>
      </c>
      <c r="F141" s="3">
        <v>6</v>
      </c>
      <c r="G141" s="3">
        <v>6</v>
      </c>
      <c r="H141" s="3">
        <v>2</v>
      </c>
      <c r="I141" s="3">
        <v>2</v>
      </c>
      <c r="J141" s="3">
        <v>4</v>
      </c>
      <c r="K141" s="3">
        <v>10</v>
      </c>
      <c r="L141" s="3">
        <v>0</v>
      </c>
      <c r="M141" s="3">
        <v>0</v>
      </c>
      <c r="N141" s="3">
        <v>0</v>
      </c>
      <c r="O141" s="3">
        <v>6</v>
      </c>
      <c r="P141" s="1">
        <f>ROUND((35%*(SUM(M141,N141,K141,D141)/40*10)) + (25%*(SUM(C141,E141,J141,H141,I141)/50*10)) + (20%*(SUM(F141,G141,L141)/30*10)) + (20%*(SUM(O141)/10*10)),0)</f>
        <v>5</v>
      </c>
    </row>
    <row r="142" spans="1:16" ht="15.75" customHeight="1" x14ac:dyDescent="0.2">
      <c r="A142" s="1" t="str">
        <f>IF(P142&lt;=4, "Ditolak", "Disetujui")</f>
        <v>Disetujui</v>
      </c>
      <c r="B142" s="3" t="s">
        <v>134</v>
      </c>
      <c r="C142" s="3">
        <v>6</v>
      </c>
      <c r="D142" s="3">
        <v>8</v>
      </c>
      <c r="E142" s="3">
        <v>6</v>
      </c>
      <c r="F142" s="3">
        <v>6</v>
      </c>
      <c r="G142" s="3">
        <v>6</v>
      </c>
      <c r="H142" s="3">
        <v>2</v>
      </c>
      <c r="I142" s="3">
        <v>2</v>
      </c>
      <c r="J142" s="3">
        <v>4</v>
      </c>
      <c r="K142" s="3">
        <v>10</v>
      </c>
      <c r="L142" s="3">
        <v>0</v>
      </c>
      <c r="M142" s="3">
        <v>0</v>
      </c>
      <c r="N142" s="3">
        <v>0</v>
      </c>
      <c r="O142" s="3">
        <v>6</v>
      </c>
      <c r="P142" s="1">
        <f>ROUND((35%*(SUM(M142,N142,K142,D142)/40*10)) + (25%*(SUM(C142,E142,J142,H142,I142)/50*10)) + (20%*(SUM(F142,G142,L142)/30*10)) + (20%*(SUM(O142)/10*10)),0)</f>
        <v>5</v>
      </c>
    </row>
    <row r="143" spans="1:16" ht="15.75" customHeight="1" x14ac:dyDescent="0.2">
      <c r="A143" s="1" t="str">
        <f>IF(P143&lt;=4, "Ditolak", "Disetujui")</f>
        <v>Disetujui</v>
      </c>
      <c r="B143" s="3" t="s">
        <v>135</v>
      </c>
      <c r="C143" s="3">
        <v>8</v>
      </c>
      <c r="D143" s="3">
        <v>10</v>
      </c>
      <c r="E143" s="3">
        <v>6</v>
      </c>
      <c r="F143" s="3">
        <v>10</v>
      </c>
      <c r="G143" s="3">
        <v>6</v>
      </c>
      <c r="H143" s="3">
        <v>2</v>
      </c>
      <c r="I143" s="3">
        <v>4</v>
      </c>
      <c r="J143" s="3">
        <v>4</v>
      </c>
      <c r="K143" s="3">
        <v>10</v>
      </c>
      <c r="L143" s="3">
        <v>0</v>
      </c>
      <c r="M143" s="3">
        <v>0</v>
      </c>
      <c r="N143" s="3">
        <v>0</v>
      </c>
      <c r="O143" s="3">
        <v>6</v>
      </c>
      <c r="P143" s="1">
        <f>ROUND((35%*(SUM(M143,N143,K143,D143)/40*10)) + (25%*(SUM(C143,E143,J143,H143,I143)/50*10)) + (20%*(SUM(F143,G143,L143)/30*10)) + (20%*(SUM(O143)/10*10)),0)</f>
        <v>5</v>
      </c>
    </row>
    <row r="144" spans="1:16" ht="15.75" customHeight="1" x14ac:dyDescent="0.2">
      <c r="A144" s="1" t="str">
        <f>IF(P144&lt;=4, "Ditolak", "Disetujui")</f>
        <v>Disetujui</v>
      </c>
      <c r="B144" s="3" t="s">
        <v>136</v>
      </c>
      <c r="C144" s="3">
        <v>4</v>
      </c>
      <c r="D144" s="3">
        <v>10</v>
      </c>
      <c r="E144" s="3">
        <v>6</v>
      </c>
      <c r="F144" s="3">
        <v>4</v>
      </c>
      <c r="G144" s="3">
        <v>6</v>
      </c>
      <c r="H144" s="3">
        <v>1</v>
      </c>
      <c r="I144" s="3">
        <v>2</v>
      </c>
      <c r="J144" s="3">
        <v>2</v>
      </c>
      <c r="K144" s="3">
        <v>10</v>
      </c>
      <c r="L144" s="3">
        <v>0</v>
      </c>
      <c r="M144" s="3">
        <v>0</v>
      </c>
      <c r="N144" s="3">
        <v>0</v>
      </c>
      <c r="O144" s="3">
        <v>10</v>
      </c>
      <c r="P144" s="1">
        <f>ROUND((35%*(SUM(M144,N144,K144,D144)/40*10)) + (25%*(SUM(C144,E144,J144,H144,I144)/50*10)) + (20%*(SUM(F144,G144,L144)/30*10)) + (20%*(SUM(O144)/10*10)),0)</f>
        <v>5</v>
      </c>
    </row>
    <row r="145" spans="1:16" ht="15.75" customHeight="1" x14ac:dyDescent="0.2">
      <c r="A145" s="1" t="str">
        <f>IF(P145&lt;=4, "Ditolak", "Disetujui")</f>
        <v>Disetujui</v>
      </c>
      <c r="B145" s="3" t="s">
        <v>137</v>
      </c>
      <c r="C145" s="3">
        <v>4</v>
      </c>
      <c r="D145" s="3">
        <v>8</v>
      </c>
      <c r="E145" s="3">
        <v>4</v>
      </c>
      <c r="F145" s="3">
        <v>6</v>
      </c>
      <c r="G145" s="3">
        <v>6</v>
      </c>
      <c r="H145" s="3">
        <v>1</v>
      </c>
      <c r="I145" s="3">
        <v>2</v>
      </c>
      <c r="J145" s="3">
        <v>4</v>
      </c>
      <c r="K145" s="3">
        <v>10</v>
      </c>
      <c r="L145" s="3">
        <v>0</v>
      </c>
      <c r="M145" s="3">
        <v>0</v>
      </c>
      <c r="N145" s="3">
        <v>0</v>
      </c>
      <c r="O145" s="3">
        <v>10</v>
      </c>
      <c r="P145" s="1">
        <f>ROUND((35%*(SUM(M145,N145,K145,D145)/40*10)) + (25%*(SUM(C145,E145,J145,H145,I145)/50*10)) + (20%*(SUM(F145,G145,L145)/30*10)) + (20%*(SUM(O145)/10*10)),0)</f>
        <v>5</v>
      </c>
    </row>
    <row r="146" spans="1:16" ht="15.75" customHeight="1" x14ac:dyDescent="0.2">
      <c r="A146" s="1" t="str">
        <f>IF(P146&lt;=4, "Ditolak", "Disetujui")</f>
        <v>Disetujui</v>
      </c>
      <c r="B146" s="3" t="s">
        <v>404</v>
      </c>
      <c r="C146" s="3">
        <v>4</v>
      </c>
      <c r="D146" s="3">
        <v>8</v>
      </c>
      <c r="E146" s="3">
        <v>6</v>
      </c>
      <c r="F146" s="3">
        <v>6</v>
      </c>
      <c r="G146" s="3">
        <v>6</v>
      </c>
      <c r="H146" s="3">
        <v>1</v>
      </c>
      <c r="I146" s="3">
        <v>2</v>
      </c>
      <c r="J146" s="3">
        <v>6</v>
      </c>
      <c r="K146" s="3">
        <v>10</v>
      </c>
      <c r="L146" s="3">
        <v>0</v>
      </c>
      <c r="M146" s="3">
        <v>0</v>
      </c>
      <c r="N146" s="3">
        <v>0</v>
      </c>
      <c r="O146" s="3">
        <v>10</v>
      </c>
      <c r="P146" s="1">
        <f>ROUND((35%*(SUM(M146,N146,K146,D146)/40*10)) + (25%*(SUM(C146,E146,J146,H146,I146)/50*10)) + (20%*(SUM(F146,G146,L146)/30*10)) + (20%*(SUM(O146)/10*10)),0)</f>
        <v>5</v>
      </c>
    </row>
    <row r="147" spans="1:16" ht="15.75" customHeight="1" x14ac:dyDescent="0.2">
      <c r="A147" s="1" t="str">
        <f>IF(P147&lt;=4, "Ditolak", "Disetujui")</f>
        <v>Disetujui</v>
      </c>
      <c r="B147" s="3" t="s">
        <v>405</v>
      </c>
      <c r="C147" s="3">
        <v>6</v>
      </c>
      <c r="D147" s="3">
        <v>8</v>
      </c>
      <c r="E147" s="3">
        <v>6</v>
      </c>
      <c r="F147" s="3">
        <v>2</v>
      </c>
      <c r="G147" s="3">
        <v>6</v>
      </c>
      <c r="H147" s="3">
        <v>1</v>
      </c>
      <c r="I147" s="3">
        <v>2</v>
      </c>
      <c r="J147" s="3">
        <v>8</v>
      </c>
      <c r="K147" s="3">
        <v>10</v>
      </c>
      <c r="L147" s="3">
        <v>0</v>
      </c>
      <c r="M147" s="3">
        <v>0</v>
      </c>
      <c r="N147" s="3">
        <v>0</v>
      </c>
      <c r="O147" s="3">
        <v>10</v>
      </c>
      <c r="P147" s="1">
        <f>ROUND((35%*(SUM(M147,N147,K147,D147)/40*10)) + (25%*(SUM(C147,E147,J147,H147,I147)/50*10)) + (20%*(SUM(F147,G147,L147)/30*10)) + (20%*(SUM(O147)/10*10)),0)</f>
        <v>5</v>
      </c>
    </row>
    <row r="148" spans="1:16" ht="15.75" customHeight="1" x14ac:dyDescent="0.2">
      <c r="A148" s="1" t="str">
        <f>IF(P148&lt;=4, "Ditolak", "Disetujui")</f>
        <v>Disetujui</v>
      </c>
      <c r="B148" s="3" t="s">
        <v>406</v>
      </c>
      <c r="C148" s="3">
        <v>10</v>
      </c>
      <c r="D148" s="3">
        <v>10</v>
      </c>
      <c r="E148" s="3">
        <v>4</v>
      </c>
      <c r="F148" s="3">
        <v>10</v>
      </c>
      <c r="G148" s="3">
        <v>6</v>
      </c>
      <c r="H148" s="3">
        <v>1</v>
      </c>
      <c r="I148" s="3">
        <v>2</v>
      </c>
      <c r="J148" s="3">
        <v>8</v>
      </c>
      <c r="K148" s="3">
        <v>0</v>
      </c>
      <c r="L148" s="3">
        <v>0</v>
      </c>
      <c r="M148" s="3">
        <v>0</v>
      </c>
      <c r="N148" s="3">
        <v>0</v>
      </c>
      <c r="O148" s="3">
        <v>10</v>
      </c>
      <c r="P148" s="1">
        <f>ROUND((35%*(SUM(M148,N148,K148,D148)/40*10)) + (25%*(SUM(C148,E148,J148,H148,I148)/50*10)) + (20%*(SUM(F148,G148,L148)/30*10)) + (20%*(SUM(O148)/10*10)),0)</f>
        <v>5</v>
      </c>
    </row>
    <row r="149" spans="1:16" ht="15.75" customHeight="1" x14ac:dyDescent="0.2">
      <c r="A149" s="1" t="str">
        <f>IF(P149&lt;=4, "Ditolak", "Disetujui")</f>
        <v>Disetujui</v>
      </c>
      <c r="B149" s="3" t="s">
        <v>407</v>
      </c>
      <c r="C149" s="3">
        <v>10</v>
      </c>
      <c r="D149" s="3">
        <v>10</v>
      </c>
      <c r="E149" s="3">
        <v>4</v>
      </c>
      <c r="F149" s="3">
        <v>10</v>
      </c>
      <c r="G149" s="3">
        <v>6</v>
      </c>
      <c r="H149" s="3">
        <v>1</v>
      </c>
      <c r="I149" s="3">
        <v>2</v>
      </c>
      <c r="J149" s="3">
        <v>6</v>
      </c>
      <c r="K149" s="3">
        <v>0</v>
      </c>
      <c r="L149" s="3">
        <v>0</v>
      </c>
      <c r="M149" s="3">
        <v>0</v>
      </c>
      <c r="N149" s="3">
        <v>0</v>
      </c>
      <c r="O149" s="3">
        <v>10</v>
      </c>
      <c r="P149" s="1">
        <f>ROUND((35%*(SUM(M149,N149,K149,D149)/40*10)) + (25%*(SUM(C149,E149,J149,H149,I149)/50*10)) + (20%*(SUM(F149,G149,L149)/30*10)) + (20%*(SUM(O149)/10*10)),0)</f>
        <v>5</v>
      </c>
    </row>
    <row r="150" spans="1:16" ht="15.75" customHeight="1" x14ac:dyDescent="0.2">
      <c r="A150" s="1" t="str">
        <f>IF(P150&lt;=4, "Ditolak", "Disetujui")</f>
        <v>Disetujui</v>
      </c>
      <c r="B150" s="3" t="s">
        <v>408</v>
      </c>
      <c r="C150" s="3">
        <v>0</v>
      </c>
      <c r="D150" s="3">
        <v>10</v>
      </c>
      <c r="E150" s="3">
        <v>6</v>
      </c>
      <c r="F150" s="3">
        <v>10</v>
      </c>
      <c r="G150" s="3">
        <v>6</v>
      </c>
      <c r="H150" s="3">
        <v>4</v>
      </c>
      <c r="I150" s="3">
        <v>2</v>
      </c>
      <c r="J150" s="3">
        <v>10</v>
      </c>
      <c r="K150" s="3">
        <v>0</v>
      </c>
      <c r="L150" s="3">
        <v>0</v>
      </c>
      <c r="M150" s="3">
        <v>0</v>
      </c>
      <c r="N150" s="3">
        <v>0</v>
      </c>
      <c r="O150" s="3">
        <v>10</v>
      </c>
      <c r="P150" s="1">
        <f>ROUND((35%*(SUM(M150,N150,K150,D150)/40*10)) + (25%*(SUM(C150,E150,J150,H150,I150)/50*10)) + (20%*(SUM(F150,G150,L150)/30*10)) + (20%*(SUM(O150)/10*10)),0)</f>
        <v>5</v>
      </c>
    </row>
    <row r="151" spans="1:16" ht="15.75" customHeight="1" x14ac:dyDescent="0.2">
      <c r="A151" s="1" t="str">
        <f>IF(P151&lt;=4, "Ditolak", "Disetujui")</f>
        <v>Disetujui</v>
      </c>
      <c r="B151" s="3" t="s">
        <v>409</v>
      </c>
      <c r="C151" s="3">
        <v>8</v>
      </c>
      <c r="D151" s="3">
        <v>10</v>
      </c>
      <c r="E151" s="3">
        <v>4</v>
      </c>
      <c r="F151" s="3">
        <v>10</v>
      </c>
      <c r="G151" s="3">
        <v>6</v>
      </c>
      <c r="H151" s="3">
        <v>4</v>
      </c>
      <c r="I151" s="3">
        <v>2</v>
      </c>
      <c r="J151" s="3">
        <v>10</v>
      </c>
      <c r="K151" s="3">
        <v>0</v>
      </c>
      <c r="L151" s="3">
        <v>0</v>
      </c>
      <c r="M151" s="3">
        <v>0</v>
      </c>
      <c r="N151" s="3">
        <v>0</v>
      </c>
      <c r="O151" s="3">
        <v>10</v>
      </c>
      <c r="P151" s="1">
        <f>ROUND((35%*(SUM(M151,N151,K151,D151)/40*10)) + (25%*(SUM(C151,E151,J151,H151,I151)/50*10)) + (20%*(SUM(F151,G151,L151)/30*10)) + (20%*(SUM(O151)/10*10)),0)</f>
        <v>5</v>
      </c>
    </row>
    <row r="152" spans="1:16" ht="15.75" customHeight="1" x14ac:dyDescent="0.2">
      <c r="A152" s="1" t="str">
        <f>IF(P152&lt;=4, "Ditolak", "Disetujui")</f>
        <v>Disetujui</v>
      </c>
      <c r="B152" s="3" t="s">
        <v>410</v>
      </c>
      <c r="C152" s="3">
        <v>10</v>
      </c>
      <c r="D152" s="3">
        <v>10</v>
      </c>
      <c r="E152" s="3">
        <v>6</v>
      </c>
      <c r="F152" s="3">
        <v>10</v>
      </c>
      <c r="G152" s="3">
        <v>6</v>
      </c>
      <c r="H152" s="3">
        <v>1</v>
      </c>
      <c r="I152" s="3">
        <v>2</v>
      </c>
      <c r="J152" s="3">
        <v>10</v>
      </c>
      <c r="K152" s="3">
        <v>0</v>
      </c>
      <c r="L152" s="3">
        <v>0</v>
      </c>
      <c r="M152" s="3">
        <v>0</v>
      </c>
      <c r="N152" s="3">
        <v>0</v>
      </c>
      <c r="O152" s="3">
        <v>10</v>
      </c>
      <c r="P152" s="1">
        <f>ROUND((35%*(SUM(M152,N152,K152,D152)/40*10)) + (25%*(SUM(C152,E152,J152,H152,I152)/50*10)) + (20%*(SUM(F152,G152,L152)/30*10)) + (20%*(SUM(O152)/10*10)),0)</f>
        <v>5</v>
      </c>
    </row>
    <row r="153" spans="1:16" ht="15.75" customHeight="1" x14ac:dyDescent="0.2">
      <c r="A153" s="1" t="str">
        <f>IF(P153&lt;=4, "Ditolak", "Disetujui")</f>
        <v>Disetujui</v>
      </c>
      <c r="B153" s="3" t="s">
        <v>281</v>
      </c>
      <c r="C153" s="3">
        <v>10</v>
      </c>
      <c r="D153" s="3">
        <v>10</v>
      </c>
      <c r="E153" s="3">
        <v>4</v>
      </c>
      <c r="F153" s="3">
        <v>10</v>
      </c>
      <c r="G153" s="3">
        <v>6</v>
      </c>
      <c r="H153" s="3">
        <v>1</v>
      </c>
      <c r="I153" s="3">
        <v>2</v>
      </c>
      <c r="J153" s="3">
        <v>8</v>
      </c>
      <c r="K153" s="3">
        <v>0</v>
      </c>
      <c r="L153" s="3">
        <v>0</v>
      </c>
      <c r="M153" s="3">
        <v>0</v>
      </c>
      <c r="N153" s="3">
        <v>0</v>
      </c>
      <c r="O153" s="3">
        <v>10</v>
      </c>
      <c r="P153" s="1">
        <f>ROUND((35%*(SUM(M153,N153,K153,D153)/40*10)) + (25%*(SUM(C153,E153,J153,H153,I153)/50*10)) + (20%*(SUM(F153,G153,L153)/30*10)) + (20%*(SUM(O153)/10*10)),0)</f>
        <v>5</v>
      </c>
    </row>
    <row r="154" spans="1:16" ht="15.75" customHeight="1" x14ac:dyDescent="0.2">
      <c r="A154" s="1" t="str">
        <f>IF(P154&lt;=4, "Ditolak", "Disetujui")</f>
        <v>Disetujui</v>
      </c>
      <c r="B154" s="3" t="s">
        <v>411</v>
      </c>
      <c r="C154" s="3">
        <v>10</v>
      </c>
      <c r="D154" s="3">
        <v>10</v>
      </c>
      <c r="E154" s="3">
        <v>6</v>
      </c>
      <c r="F154" s="3">
        <v>10</v>
      </c>
      <c r="G154" s="3">
        <v>6</v>
      </c>
      <c r="H154" s="3">
        <v>4</v>
      </c>
      <c r="I154" s="3">
        <v>2</v>
      </c>
      <c r="J154" s="3">
        <v>6</v>
      </c>
      <c r="K154" s="3">
        <v>0</v>
      </c>
      <c r="L154" s="3">
        <v>0</v>
      </c>
      <c r="M154" s="3">
        <v>0</v>
      </c>
      <c r="N154" s="3">
        <v>0</v>
      </c>
      <c r="O154" s="3">
        <v>10</v>
      </c>
      <c r="P154" s="1">
        <f>ROUND((35%*(SUM(M154,N154,K154,D154)/40*10)) + (25%*(SUM(C154,E154,J154,H154,I154)/50*10)) + (20%*(SUM(F154,G154,L154)/30*10)) + (20%*(SUM(O154)/10*10)),0)</f>
        <v>5</v>
      </c>
    </row>
    <row r="155" spans="1:16" ht="15.75" customHeight="1" x14ac:dyDescent="0.2">
      <c r="A155" s="1" t="str">
        <f>IF(P155&lt;=4, "Ditolak", "Disetujui")</f>
        <v>Disetujui</v>
      </c>
      <c r="B155" s="3" t="s">
        <v>412</v>
      </c>
      <c r="C155" s="3">
        <v>10</v>
      </c>
      <c r="D155" s="3">
        <v>4</v>
      </c>
      <c r="E155" s="3">
        <v>4</v>
      </c>
      <c r="F155" s="3">
        <v>10</v>
      </c>
      <c r="G155" s="3">
        <v>6</v>
      </c>
      <c r="H155" s="3">
        <v>1</v>
      </c>
      <c r="I155" s="3">
        <v>2</v>
      </c>
      <c r="J155" s="3">
        <v>10</v>
      </c>
      <c r="K155" s="3">
        <v>0</v>
      </c>
      <c r="L155" s="3">
        <v>0</v>
      </c>
      <c r="M155" s="3">
        <v>0</v>
      </c>
      <c r="N155" s="3">
        <v>0</v>
      </c>
      <c r="O155" s="3">
        <v>10</v>
      </c>
      <c r="P155" s="1">
        <f>ROUND((35%*(SUM(M155,N155,K155,D155)/40*10)) + (25%*(SUM(C155,E155,J155,H155,I155)/50*10)) + (20%*(SUM(F155,G155,L155)/30*10)) + (20%*(SUM(O155)/10*10)),0)</f>
        <v>5</v>
      </c>
    </row>
    <row r="156" spans="1:16" ht="15.75" customHeight="1" x14ac:dyDescent="0.2">
      <c r="A156" s="1" t="str">
        <f>IF(P156&lt;=4, "Ditolak", "Disetujui")</f>
        <v>Disetujui</v>
      </c>
      <c r="B156" s="3" t="s">
        <v>413</v>
      </c>
      <c r="C156" s="3">
        <v>6</v>
      </c>
      <c r="D156" s="3">
        <v>10</v>
      </c>
      <c r="E156" s="3">
        <v>6</v>
      </c>
      <c r="F156" s="3">
        <v>6</v>
      </c>
      <c r="G156" s="3">
        <v>6</v>
      </c>
      <c r="H156" s="3">
        <v>1</v>
      </c>
      <c r="I156" s="3">
        <v>2</v>
      </c>
      <c r="J156" s="3">
        <v>2</v>
      </c>
      <c r="K156" s="3">
        <v>10</v>
      </c>
      <c r="L156" s="3">
        <v>0</v>
      </c>
      <c r="M156" s="3">
        <v>0</v>
      </c>
      <c r="N156" s="3">
        <v>0</v>
      </c>
      <c r="O156" s="3">
        <v>10</v>
      </c>
      <c r="P156" s="1">
        <f>ROUND((35%*(SUM(M156,N156,K156,D156)/40*10)) + (25%*(SUM(C156,E156,J156,H156,I156)/50*10)) + (20%*(SUM(F156,G156,L156)/30*10)) + (20%*(SUM(O156)/10*10)),0)</f>
        <v>5</v>
      </c>
    </row>
    <row r="157" spans="1:16" ht="15.75" customHeight="1" x14ac:dyDescent="0.2">
      <c r="A157" s="1" t="str">
        <f>IF(P157&lt;=4, "Ditolak", "Disetujui")</f>
        <v>Disetujui</v>
      </c>
      <c r="B157" s="3" t="s">
        <v>138</v>
      </c>
      <c r="C157" s="3">
        <v>6</v>
      </c>
      <c r="D157" s="3">
        <v>8</v>
      </c>
      <c r="E157" s="3">
        <v>4</v>
      </c>
      <c r="F157" s="3">
        <v>6</v>
      </c>
      <c r="G157" s="3">
        <v>6</v>
      </c>
      <c r="H157" s="3">
        <v>1</v>
      </c>
      <c r="I157" s="3">
        <v>2</v>
      </c>
      <c r="J157" s="3">
        <v>4</v>
      </c>
      <c r="K157" s="3">
        <v>10</v>
      </c>
      <c r="L157" s="3">
        <v>0</v>
      </c>
      <c r="M157" s="3">
        <v>0</v>
      </c>
      <c r="N157" s="3">
        <v>0</v>
      </c>
      <c r="O157" s="3">
        <v>10</v>
      </c>
      <c r="P157" s="1">
        <f>ROUND((35%*(SUM(M157,N157,K157,D157)/40*10)) + (25%*(SUM(C157,E157,J157,H157,I157)/50*10)) + (20%*(SUM(F157,G157,L157)/30*10)) + (20%*(SUM(O157)/10*10)),0)</f>
        <v>5</v>
      </c>
    </row>
    <row r="158" spans="1:16" ht="15.75" customHeight="1" x14ac:dyDescent="0.2">
      <c r="A158" s="1" t="str">
        <f>IF(P158&lt;=4, "Ditolak", "Disetujui")</f>
        <v>Disetujui</v>
      </c>
      <c r="B158" s="3" t="s">
        <v>139</v>
      </c>
      <c r="C158" s="3">
        <v>4</v>
      </c>
      <c r="D158" s="3">
        <v>8</v>
      </c>
      <c r="E158" s="3">
        <v>6</v>
      </c>
      <c r="F158" s="3">
        <v>6</v>
      </c>
      <c r="G158" s="3">
        <v>6</v>
      </c>
      <c r="H158" s="3">
        <v>1</v>
      </c>
      <c r="I158" s="3">
        <v>2</v>
      </c>
      <c r="J158" s="3">
        <v>4</v>
      </c>
      <c r="K158" s="3">
        <v>10</v>
      </c>
      <c r="L158" s="3">
        <v>0</v>
      </c>
      <c r="M158" s="3">
        <v>0</v>
      </c>
      <c r="N158" s="3">
        <v>0</v>
      </c>
      <c r="O158" s="3">
        <v>10</v>
      </c>
      <c r="P158" s="1">
        <f>ROUND((35%*(SUM(M158,N158,K158,D158)/40*10)) + (25%*(SUM(C158,E158,J158,H158,I158)/50*10)) + (20%*(SUM(F158,G158,L158)/30*10)) + (20%*(SUM(O158)/10*10)),0)</f>
        <v>5</v>
      </c>
    </row>
    <row r="159" spans="1:16" ht="15.75" customHeight="1" x14ac:dyDescent="0.2">
      <c r="A159" s="1" t="str">
        <f>IF(P159&lt;=4, "Ditolak", "Disetujui")</f>
        <v>Disetujui</v>
      </c>
      <c r="B159" s="3" t="s">
        <v>415</v>
      </c>
      <c r="C159" s="3">
        <v>10</v>
      </c>
      <c r="D159" s="3">
        <v>10</v>
      </c>
      <c r="E159" s="3">
        <v>6</v>
      </c>
      <c r="F159" s="3">
        <v>10</v>
      </c>
      <c r="G159" s="3">
        <v>6</v>
      </c>
      <c r="H159" s="3">
        <v>2</v>
      </c>
      <c r="I159" s="3">
        <v>2</v>
      </c>
      <c r="J159" s="3">
        <v>6</v>
      </c>
      <c r="K159" s="3">
        <v>0</v>
      </c>
      <c r="L159" s="3">
        <v>0</v>
      </c>
      <c r="M159" s="3">
        <v>0</v>
      </c>
      <c r="N159" s="3">
        <v>0</v>
      </c>
      <c r="O159" s="3">
        <v>10</v>
      </c>
      <c r="P159" s="1">
        <f>ROUND((35%*(SUM(M159,N159,K159,D159)/40*10)) + (25%*(SUM(C159,E159,J159,H159,I159)/50*10)) + (20%*(SUM(F159,G159,L159)/30*10)) + (20%*(SUM(O159)/10*10)),0)</f>
        <v>5</v>
      </c>
    </row>
    <row r="160" spans="1:16" ht="15.75" customHeight="1" x14ac:dyDescent="0.2">
      <c r="A160" s="1" t="str">
        <f>IF(P160&lt;=4, "Ditolak", "Disetujui")</f>
        <v>Disetujui</v>
      </c>
      <c r="B160" s="3" t="s">
        <v>141</v>
      </c>
      <c r="C160" s="3">
        <v>6</v>
      </c>
      <c r="D160" s="3">
        <v>8</v>
      </c>
      <c r="E160" s="3">
        <v>4</v>
      </c>
      <c r="F160" s="3">
        <v>6</v>
      </c>
      <c r="G160" s="3">
        <v>6</v>
      </c>
      <c r="H160" s="3">
        <v>1</v>
      </c>
      <c r="I160" s="3">
        <v>2</v>
      </c>
      <c r="J160" s="3">
        <v>4</v>
      </c>
      <c r="K160" s="3">
        <v>10</v>
      </c>
      <c r="L160" s="3">
        <v>0</v>
      </c>
      <c r="M160" s="3">
        <v>0</v>
      </c>
      <c r="N160" s="3">
        <v>0</v>
      </c>
      <c r="O160" s="3">
        <v>10</v>
      </c>
      <c r="P160" s="1">
        <f>ROUND((35%*(SUM(M160,N160,K160,D160)/40*10)) + (25%*(SUM(C160,E160,J160,H160,I160)/50*10)) + (20%*(SUM(F160,G160,L160)/30*10)) + (20%*(SUM(O160)/10*10)),0)</f>
        <v>5</v>
      </c>
    </row>
    <row r="161" spans="1:16" ht="15.75" customHeight="1" x14ac:dyDescent="0.2">
      <c r="A161" s="1" t="str">
        <f>IF(P161&lt;=4, "Ditolak", "Disetujui")</f>
        <v>Disetujui</v>
      </c>
      <c r="B161" s="3" t="s">
        <v>142</v>
      </c>
      <c r="C161" s="3">
        <v>4</v>
      </c>
      <c r="D161" s="3">
        <v>8</v>
      </c>
      <c r="E161" s="3">
        <v>2</v>
      </c>
      <c r="F161" s="3">
        <v>6</v>
      </c>
      <c r="G161" s="3">
        <v>6</v>
      </c>
      <c r="H161" s="3">
        <v>1</v>
      </c>
      <c r="I161" s="3">
        <v>2</v>
      </c>
      <c r="J161" s="3">
        <v>4</v>
      </c>
      <c r="K161" s="3">
        <v>10</v>
      </c>
      <c r="L161" s="3">
        <v>0</v>
      </c>
      <c r="M161" s="3">
        <v>0</v>
      </c>
      <c r="N161" s="3">
        <v>0</v>
      </c>
      <c r="O161" s="3">
        <v>10</v>
      </c>
      <c r="P161" s="1">
        <f>ROUND((35%*(SUM(M161,N161,K161,D161)/40*10)) + (25%*(SUM(C161,E161,J161,H161,I161)/50*10)) + (20%*(SUM(F161,G161,L161)/30*10)) + (20%*(SUM(O161)/10*10)),0)</f>
        <v>5</v>
      </c>
    </row>
    <row r="162" spans="1:16" ht="15.75" customHeight="1" x14ac:dyDescent="0.2">
      <c r="A162" s="1" t="str">
        <f>IF(P162&lt;=4, "Ditolak", "Disetujui")</f>
        <v>Disetujui</v>
      </c>
      <c r="B162" s="3" t="s">
        <v>144</v>
      </c>
      <c r="C162" s="3">
        <v>10</v>
      </c>
      <c r="D162" s="3">
        <v>10</v>
      </c>
      <c r="E162" s="3">
        <v>4</v>
      </c>
      <c r="F162" s="3">
        <v>10</v>
      </c>
      <c r="G162" s="3">
        <v>6</v>
      </c>
      <c r="H162" s="3">
        <v>1</v>
      </c>
      <c r="I162" s="3">
        <v>2</v>
      </c>
      <c r="J162" s="3">
        <v>10</v>
      </c>
      <c r="K162" s="3">
        <v>0</v>
      </c>
      <c r="L162" s="3">
        <v>0</v>
      </c>
      <c r="M162" s="3">
        <v>0</v>
      </c>
      <c r="N162" s="3">
        <v>0</v>
      </c>
      <c r="O162" s="3">
        <v>10</v>
      </c>
      <c r="P162" s="1">
        <f>ROUND((35%*(SUM(M162,N162,K162,D162)/40*10)) + (25%*(SUM(C162,E162,J162,H162,I162)/50*10)) + (20%*(SUM(F162,G162,L162)/30*10)) + (20%*(SUM(O162)/10*10)),0)</f>
        <v>5</v>
      </c>
    </row>
    <row r="163" spans="1:16" ht="15.75" customHeight="1" x14ac:dyDescent="0.2">
      <c r="A163" s="1" t="str">
        <f>IF(P163&lt;=4, "Ditolak", "Disetujui")</f>
        <v>Disetujui</v>
      </c>
      <c r="B163" s="3" t="s">
        <v>424</v>
      </c>
      <c r="C163" s="3">
        <v>8</v>
      </c>
      <c r="D163" s="3">
        <v>4</v>
      </c>
      <c r="E163" s="3">
        <v>4</v>
      </c>
      <c r="F163" s="3">
        <v>10</v>
      </c>
      <c r="G163" s="3">
        <v>0</v>
      </c>
      <c r="H163" s="3">
        <v>1</v>
      </c>
      <c r="I163" s="3">
        <v>2</v>
      </c>
      <c r="J163" s="3">
        <v>10</v>
      </c>
      <c r="K163" s="3">
        <v>10</v>
      </c>
      <c r="L163" s="3">
        <v>0</v>
      </c>
      <c r="M163" s="3">
        <v>0</v>
      </c>
      <c r="N163" s="3">
        <v>0</v>
      </c>
      <c r="O163" s="3">
        <v>10</v>
      </c>
      <c r="P163" s="1">
        <f>ROUND((35%*(SUM(M163,N163,K163,D163)/40*10)) + (25%*(SUM(C163,E163,J163,H163,I163)/50*10)) + (20%*(SUM(F163,G163,L163)/30*10)) + (20%*(SUM(O163)/10*10)),0)</f>
        <v>5</v>
      </c>
    </row>
    <row r="164" spans="1:16" ht="15.75" customHeight="1" x14ac:dyDescent="0.2">
      <c r="A164" s="1" t="str">
        <f>IF(P164&lt;=4, "Ditolak", "Disetujui")</f>
        <v>Disetujui</v>
      </c>
      <c r="B164" s="3" t="s">
        <v>425</v>
      </c>
      <c r="C164" s="3">
        <v>6</v>
      </c>
      <c r="D164" s="3">
        <v>10</v>
      </c>
      <c r="E164" s="3">
        <v>4</v>
      </c>
      <c r="F164" s="3">
        <v>10</v>
      </c>
      <c r="G164" s="3">
        <v>6</v>
      </c>
      <c r="H164" s="3">
        <v>1</v>
      </c>
      <c r="I164" s="3">
        <v>2</v>
      </c>
      <c r="J164" s="3">
        <v>10</v>
      </c>
      <c r="K164" s="3">
        <v>0</v>
      </c>
      <c r="L164" s="3">
        <v>0</v>
      </c>
      <c r="M164" s="3">
        <v>0</v>
      </c>
      <c r="N164" s="3">
        <v>0</v>
      </c>
      <c r="O164" s="3">
        <v>10</v>
      </c>
      <c r="P164" s="1">
        <f>ROUND((35%*(SUM(M164,N164,K164,D164)/40*10)) + (25%*(SUM(C164,E164,J164,H164,I164)/50*10)) + (20%*(SUM(F164,G164,L164)/30*10)) + (20%*(SUM(O164)/10*10)),0)</f>
        <v>5</v>
      </c>
    </row>
    <row r="165" spans="1:16" ht="15.75" customHeight="1" x14ac:dyDescent="0.2">
      <c r="A165" s="1" t="str">
        <f>IF(P165&lt;=4, "Ditolak", "Disetujui")</f>
        <v>Disetujui</v>
      </c>
      <c r="B165" s="3" t="s">
        <v>426</v>
      </c>
      <c r="C165" s="3">
        <v>10</v>
      </c>
      <c r="D165" s="3">
        <v>10</v>
      </c>
      <c r="E165" s="3">
        <v>10</v>
      </c>
      <c r="F165" s="3">
        <v>4</v>
      </c>
      <c r="G165" s="3">
        <v>6</v>
      </c>
      <c r="H165" s="3">
        <v>2</v>
      </c>
      <c r="I165" s="3">
        <v>8</v>
      </c>
      <c r="J165" s="3">
        <v>10</v>
      </c>
      <c r="K165" s="3">
        <v>10</v>
      </c>
      <c r="L165" s="3">
        <v>0</v>
      </c>
      <c r="M165" s="3">
        <v>0</v>
      </c>
      <c r="N165" s="3">
        <v>0</v>
      </c>
      <c r="O165" s="3">
        <v>2</v>
      </c>
      <c r="P165" s="1">
        <f>ROUND((35%*(SUM(M165,N165,K165,D165)/40*10)) + (25%*(SUM(C165,E165,J165,H165,I165)/50*10)) + (20%*(SUM(F165,G165,L165)/30*10)) + (20%*(SUM(O165)/10*10)),0)</f>
        <v>5</v>
      </c>
    </row>
    <row r="166" spans="1:16" ht="15.75" customHeight="1" x14ac:dyDescent="0.2">
      <c r="A166" s="1" t="str">
        <f>IF(P166&lt;=4, "Ditolak", "Disetujui")</f>
        <v>Disetujui</v>
      </c>
      <c r="B166" s="3" t="s">
        <v>144</v>
      </c>
      <c r="C166" s="3">
        <v>4</v>
      </c>
      <c r="D166" s="3">
        <v>10</v>
      </c>
      <c r="E166" s="3">
        <v>2</v>
      </c>
      <c r="F166" s="3">
        <v>10</v>
      </c>
      <c r="G166" s="3">
        <v>4</v>
      </c>
      <c r="H166" s="3">
        <v>1</v>
      </c>
      <c r="I166" s="3">
        <v>2</v>
      </c>
      <c r="J166" s="3">
        <v>4</v>
      </c>
      <c r="K166" s="3">
        <v>10</v>
      </c>
      <c r="L166" s="3">
        <v>0</v>
      </c>
      <c r="M166" s="3">
        <v>0</v>
      </c>
      <c r="N166" s="3">
        <v>0</v>
      </c>
      <c r="O166" s="3">
        <v>10</v>
      </c>
      <c r="P166" s="1">
        <f>ROUND((35%*(SUM(M166,N166,K166,D166)/40*10)) + (25%*(SUM(C166,E166,J166,H166,I166)/50*10)) + (20%*(SUM(F166,G166,L166)/30*10)) + (20%*(SUM(O166)/10*10)),0)</f>
        <v>5</v>
      </c>
    </row>
    <row r="167" spans="1:16" ht="15.75" customHeight="1" x14ac:dyDescent="0.2">
      <c r="A167" s="1" t="str">
        <f>IF(P167&lt;=4, "Ditolak", "Disetujui")</f>
        <v>Disetujui</v>
      </c>
      <c r="B167" s="3" t="s">
        <v>42</v>
      </c>
      <c r="C167" s="3">
        <v>6</v>
      </c>
      <c r="D167" s="3">
        <v>4</v>
      </c>
      <c r="E167" s="3">
        <v>4</v>
      </c>
      <c r="F167" s="3">
        <v>10</v>
      </c>
      <c r="G167" s="3">
        <v>0</v>
      </c>
      <c r="H167" s="3">
        <v>1</v>
      </c>
      <c r="I167" s="3">
        <v>2</v>
      </c>
      <c r="J167" s="3">
        <v>4</v>
      </c>
      <c r="K167" s="3">
        <v>10</v>
      </c>
      <c r="L167" s="3">
        <v>0</v>
      </c>
      <c r="M167" s="3">
        <v>0</v>
      </c>
      <c r="N167" s="3">
        <v>0</v>
      </c>
      <c r="O167" s="3">
        <v>10</v>
      </c>
      <c r="P167" s="1">
        <f>ROUND((35%*(SUM(M167,N167,K167,D167)/40*10)) + (25%*(SUM(C167,E167,J167,H167,I167)/50*10)) + (20%*(SUM(F167,G167,L167)/30*10)) + (20%*(SUM(O167)/10*10)),0)</f>
        <v>5</v>
      </c>
    </row>
    <row r="168" spans="1:16" ht="15.75" customHeight="1" x14ac:dyDescent="0.2">
      <c r="A168" s="1" t="str">
        <f>IF(P168&lt;=4, "Ditolak", "Disetujui")</f>
        <v>Disetujui</v>
      </c>
      <c r="B168" s="3" t="s">
        <v>430</v>
      </c>
      <c r="C168" s="3">
        <v>8</v>
      </c>
      <c r="D168" s="3">
        <v>4</v>
      </c>
      <c r="E168" s="3">
        <v>4</v>
      </c>
      <c r="F168" s="3">
        <v>10</v>
      </c>
      <c r="G168" s="3">
        <v>2</v>
      </c>
      <c r="H168" s="3">
        <v>2</v>
      </c>
      <c r="I168" s="3">
        <v>2</v>
      </c>
      <c r="J168" s="3">
        <v>10</v>
      </c>
      <c r="K168" s="3">
        <v>10</v>
      </c>
      <c r="L168" s="3">
        <v>0</v>
      </c>
      <c r="M168" s="3">
        <v>0</v>
      </c>
      <c r="N168" s="3">
        <v>0</v>
      </c>
      <c r="O168" s="3">
        <v>10</v>
      </c>
      <c r="P168" s="1">
        <f>ROUND((35%*(SUM(M168,N168,K168,D168)/40*10)) + (25%*(SUM(C168,E168,J168,H168,I168)/50*10)) + (20%*(SUM(F168,G168,L168)/30*10)) + (20%*(SUM(O168)/10*10)),0)</f>
        <v>5</v>
      </c>
    </row>
    <row r="169" spans="1:16" ht="15.75" customHeight="1" x14ac:dyDescent="0.2">
      <c r="A169" s="1" t="str">
        <f>IF(P169&lt;=4, "Ditolak", "Disetujui")</f>
        <v>Disetujui</v>
      </c>
      <c r="B169" s="3" t="s">
        <v>146</v>
      </c>
      <c r="C169" s="3">
        <v>6</v>
      </c>
      <c r="D169" s="3">
        <v>10</v>
      </c>
      <c r="E169" s="3">
        <v>2</v>
      </c>
      <c r="F169" s="3">
        <v>10</v>
      </c>
      <c r="G169" s="3">
        <v>2</v>
      </c>
      <c r="H169" s="3">
        <v>1</v>
      </c>
      <c r="I169" s="3">
        <v>2</v>
      </c>
      <c r="J169" s="3">
        <v>4</v>
      </c>
      <c r="K169" s="3">
        <v>10</v>
      </c>
      <c r="L169" s="3">
        <v>0</v>
      </c>
      <c r="M169" s="3">
        <v>0</v>
      </c>
      <c r="N169" s="3">
        <v>0</v>
      </c>
      <c r="O169" s="3">
        <v>10</v>
      </c>
      <c r="P169" s="1">
        <f>ROUND((35%*(SUM(M169,N169,K169,D169)/40*10)) + (25%*(SUM(C169,E169,J169,H169,I169)/50*10)) + (20%*(SUM(F169,G169,L169)/30*10)) + (20%*(SUM(O169)/10*10)),0)</f>
        <v>5</v>
      </c>
    </row>
    <row r="170" spans="1:16" ht="15.75" customHeight="1" x14ac:dyDescent="0.2">
      <c r="A170" s="1" t="str">
        <f>IF(P170&lt;=4, "Ditolak", "Disetujui")</f>
        <v>Disetujui</v>
      </c>
      <c r="B170" s="3" t="s">
        <v>147</v>
      </c>
      <c r="C170" s="3">
        <v>6</v>
      </c>
      <c r="D170" s="3">
        <v>10</v>
      </c>
      <c r="E170" s="3">
        <v>4</v>
      </c>
      <c r="F170" s="3">
        <v>6</v>
      </c>
      <c r="G170" s="3">
        <v>6</v>
      </c>
      <c r="H170" s="3">
        <v>1</v>
      </c>
      <c r="I170" s="3">
        <v>2</v>
      </c>
      <c r="J170" s="3">
        <v>2</v>
      </c>
      <c r="K170" s="3">
        <v>10</v>
      </c>
      <c r="L170" s="3">
        <v>0</v>
      </c>
      <c r="M170" s="3">
        <v>0</v>
      </c>
      <c r="N170" s="3">
        <v>0</v>
      </c>
      <c r="O170" s="3">
        <v>10</v>
      </c>
      <c r="P170" s="1">
        <f>ROUND((35%*(SUM(M170,N170,K170,D170)/40*10)) + (25%*(SUM(C170,E170,J170,H170,I170)/50*10)) + (20%*(SUM(F170,G170,L170)/30*10)) + (20%*(SUM(O170)/10*10)),0)</f>
        <v>5</v>
      </c>
    </row>
    <row r="171" spans="1:16" ht="15.75" customHeight="1" x14ac:dyDescent="0.2">
      <c r="A171" s="1" t="str">
        <f>IF(P171&lt;=4, "Ditolak", "Disetujui")</f>
        <v>Disetujui</v>
      </c>
      <c r="B171" s="3" t="s">
        <v>431</v>
      </c>
      <c r="C171" s="3">
        <v>10</v>
      </c>
      <c r="D171" s="3">
        <v>10</v>
      </c>
      <c r="E171" s="3">
        <v>2</v>
      </c>
      <c r="F171" s="3">
        <v>10</v>
      </c>
      <c r="G171" s="3">
        <v>0</v>
      </c>
      <c r="H171" s="3">
        <v>1</v>
      </c>
      <c r="I171" s="3">
        <v>2</v>
      </c>
      <c r="J171" s="3">
        <v>4</v>
      </c>
      <c r="K171" s="3">
        <v>10</v>
      </c>
      <c r="L171" s="3">
        <v>0</v>
      </c>
      <c r="M171" s="3">
        <v>0</v>
      </c>
      <c r="N171" s="3">
        <v>0</v>
      </c>
      <c r="O171" s="3">
        <v>10</v>
      </c>
      <c r="P171" s="1">
        <f>ROUND((35%*(SUM(M171,N171,K171,D171)/40*10)) + (25%*(SUM(C171,E171,J171,H171,I171)/50*10)) + (20%*(SUM(F171,G171,L171)/30*10)) + (20%*(SUM(O171)/10*10)),0)</f>
        <v>5</v>
      </c>
    </row>
    <row r="172" spans="1:16" ht="15.75" customHeight="1" x14ac:dyDescent="0.2">
      <c r="A172" s="1" t="str">
        <f>IF(P172&lt;=4, "Ditolak", "Disetujui")</f>
        <v>Disetujui</v>
      </c>
      <c r="B172" s="3" t="s">
        <v>148</v>
      </c>
      <c r="C172" s="3">
        <v>6</v>
      </c>
      <c r="D172" s="3">
        <v>10</v>
      </c>
      <c r="E172" s="3">
        <v>2</v>
      </c>
      <c r="F172" s="3">
        <v>10</v>
      </c>
      <c r="G172" s="3">
        <v>6</v>
      </c>
      <c r="H172" s="3">
        <v>1</v>
      </c>
      <c r="I172" s="3">
        <v>2</v>
      </c>
      <c r="J172" s="3">
        <v>6</v>
      </c>
      <c r="K172" s="3">
        <v>0</v>
      </c>
      <c r="L172" s="3">
        <v>0</v>
      </c>
      <c r="M172" s="3">
        <v>0</v>
      </c>
      <c r="N172" s="3">
        <v>0</v>
      </c>
      <c r="O172" s="3">
        <v>10</v>
      </c>
      <c r="P172" s="1">
        <f>ROUND((35%*(SUM(M172,N172,K172,D172)/40*10)) + (25%*(SUM(C172,E172,J172,H172,I172)/50*10)) + (20%*(SUM(F172,G172,L172)/30*10)) + (20%*(SUM(O172)/10*10)),0)</f>
        <v>5</v>
      </c>
    </row>
    <row r="173" spans="1:16" ht="15.75" customHeight="1" x14ac:dyDescent="0.2">
      <c r="A173" s="1" t="str">
        <f>IF(P173&lt;=4, "Ditolak", "Disetujui")</f>
        <v>Disetujui</v>
      </c>
      <c r="B173" s="3" t="s">
        <v>441</v>
      </c>
      <c r="C173" s="3">
        <v>10</v>
      </c>
      <c r="D173" s="3">
        <v>8</v>
      </c>
      <c r="E173" s="3">
        <v>6</v>
      </c>
      <c r="F173" s="3">
        <v>6</v>
      </c>
      <c r="G173" s="3">
        <v>6</v>
      </c>
      <c r="H173" s="3">
        <v>1</v>
      </c>
      <c r="I173" s="3">
        <v>2</v>
      </c>
      <c r="J173" s="3">
        <v>2</v>
      </c>
      <c r="K173" s="3">
        <v>10</v>
      </c>
      <c r="L173" s="3">
        <v>0</v>
      </c>
      <c r="M173" s="3">
        <v>0</v>
      </c>
      <c r="N173" s="3">
        <v>0</v>
      </c>
      <c r="O173" s="3">
        <v>10</v>
      </c>
      <c r="P173" s="1">
        <f>ROUND((35%*(SUM(M173,N173,K173,D173)/40*10)) + (25%*(SUM(C173,E173,J173,H173,I173)/50*10)) + (20%*(SUM(F173,G173,L173)/30*10)) + (20%*(SUM(O173)/10*10)),0)</f>
        <v>5</v>
      </c>
    </row>
    <row r="174" spans="1:16" ht="15.75" customHeight="1" x14ac:dyDescent="0.2">
      <c r="A174" s="1" t="str">
        <f>IF(P174&lt;=4, "Ditolak", "Disetujui")</f>
        <v>Disetujui</v>
      </c>
      <c r="B174" s="3" t="s">
        <v>149</v>
      </c>
      <c r="C174" s="3">
        <v>10</v>
      </c>
      <c r="D174" s="3">
        <v>10</v>
      </c>
      <c r="E174" s="3">
        <v>2</v>
      </c>
      <c r="F174" s="3">
        <v>10</v>
      </c>
      <c r="G174" s="3">
        <v>6</v>
      </c>
      <c r="H174" s="3">
        <v>1</v>
      </c>
      <c r="I174" s="3">
        <v>2</v>
      </c>
      <c r="J174" s="3">
        <v>6</v>
      </c>
      <c r="K174" s="3">
        <v>0</v>
      </c>
      <c r="L174" s="3">
        <v>0</v>
      </c>
      <c r="M174" s="3">
        <v>0</v>
      </c>
      <c r="N174" s="3">
        <v>0</v>
      </c>
      <c r="O174" s="3">
        <v>10</v>
      </c>
      <c r="P174" s="1">
        <f>ROUND((35%*(SUM(M174,N174,K174,D174)/40*10)) + (25%*(SUM(C174,E174,J174,H174,I174)/50*10)) + (20%*(SUM(F174,G174,L174)/30*10)) + (20%*(SUM(O174)/10*10)),0)</f>
        <v>5</v>
      </c>
    </row>
    <row r="175" spans="1:16" ht="15.75" customHeight="1" x14ac:dyDescent="0.2">
      <c r="A175" s="1" t="str">
        <f>IF(P175&lt;=4, "Ditolak", "Disetujui")</f>
        <v>Disetujui</v>
      </c>
      <c r="B175" s="3" t="s">
        <v>150</v>
      </c>
      <c r="C175" s="3">
        <v>4</v>
      </c>
      <c r="D175" s="3">
        <v>8</v>
      </c>
      <c r="E175" s="3">
        <v>6</v>
      </c>
      <c r="F175" s="3">
        <v>6</v>
      </c>
      <c r="G175" s="3">
        <v>6</v>
      </c>
      <c r="H175" s="3">
        <v>1</v>
      </c>
      <c r="I175" s="3">
        <v>2</v>
      </c>
      <c r="J175" s="3">
        <v>4</v>
      </c>
      <c r="K175" s="3">
        <v>10</v>
      </c>
      <c r="L175" s="3">
        <v>0</v>
      </c>
      <c r="M175" s="3">
        <v>0</v>
      </c>
      <c r="N175" s="3">
        <v>0</v>
      </c>
      <c r="O175" s="3">
        <v>10</v>
      </c>
      <c r="P175" s="1">
        <f>ROUND((35%*(SUM(M175,N175,K175,D175)/40*10)) + (25%*(SUM(C175,E175,J175,H175,I175)/50*10)) + (20%*(SUM(F175,G175,L175)/30*10)) + (20%*(SUM(O175)/10*10)),0)</f>
        <v>5</v>
      </c>
    </row>
    <row r="176" spans="1:16" ht="15.75" customHeight="1" x14ac:dyDescent="0.2">
      <c r="A176" s="1" t="str">
        <f>IF(P176&lt;=4, "Ditolak", "Disetujui")</f>
        <v>Disetujui</v>
      </c>
      <c r="B176" s="3" t="s">
        <v>447</v>
      </c>
      <c r="C176" s="3">
        <v>10</v>
      </c>
      <c r="D176" s="3">
        <v>10</v>
      </c>
      <c r="E176" s="3">
        <v>4</v>
      </c>
      <c r="F176" s="3">
        <v>10</v>
      </c>
      <c r="G176" s="3">
        <v>6</v>
      </c>
      <c r="H176" s="3">
        <v>1</v>
      </c>
      <c r="I176" s="3">
        <v>2</v>
      </c>
      <c r="J176" s="3">
        <v>10</v>
      </c>
      <c r="K176" s="3">
        <v>0</v>
      </c>
      <c r="L176" s="3">
        <v>0</v>
      </c>
      <c r="M176" s="3">
        <v>0</v>
      </c>
      <c r="N176" s="3">
        <v>0</v>
      </c>
      <c r="O176" s="3">
        <v>10</v>
      </c>
      <c r="P176" s="1">
        <f>ROUND((35%*(SUM(M176,N176,K176,D176)/40*10)) + (25%*(SUM(C176,E176,J176,H176,I176)/50*10)) + (20%*(SUM(F176,G176,L176)/30*10)) + (20%*(SUM(O176)/10*10)),0)</f>
        <v>5</v>
      </c>
    </row>
    <row r="177" spans="1:16" ht="15.75" customHeight="1" x14ac:dyDescent="0.2">
      <c r="A177" s="1" t="str">
        <f>IF(P177&lt;=4, "Ditolak", "Disetujui")</f>
        <v>Disetujui</v>
      </c>
      <c r="B177" s="3" t="s">
        <v>151</v>
      </c>
      <c r="C177" s="3">
        <v>10</v>
      </c>
      <c r="D177" s="3">
        <v>10</v>
      </c>
      <c r="E177" s="3">
        <v>4</v>
      </c>
      <c r="F177" s="3">
        <v>6</v>
      </c>
      <c r="G177" s="3">
        <v>6</v>
      </c>
      <c r="H177" s="3">
        <v>1</v>
      </c>
      <c r="I177" s="3">
        <v>2</v>
      </c>
      <c r="J177" s="3">
        <v>6</v>
      </c>
      <c r="K177" s="3">
        <v>0</v>
      </c>
      <c r="L177" s="3">
        <v>0</v>
      </c>
      <c r="M177" s="3">
        <v>0</v>
      </c>
      <c r="N177" s="3">
        <v>0</v>
      </c>
      <c r="O177" s="3">
        <v>10</v>
      </c>
      <c r="P177" s="1">
        <f>ROUND((35%*(SUM(M177,N177,K177,D177)/40*10)) + (25%*(SUM(C177,E177,J177,H177,I177)/50*10)) + (20%*(SUM(F177,G177,L177)/30*10)) + (20%*(SUM(O177)/10*10)),0)</f>
        <v>5</v>
      </c>
    </row>
    <row r="178" spans="1:16" ht="15.75" customHeight="1" x14ac:dyDescent="0.2">
      <c r="A178" s="1" t="str">
        <f>IF(P178&lt;=4, "Ditolak", "Disetujui")</f>
        <v>Disetujui</v>
      </c>
      <c r="B178" s="3" t="s">
        <v>152</v>
      </c>
      <c r="C178" s="3">
        <v>4</v>
      </c>
      <c r="D178" s="3">
        <v>8</v>
      </c>
      <c r="E178" s="3">
        <v>6</v>
      </c>
      <c r="F178" s="3">
        <v>6</v>
      </c>
      <c r="G178" s="3">
        <v>6</v>
      </c>
      <c r="H178" s="3">
        <v>1</v>
      </c>
      <c r="I178" s="3">
        <v>2</v>
      </c>
      <c r="J178" s="3">
        <v>4</v>
      </c>
      <c r="K178" s="3">
        <v>10</v>
      </c>
      <c r="L178" s="3">
        <v>0</v>
      </c>
      <c r="M178" s="3">
        <v>0</v>
      </c>
      <c r="N178" s="3">
        <v>0</v>
      </c>
      <c r="O178" s="3">
        <v>10</v>
      </c>
      <c r="P178" s="1">
        <f>ROUND((35%*(SUM(M178,N178,K178,D178)/40*10)) + (25%*(SUM(C178,E178,J178,H178,I178)/50*10)) + (20%*(SUM(F178,G178,L178)/30*10)) + (20%*(SUM(O178)/10*10)),0)</f>
        <v>5</v>
      </c>
    </row>
    <row r="179" spans="1:16" ht="15.75" customHeight="1" x14ac:dyDescent="0.2">
      <c r="A179" s="1" t="str">
        <f>IF(P179&lt;=4, "Ditolak", "Disetujui")</f>
        <v>Disetujui</v>
      </c>
      <c r="B179" s="3" t="s">
        <v>449</v>
      </c>
      <c r="C179" s="3">
        <v>10</v>
      </c>
      <c r="D179" s="3">
        <v>10</v>
      </c>
      <c r="E179" s="3">
        <v>4</v>
      </c>
      <c r="F179" s="3">
        <v>10</v>
      </c>
      <c r="G179" s="3">
        <v>6</v>
      </c>
      <c r="H179" s="3">
        <v>1</v>
      </c>
      <c r="I179" s="3">
        <v>2</v>
      </c>
      <c r="J179" s="3">
        <v>8</v>
      </c>
      <c r="K179" s="3">
        <v>0</v>
      </c>
      <c r="L179" s="3">
        <v>0</v>
      </c>
      <c r="M179" s="3">
        <v>0</v>
      </c>
      <c r="N179" s="3">
        <v>0</v>
      </c>
      <c r="O179" s="3">
        <v>10</v>
      </c>
      <c r="P179" s="1">
        <f>ROUND((35%*(SUM(M179,N179,K179,D179)/40*10)) + (25%*(SUM(C179,E179,J179,H179,I179)/50*10)) + (20%*(SUM(F179,G179,L179)/30*10)) + (20%*(SUM(O179)/10*10)),0)</f>
        <v>5</v>
      </c>
    </row>
    <row r="180" spans="1:16" ht="15.75" customHeight="1" x14ac:dyDescent="0.2">
      <c r="A180" s="1" t="str">
        <f>IF(P180&lt;=4, "Ditolak", "Disetujui")</f>
        <v>Disetujui</v>
      </c>
      <c r="B180" s="3" t="s">
        <v>153</v>
      </c>
      <c r="C180" s="3">
        <v>4</v>
      </c>
      <c r="D180" s="3">
        <v>10</v>
      </c>
      <c r="E180" s="3">
        <v>2</v>
      </c>
      <c r="F180" s="3">
        <v>6</v>
      </c>
      <c r="G180" s="3">
        <v>6</v>
      </c>
      <c r="H180" s="3">
        <v>1</v>
      </c>
      <c r="I180" s="3">
        <v>2</v>
      </c>
      <c r="J180" s="3">
        <v>4</v>
      </c>
      <c r="K180" s="3">
        <v>10</v>
      </c>
      <c r="L180" s="3">
        <v>0</v>
      </c>
      <c r="M180" s="3">
        <v>0</v>
      </c>
      <c r="N180" s="3">
        <v>0</v>
      </c>
      <c r="O180" s="3">
        <v>10</v>
      </c>
      <c r="P180" s="1">
        <f>ROUND((35%*(SUM(M180,N180,K180,D180)/40*10)) + (25%*(SUM(C180,E180,J180,H180,I180)/50*10)) + (20%*(SUM(F180,G180,L180)/30*10)) + (20%*(SUM(O180)/10*10)),0)</f>
        <v>5</v>
      </c>
    </row>
    <row r="181" spans="1:16" ht="15.75" customHeight="1" x14ac:dyDescent="0.2">
      <c r="A181" s="1" t="str">
        <f>IF(P181&lt;=4, "Ditolak", "Disetujui")</f>
        <v>Disetujui</v>
      </c>
      <c r="B181" s="3" t="s">
        <v>154</v>
      </c>
      <c r="C181" s="3">
        <v>6</v>
      </c>
      <c r="D181" s="3">
        <v>10</v>
      </c>
      <c r="E181" s="3">
        <v>4</v>
      </c>
      <c r="F181" s="3">
        <v>6</v>
      </c>
      <c r="G181" s="3">
        <v>6</v>
      </c>
      <c r="H181" s="3">
        <v>1</v>
      </c>
      <c r="I181" s="3">
        <v>2</v>
      </c>
      <c r="J181" s="3">
        <v>4</v>
      </c>
      <c r="K181" s="3">
        <v>0</v>
      </c>
      <c r="L181" s="3">
        <v>0</v>
      </c>
      <c r="M181" s="3">
        <v>0</v>
      </c>
      <c r="N181" s="3">
        <v>0</v>
      </c>
      <c r="O181" s="3">
        <v>10</v>
      </c>
      <c r="P181" s="1">
        <f>ROUND((35%*(SUM(M181,N181,K181,D181)/40*10)) + (25%*(SUM(C181,E181,J181,H181,I181)/50*10)) + (20%*(SUM(F181,G181,L181)/30*10)) + (20%*(SUM(O181)/10*10)),0)</f>
        <v>5</v>
      </c>
    </row>
    <row r="182" spans="1:16" ht="15.75" customHeight="1" x14ac:dyDescent="0.2">
      <c r="A182" s="1" t="str">
        <f>IF(P182&lt;=4, "Ditolak", "Disetujui")</f>
        <v>Disetujui</v>
      </c>
      <c r="B182" s="3" t="s">
        <v>365</v>
      </c>
      <c r="C182" s="3">
        <v>10</v>
      </c>
      <c r="D182" s="3">
        <v>4</v>
      </c>
      <c r="E182" s="3">
        <v>4</v>
      </c>
      <c r="F182" s="3">
        <v>10</v>
      </c>
      <c r="G182" s="3">
        <v>6</v>
      </c>
      <c r="H182" s="3">
        <v>1</v>
      </c>
      <c r="I182" s="3">
        <v>2</v>
      </c>
      <c r="J182" s="3">
        <v>10</v>
      </c>
      <c r="K182" s="3">
        <v>0</v>
      </c>
      <c r="L182" s="3">
        <v>0</v>
      </c>
      <c r="M182" s="3">
        <v>0</v>
      </c>
      <c r="N182" s="3">
        <v>0</v>
      </c>
      <c r="O182" s="3">
        <v>10</v>
      </c>
      <c r="P182" s="1">
        <f>ROUND((35%*(SUM(M182,N182,K182,D182)/40*10)) + (25%*(SUM(C182,E182,J182,H182,I182)/50*10)) + (20%*(SUM(F182,G182,L182)/30*10)) + (20%*(SUM(O182)/10*10)),0)</f>
        <v>5</v>
      </c>
    </row>
    <row r="183" spans="1:16" ht="15.75" customHeight="1" x14ac:dyDescent="0.2">
      <c r="A183" s="1" t="str">
        <f>IF(P183&lt;=4, "Ditolak", "Disetujui")</f>
        <v>Disetujui</v>
      </c>
      <c r="B183" s="3" t="s">
        <v>172</v>
      </c>
      <c r="C183" s="3">
        <v>6</v>
      </c>
      <c r="D183" s="3">
        <v>10</v>
      </c>
      <c r="E183" s="3">
        <v>4</v>
      </c>
      <c r="F183" s="3">
        <v>10</v>
      </c>
      <c r="G183" s="3">
        <v>0</v>
      </c>
      <c r="H183" s="3">
        <v>1</v>
      </c>
      <c r="I183" s="3">
        <v>2</v>
      </c>
      <c r="J183" s="3">
        <v>8</v>
      </c>
      <c r="K183" s="3">
        <v>10</v>
      </c>
      <c r="L183" s="3">
        <v>0</v>
      </c>
      <c r="M183" s="3">
        <v>0</v>
      </c>
      <c r="N183" s="3">
        <v>0</v>
      </c>
      <c r="O183" s="3">
        <v>10</v>
      </c>
      <c r="P183" s="1">
        <f>ROUND((35%*(SUM(M183,N183,K183,D183)/40*10)) + (25%*(SUM(C183,E183,J183,H183,I183)/50*10)) + (20%*(SUM(F183,G183,L183)/30*10)) + (20%*(SUM(O183)/10*10)),0)</f>
        <v>5</v>
      </c>
    </row>
    <row r="184" spans="1:16" ht="15.75" customHeight="1" x14ac:dyDescent="0.2">
      <c r="A184" s="1" t="str">
        <f>IF(P184&lt;=4, "Ditolak", "Disetujui")</f>
        <v>Disetujui</v>
      </c>
      <c r="B184" s="3" t="s">
        <v>155</v>
      </c>
      <c r="C184" s="3">
        <v>4</v>
      </c>
      <c r="D184" s="3">
        <v>4</v>
      </c>
      <c r="E184" s="3">
        <v>4</v>
      </c>
      <c r="F184" s="3">
        <v>6</v>
      </c>
      <c r="G184" s="3">
        <v>6</v>
      </c>
      <c r="H184" s="3">
        <v>1</v>
      </c>
      <c r="I184" s="3">
        <v>2</v>
      </c>
      <c r="J184" s="3">
        <v>4</v>
      </c>
      <c r="K184" s="3">
        <v>10</v>
      </c>
      <c r="L184" s="3">
        <v>0</v>
      </c>
      <c r="M184" s="3">
        <v>0</v>
      </c>
      <c r="N184" s="3">
        <v>0</v>
      </c>
      <c r="O184" s="3">
        <v>10</v>
      </c>
      <c r="P184" s="1">
        <f>ROUND((35%*(SUM(M184,N184,K184,D184)/40*10)) + (25%*(SUM(C184,E184,J184,H184,I184)/50*10)) + (20%*(SUM(F184,G184,L184)/30*10)) + (20%*(SUM(O184)/10*10)),0)</f>
        <v>5</v>
      </c>
    </row>
    <row r="185" spans="1:16" ht="15.75" customHeight="1" x14ac:dyDescent="0.2">
      <c r="A185" s="1" t="str">
        <f>IF(P185&lt;=4, "Ditolak", "Disetujui")</f>
        <v>Disetujui</v>
      </c>
      <c r="B185" s="3" t="s">
        <v>156</v>
      </c>
      <c r="C185" s="3">
        <v>6</v>
      </c>
      <c r="D185" s="3">
        <v>4</v>
      </c>
      <c r="E185" s="3">
        <v>2</v>
      </c>
      <c r="F185" s="3">
        <v>6</v>
      </c>
      <c r="G185" s="3">
        <v>6</v>
      </c>
      <c r="H185" s="3">
        <v>1</v>
      </c>
      <c r="I185" s="3">
        <v>2</v>
      </c>
      <c r="J185" s="3">
        <v>8</v>
      </c>
      <c r="K185" s="3">
        <v>10</v>
      </c>
      <c r="L185" s="3">
        <v>0</v>
      </c>
      <c r="M185" s="3">
        <v>0</v>
      </c>
      <c r="N185" s="3">
        <v>0</v>
      </c>
      <c r="O185" s="3">
        <v>10</v>
      </c>
      <c r="P185" s="1">
        <f>ROUND((35%*(SUM(M185,N185,K185,D185)/40*10)) + (25%*(SUM(C185,E185,J185,H185,I185)/50*10)) + (20%*(SUM(F185,G185,L185)/30*10)) + (20%*(SUM(O185)/10*10)),0)</f>
        <v>5</v>
      </c>
    </row>
    <row r="186" spans="1:16" ht="15.75" customHeight="1" x14ac:dyDescent="0.2">
      <c r="A186" s="1" t="str">
        <f>IF(P186&lt;=4, "Ditolak", "Disetujui")</f>
        <v>Disetujui</v>
      </c>
      <c r="B186" s="3" t="s">
        <v>679</v>
      </c>
      <c r="C186" s="3">
        <v>10</v>
      </c>
      <c r="D186" s="3">
        <v>4</v>
      </c>
      <c r="E186" s="3">
        <v>2</v>
      </c>
      <c r="F186" s="3">
        <v>10</v>
      </c>
      <c r="G186" s="3">
        <v>6</v>
      </c>
      <c r="H186" s="3">
        <v>1</v>
      </c>
      <c r="I186" s="3">
        <v>2</v>
      </c>
      <c r="J186" s="3">
        <v>6</v>
      </c>
      <c r="K186" s="3">
        <v>10</v>
      </c>
      <c r="L186" s="3">
        <v>0</v>
      </c>
      <c r="M186" s="3">
        <v>0</v>
      </c>
      <c r="N186" s="3">
        <v>0</v>
      </c>
      <c r="O186" s="3">
        <v>10</v>
      </c>
      <c r="P186" s="1">
        <f>ROUND((35%*(SUM(M186,N186,K186,D186)/40*10)) + (25%*(SUM(C186,E186,J186,H186,I186)/50*10)) + (20%*(SUM(F186,G186,L186)/30*10)) + (20%*(SUM(O186)/10*10)),0)</f>
        <v>5</v>
      </c>
    </row>
    <row r="187" spans="1:16" ht="15.75" customHeight="1" x14ac:dyDescent="0.2">
      <c r="A187" s="1" t="str">
        <f>IF(P187&lt;=4, "Ditolak", "Disetujui")</f>
        <v>Disetujui</v>
      </c>
      <c r="B187" s="3" t="s">
        <v>459</v>
      </c>
      <c r="C187" s="3">
        <v>8</v>
      </c>
      <c r="D187" s="3">
        <v>4</v>
      </c>
      <c r="E187" s="3">
        <v>4</v>
      </c>
      <c r="F187" s="3">
        <v>6</v>
      </c>
      <c r="G187" s="3">
        <v>6</v>
      </c>
      <c r="H187" s="3">
        <v>1</v>
      </c>
      <c r="I187" s="3">
        <v>2</v>
      </c>
      <c r="J187" s="3">
        <v>10</v>
      </c>
      <c r="K187" s="3">
        <v>10</v>
      </c>
      <c r="L187" s="3">
        <v>0</v>
      </c>
      <c r="M187" s="3">
        <v>0</v>
      </c>
      <c r="N187" s="3">
        <v>0</v>
      </c>
      <c r="O187" s="3">
        <v>10</v>
      </c>
      <c r="P187" s="1">
        <f>ROUND((35%*(SUM(M187,N187,K187,D187)/40*10)) + (25%*(SUM(C187,E187,J187,H187,I187)/50*10)) + (20%*(SUM(F187,G187,L187)/30*10)) + (20%*(SUM(O187)/10*10)),0)</f>
        <v>5</v>
      </c>
    </row>
    <row r="188" spans="1:16" ht="15.75" customHeight="1" x14ac:dyDescent="0.2">
      <c r="A188" s="1" t="str">
        <f>IF(P188&lt;=4, "Ditolak", "Disetujui")</f>
        <v>Disetujui</v>
      </c>
      <c r="B188" s="3" t="s">
        <v>157</v>
      </c>
      <c r="C188" s="3">
        <v>6</v>
      </c>
      <c r="D188" s="3">
        <v>4</v>
      </c>
      <c r="E188" s="3">
        <v>4</v>
      </c>
      <c r="F188" s="3">
        <v>10</v>
      </c>
      <c r="G188" s="3">
        <v>6</v>
      </c>
      <c r="H188" s="3">
        <v>1</v>
      </c>
      <c r="I188" s="3">
        <v>2</v>
      </c>
      <c r="J188" s="3">
        <v>4</v>
      </c>
      <c r="K188" s="3">
        <v>10</v>
      </c>
      <c r="L188" s="3">
        <v>0</v>
      </c>
      <c r="M188" s="3">
        <v>0</v>
      </c>
      <c r="N188" s="3">
        <v>0</v>
      </c>
      <c r="O188" s="3">
        <v>10</v>
      </c>
      <c r="P188" s="1">
        <f>ROUND((35%*(SUM(M188,N188,K188,D188)/40*10)) + (25%*(SUM(C188,E188,J188,H188,I188)/50*10)) + (20%*(SUM(F188,G188,L188)/30*10)) + (20%*(SUM(O188)/10*10)),0)</f>
        <v>5</v>
      </c>
    </row>
    <row r="189" spans="1:16" ht="15.75" customHeight="1" x14ac:dyDescent="0.2">
      <c r="A189" s="1" t="str">
        <f>IF(P189&lt;=4, "Ditolak", "Disetujui")</f>
        <v>Disetujui</v>
      </c>
      <c r="B189" s="3" t="s">
        <v>462</v>
      </c>
      <c r="C189" s="3">
        <v>6</v>
      </c>
      <c r="D189" s="3">
        <v>10</v>
      </c>
      <c r="E189" s="3">
        <v>2</v>
      </c>
      <c r="F189" s="3">
        <v>10</v>
      </c>
      <c r="G189" s="3">
        <v>6</v>
      </c>
      <c r="H189" s="3">
        <v>1</v>
      </c>
      <c r="I189" s="3">
        <v>2</v>
      </c>
      <c r="J189" s="3">
        <v>2</v>
      </c>
      <c r="K189" s="3">
        <v>10</v>
      </c>
      <c r="L189" s="3">
        <v>0</v>
      </c>
      <c r="M189" s="3">
        <v>0</v>
      </c>
      <c r="N189" s="3">
        <v>0</v>
      </c>
      <c r="O189" s="3">
        <v>10</v>
      </c>
      <c r="P189" s="1">
        <f>ROUND((35%*(SUM(M189,N189,K189,D189)/40*10)) + (25%*(SUM(C189,E189,J189,H189,I189)/50*10)) + (20%*(SUM(F189,G189,L189)/30*10)) + (20%*(SUM(O189)/10*10)),0)</f>
        <v>5</v>
      </c>
    </row>
    <row r="190" spans="1:16" ht="15.75" customHeight="1" x14ac:dyDescent="0.2">
      <c r="A190" s="1" t="str">
        <f>IF(P190&lt;=4, "Ditolak", "Disetujui")</f>
        <v>Disetujui</v>
      </c>
      <c r="B190" s="3" t="s">
        <v>466</v>
      </c>
      <c r="C190" s="3">
        <v>10</v>
      </c>
      <c r="D190" s="3">
        <v>10</v>
      </c>
      <c r="E190" s="3">
        <v>6</v>
      </c>
      <c r="F190" s="3">
        <v>10</v>
      </c>
      <c r="G190" s="3">
        <v>6</v>
      </c>
      <c r="H190" s="3">
        <v>1</v>
      </c>
      <c r="I190" s="3">
        <v>2</v>
      </c>
      <c r="J190" s="3">
        <v>10</v>
      </c>
      <c r="K190" s="3">
        <v>0</v>
      </c>
      <c r="L190" s="3">
        <v>0</v>
      </c>
      <c r="M190" s="3">
        <v>0</v>
      </c>
      <c r="N190" s="3">
        <v>0</v>
      </c>
      <c r="O190" s="3">
        <v>10</v>
      </c>
      <c r="P190" s="1">
        <f>ROUND((35%*(SUM(M190,N190,K190,D190)/40*10)) + (25%*(SUM(C190,E190,J190,H190,I190)/50*10)) + (20%*(SUM(F190,G190,L190)/30*10)) + (20%*(SUM(O190)/10*10)),0)</f>
        <v>5</v>
      </c>
    </row>
    <row r="191" spans="1:16" ht="15.75" customHeight="1" x14ac:dyDescent="0.2">
      <c r="A191" s="1" t="str">
        <f>IF(P191&lt;=4, "Ditolak", "Disetujui")</f>
        <v>Disetujui</v>
      </c>
      <c r="B191" s="3" t="s">
        <v>467</v>
      </c>
      <c r="C191" s="3">
        <v>10</v>
      </c>
      <c r="D191" s="3">
        <v>10</v>
      </c>
      <c r="E191" s="3">
        <v>6</v>
      </c>
      <c r="F191" s="3">
        <v>10</v>
      </c>
      <c r="G191" s="3">
        <v>6</v>
      </c>
      <c r="H191" s="3">
        <v>2</v>
      </c>
      <c r="I191" s="3">
        <v>2</v>
      </c>
      <c r="J191" s="3">
        <v>10</v>
      </c>
      <c r="K191" s="3">
        <v>0</v>
      </c>
      <c r="L191" s="3">
        <v>0</v>
      </c>
      <c r="M191" s="3">
        <v>0</v>
      </c>
      <c r="N191" s="3">
        <v>0</v>
      </c>
      <c r="O191" s="3">
        <v>10</v>
      </c>
      <c r="P191" s="1">
        <f>ROUND((35%*(SUM(M191,N191,K191,D191)/40*10)) + (25%*(SUM(C191,E191,J191,H191,I191)/50*10)) + (20%*(SUM(F191,G191,L191)/30*10)) + (20%*(SUM(O191)/10*10)),0)</f>
        <v>5</v>
      </c>
    </row>
    <row r="192" spans="1:16" ht="15.75" customHeight="1" x14ac:dyDescent="0.2">
      <c r="A192" s="1" t="str">
        <f>IF(P192&lt;=4, "Ditolak", "Disetujui")</f>
        <v>Disetujui</v>
      </c>
      <c r="B192" s="3" t="s">
        <v>468</v>
      </c>
      <c r="C192" s="3">
        <v>8</v>
      </c>
      <c r="D192" s="3">
        <v>10</v>
      </c>
      <c r="E192" s="3">
        <v>2</v>
      </c>
      <c r="F192" s="3">
        <v>10</v>
      </c>
      <c r="G192" s="3">
        <v>6</v>
      </c>
      <c r="H192" s="3">
        <v>2</v>
      </c>
      <c r="I192" s="3">
        <v>2</v>
      </c>
      <c r="J192" s="3">
        <v>10</v>
      </c>
      <c r="K192" s="3">
        <v>0</v>
      </c>
      <c r="L192" s="3">
        <v>0</v>
      </c>
      <c r="M192" s="3">
        <v>0</v>
      </c>
      <c r="N192" s="3">
        <v>0</v>
      </c>
      <c r="O192" s="3">
        <v>10</v>
      </c>
      <c r="P192" s="1">
        <f>ROUND((35%*(SUM(M192,N192,K192,D192)/40*10)) + (25%*(SUM(C192,E192,J192,H192,I192)/50*10)) + (20%*(SUM(F192,G192,L192)/30*10)) + (20%*(SUM(O192)/10*10)),0)</f>
        <v>5</v>
      </c>
    </row>
    <row r="193" spans="1:16" ht="15.75" customHeight="1" x14ac:dyDescent="0.2">
      <c r="A193" s="1" t="str">
        <f>IF(P193&lt;=4, "Ditolak", "Disetujui")</f>
        <v>Disetujui</v>
      </c>
      <c r="B193" s="3" t="s">
        <v>469</v>
      </c>
      <c r="C193" s="3">
        <v>10</v>
      </c>
      <c r="D193" s="3">
        <v>10</v>
      </c>
      <c r="E193" s="3">
        <v>6</v>
      </c>
      <c r="F193" s="3">
        <v>10</v>
      </c>
      <c r="G193" s="3">
        <v>6</v>
      </c>
      <c r="H193" s="3">
        <v>1</v>
      </c>
      <c r="I193" s="3">
        <v>2</v>
      </c>
      <c r="J193" s="3">
        <v>10</v>
      </c>
      <c r="K193" s="3">
        <v>0</v>
      </c>
      <c r="L193" s="3">
        <v>0</v>
      </c>
      <c r="M193" s="3">
        <v>0</v>
      </c>
      <c r="N193" s="3">
        <v>0</v>
      </c>
      <c r="O193" s="3">
        <v>10</v>
      </c>
      <c r="P193" s="1">
        <f>ROUND((35%*(SUM(M193,N193,K193,D193)/40*10)) + (25%*(SUM(C193,E193,J193,H193,I193)/50*10)) + (20%*(SUM(F193,G193,L193)/30*10)) + (20%*(SUM(O193)/10*10)),0)</f>
        <v>5</v>
      </c>
    </row>
    <row r="194" spans="1:16" ht="15.75" customHeight="1" x14ac:dyDescent="0.2">
      <c r="A194" s="1" t="str">
        <f>IF(P194&lt;=4, "Ditolak", "Disetujui")</f>
        <v>Disetujui</v>
      </c>
      <c r="B194" s="3" t="s">
        <v>472</v>
      </c>
      <c r="C194" s="3">
        <v>8</v>
      </c>
      <c r="D194" s="3">
        <v>4</v>
      </c>
      <c r="E194" s="3">
        <v>4</v>
      </c>
      <c r="F194" s="3">
        <v>10</v>
      </c>
      <c r="G194" s="3">
        <v>6</v>
      </c>
      <c r="H194" s="3">
        <v>1</v>
      </c>
      <c r="I194" s="3">
        <v>2</v>
      </c>
      <c r="J194" s="3">
        <v>4</v>
      </c>
      <c r="K194" s="3">
        <v>10</v>
      </c>
      <c r="L194" s="3">
        <v>0</v>
      </c>
      <c r="M194" s="3">
        <v>0</v>
      </c>
      <c r="N194" s="3">
        <v>0</v>
      </c>
      <c r="O194" s="3">
        <v>10</v>
      </c>
      <c r="P194" s="1">
        <f>ROUND((35%*(SUM(M194,N194,K194,D194)/40*10)) + (25%*(SUM(C194,E194,J194,H194,I194)/50*10)) + (20%*(SUM(F194,G194,L194)/30*10)) + (20%*(SUM(O194)/10*10)),0)</f>
        <v>5</v>
      </c>
    </row>
    <row r="195" spans="1:16" ht="15.75" customHeight="1" x14ac:dyDescent="0.2">
      <c r="A195" s="1" t="str">
        <f>IF(P195&lt;=4, "Ditolak", "Disetujui")</f>
        <v>Disetujui</v>
      </c>
      <c r="B195" s="3" t="s">
        <v>473</v>
      </c>
      <c r="C195" s="3">
        <v>10</v>
      </c>
      <c r="D195" s="3">
        <v>10</v>
      </c>
      <c r="E195" s="3">
        <v>4</v>
      </c>
      <c r="F195" s="3">
        <v>10</v>
      </c>
      <c r="G195" s="3">
        <v>6</v>
      </c>
      <c r="H195" s="3">
        <v>1</v>
      </c>
      <c r="I195" s="3">
        <v>2</v>
      </c>
      <c r="J195" s="3">
        <v>10</v>
      </c>
      <c r="K195" s="3">
        <v>0</v>
      </c>
      <c r="L195" s="3">
        <v>0</v>
      </c>
      <c r="M195" s="3">
        <v>0</v>
      </c>
      <c r="N195" s="3">
        <v>0</v>
      </c>
      <c r="O195" s="3">
        <v>10</v>
      </c>
      <c r="P195" s="1">
        <f>ROUND((35%*(SUM(M195,N195,K195,D195)/40*10)) + (25%*(SUM(C195,E195,J195,H195,I195)/50*10)) + (20%*(SUM(F195,G195,L195)/30*10)) + (20%*(SUM(O195)/10*10)),0)</f>
        <v>5</v>
      </c>
    </row>
    <row r="196" spans="1:16" ht="15.75" customHeight="1" x14ac:dyDescent="0.2">
      <c r="A196" s="1" t="str">
        <f>IF(P196&lt;=4, "Ditolak", "Disetujui")</f>
        <v>Disetujui</v>
      </c>
      <c r="B196" s="3" t="s">
        <v>478</v>
      </c>
      <c r="C196" s="3">
        <v>8</v>
      </c>
      <c r="D196" s="3">
        <v>8</v>
      </c>
      <c r="E196" s="3">
        <v>6</v>
      </c>
      <c r="F196" s="3">
        <v>2</v>
      </c>
      <c r="G196" s="3">
        <v>6</v>
      </c>
      <c r="H196" s="3">
        <v>1</v>
      </c>
      <c r="I196" s="3">
        <v>2</v>
      </c>
      <c r="J196" s="3">
        <v>6</v>
      </c>
      <c r="K196" s="3">
        <v>10</v>
      </c>
      <c r="L196" s="3">
        <v>0</v>
      </c>
      <c r="M196" s="3">
        <v>0</v>
      </c>
      <c r="N196" s="3">
        <v>0</v>
      </c>
      <c r="O196" s="3">
        <v>10</v>
      </c>
      <c r="P196" s="1">
        <f>ROUND((35%*(SUM(M196,N196,K196,D196)/40*10)) + (25%*(SUM(C196,E196,J196,H196,I196)/50*10)) + (20%*(SUM(F196,G196,L196)/30*10)) + (20%*(SUM(O196)/10*10)),0)</f>
        <v>5</v>
      </c>
    </row>
    <row r="197" spans="1:16" ht="15.75" customHeight="1" x14ac:dyDescent="0.2">
      <c r="A197" s="1" t="str">
        <f>IF(P197&lt;=4, "Ditolak", "Disetujui")</f>
        <v>Disetujui</v>
      </c>
      <c r="B197" s="3" t="s">
        <v>482</v>
      </c>
      <c r="C197" s="3">
        <v>6</v>
      </c>
      <c r="D197" s="3">
        <v>10</v>
      </c>
      <c r="E197" s="3">
        <v>8</v>
      </c>
      <c r="F197" s="3">
        <v>6</v>
      </c>
      <c r="G197" s="3">
        <v>6</v>
      </c>
      <c r="H197" s="3">
        <v>2</v>
      </c>
      <c r="I197" s="3">
        <v>9</v>
      </c>
      <c r="J197" s="3">
        <v>4</v>
      </c>
      <c r="K197" s="3">
        <v>8</v>
      </c>
      <c r="L197" s="3">
        <v>2</v>
      </c>
      <c r="M197" s="3">
        <v>0</v>
      </c>
      <c r="N197" s="3">
        <v>10</v>
      </c>
      <c r="O197" s="3">
        <v>2</v>
      </c>
      <c r="P197" s="1">
        <f>ROUND((35%*(SUM(M197,N197,K197,D197)/40*10)) + (25%*(SUM(C197,E197,J197,H197,I197)/50*10)) + (20%*(SUM(F197,G197,L197)/30*10)) + (20%*(SUM(O197)/10*10)),0)</f>
        <v>5</v>
      </c>
    </row>
    <row r="198" spans="1:16" ht="15.75" customHeight="1" x14ac:dyDescent="0.2">
      <c r="A198" s="1" t="str">
        <f>IF(P198&lt;=4, "Ditolak", "Disetujui")</f>
        <v>Disetujui</v>
      </c>
      <c r="B198" s="3" t="s">
        <v>160</v>
      </c>
      <c r="C198" s="3">
        <v>4</v>
      </c>
      <c r="D198" s="3">
        <v>8</v>
      </c>
      <c r="E198" s="3">
        <v>6</v>
      </c>
      <c r="F198" s="3">
        <v>2</v>
      </c>
      <c r="G198" s="3">
        <v>6</v>
      </c>
      <c r="H198" s="3">
        <v>1</v>
      </c>
      <c r="I198" s="3">
        <v>2</v>
      </c>
      <c r="J198" s="3">
        <v>2</v>
      </c>
      <c r="K198" s="3">
        <v>10</v>
      </c>
      <c r="L198" s="3">
        <v>0</v>
      </c>
      <c r="M198" s="3">
        <v>0</v>
      </c>
      <c r="N198" s="3">
        <v>0</v>
      </c>
      <c r="O198" s="3">
        <v>10</v>
      </c>
      <c r="P198" s="1">
        <f>ROUND((35%*(SUM(M198,N198,K198,D198)/40*10)) + (25%*(SUM(C198,E198,J198,H198,I198)/50*10)) + (20%*(SUM(F198,G198,L198)/30*10)) + (20%*(SUM(O198)/10*10)),0)</f>
        <v>5</v>
      </c>
    </row>
    <row r="199" spans="1:16" ht="15.75" customHeight="1" x14ac:dyDescent="0.2">
      <c r="A199" s="1" t="str">
        <f>IF(P199&lt;=4, "Ditolak", "Disetujui")</f>
        <v>Disetujui</v>
      </c>
      <c r="B199" s="3" t="s">
        <v>484</v>
      </c>
      <c r="C199" s="3">
        <v>10</v>
      </c>
      <c r="D199" s="3">
        <v>10</v>
      </c>
      <c r="E199" s="3">
        <v>4</v>
      </c>
      <c r="F199" s="3">
        <v>2</v>
      </c>
      <c r="G199" s="3">
        <v>4</v>
      </c>
      <c r="H199" s="3">
        <v>1</v>
      </c>
      <c r="I199" s="3">
        <v>2</v>
      </c>
      <c r="J199" s="3">
        <v>6</v>
      </c>
      <c r="K199" s="3">
        <v>10</v>
      </c>
      <c r="L199" s="3">
        <v>0</v>
      </c>
      <c r="M199" s="3">
        <v>0</v>
      </c>
      <c r="N199" s="3">
        <v>0</v>
      </c>
      <c r="O199" s="3">
        <v>10</v>
      </c>
      <c r="P199" s="1">
        <f>ROUND((35%*(SUM(M199,N199,K199,D199)/40*10)) + (25%*(SUM(C199,E199,J199,H199,I199)/50*10)) + (20%*(SUM(F199,G199,L199)/30*10)) + (20%*(SUM(O199)/10*10)),0)</f>
        <v>5</v>
      </c>
    </row>
    <row r="200" spans="1:16" ht="15.75" customHeight="1" x14ac:dyDescent="0.2">
      <c r="A200" s="1" t="str">
        <f>IF(P200&lt;=4, "Ditolak", "Disetujui")</f>
        <v>Disetujui</v>
      </c>
      <c r="B200" s="3" t="s">
        <v>488</v>
      </c>
      <c r="C200" s="3">
        <v>10</v>
      </c>
      <c r="D200" s="3">
        <v>4</v>
      </c>
      <c r="E200" s="3">
        <v>6</v>
      </c>
      <c r="F200" s="3">
        <v>6</v>
      </c>
      <c r="G200" s="3">
        <v>2</v>
      </c>
      <c r="H200" s="3">
        <v>4</v>
      </c>
      <c r="I200" s="3">
        <v>2</v>
      </c>
      <c r="J200" s="3">
        <v>6</v>
      </c>
      <c r="K200" s="3">
        <v>10</v>
      </c>
      <c r="L200" s="3">
        <v>0</v>
      </c>
      <c r="M200" s="3">
        <v>0</v>
      </c>
      <c r="N200" s="3">
        <v>0</v>
      </c>
      <c r="O200" s="3">
        <v>10</v>
      </c>
      <c r="P200" s="1">
        <f>ROUND((35%*(SUM(M200,N200,K200,D200)/40*10)) + (25%*(SUM(C200,E200,J200,H200,I200)/50*10)) + (20%*(SUM(F200,G200,L200)/30*10)) + (20%*(SUM(O200)/10*10)),0)</f>
        <v>5</v>
      </c>
    </row>
    <row r="201" spans="1:16" ht="15.75" customHeight="1" x14ac:dyDescent="0.2">
      <c r="A201" s="1" t="str">
        <f>IF(P201&lt;=4, "Ditolak", "Disetujui")</f>
        <v>Disetujui</v>
      </c>
      <c r="B201" s="3" t="s">
        <v>164</v>
      </c>
      <c r="C201" s="3">
        <v>10</v>
      </c>
      <c r="D201" s="3">
        <v>10</v>
      </c>
      <c r="E201" s="3">
        <v>4</v>
      </c>
      <c r="F201" s="3">
        <v>10</v>
      </c>
      <c r="G201" s="3">
        <v>0</v>
      </c>
      <c r="H201" s="3">
        <v>1</v>
      </c>
      <c r="I201" s="3">
        <v>2</v>
      </c>
      <c r="J201" s="3">
        <v>6</v>
      </c>
      <c r="K201" s="3">
        <v>0</v>
      </c>
      <c r="L201" s="3">
        <v>0</v>
      </c>
      <c r="M201" s="3">
        <v>0</v>
      </c>
      <c r="N201" s="3">
        <v>0</v>
      </c>
      <c r="O201" s="3">
        <v>10</v>
      </c>
      <c r="P201" s="1">
        <f>ROUND((35%*(SUM(M201,N201,K201,D201)/40*10)) + (25%*(SUM(C201,E201,J201,H201,I201)/50*10)) + (20%*(SUM(F201,G201,L201)/30*10)) + (20%*(SUM(O201)/10*10)),0)</f>
        <v>5</v>
      </c>
    </row>
    <row r="202" spans="1:16" ht="15.75" customHeight="1" x14ac:dyDescent="0.2">
      <c r="A202" s="1" t="str">
        <f>IF(P202&lt;=4, "Ditolak", "Disetujui")</f>
        <v>Disetujui</v>
      </c>
      <c r="B202" s="3" t="s">
        <v>165</v>
      </c>
      <c r="C202" s="3">
        <v>10</v>
      </c>
      <c r="D202" s="3">
        <v>10</v>
      </c>
      <c r="E202" s="3">
        <v>6</v>
      </c>
      <c r="F202" s="3">
        <v>10</v>
      </c>
      <c r="G202" s="3">
        <v>0</v>
      </c>
      <c r="H202" s="3">
        <v>1</v>
      </c>
      <c r="I202" s="3">
        <v>2</v>
      </c>
      <c r="J202" s="3">
        <v>8</v>
      </c>
      <c r="K202" s="3">
        <v>0</v>
      </c>
      <c r="L202" s="3">
        <v>0</v>
      </c>
      <c r="M202" s="3">
        <v>0</v>
      </c>
      <c r="N202" s="3">
        <v>0</v>
      </c>
      <c r="O202" s="3">
        <v>10</v>
      </c>
      <c r="P202" s="1">
        <f>ROUND((35%*(SUM(M202,N202,K202,D202)/40*10)) + (25%*(SUM(C202,E202,J202,H202,I202)/50*10)) + (20%*(SUM(F202,G202,L202)/30*10)) + (20%*(SUM(O202)/10*10)),0)</f>
        <v>5</v>
      </c>
    </row>
    <row r="203" spans="1:16" ht="15.75" customHeight="1" x14ac:dyDescent="0.2">
      <c r="A203" s="1" t="str">
        <f>IF(P203&lt;=4, "Ditolak", "Disetujui")</f>
        <v>Disetujui</v>
      </c>
      <c r="B203" s="3" t="s">
        <v>169</v>
      </c>
      <c r="C203" s="3">
        <v>10</v>
      </c>
      <c r="D203" s="3">
        <v>10</v>
      </c>
      <c r="E203" s="3">
        <v>4</v>
      </c>
      <c r="F203" s="3">
        <v>10</v>
      </c>
      <c r="G203" s="3">
        <v>0</v>
      </c>
      <c r="H203" s="3">
        <v>1</v>
      </c>
      <c r="I203" s="3">
        <v>2</v>
      </c>
      <c r="J203" s="3">
        <v>6</v>
      </c>
      <c r="K203" s="3">
        <v>0</v>
      </c>
      <c r="L203" s="3">
        <v>0</v>
      </c>
      <c r="M203" s="3">
        <v>0</v>
      </c>
      <c r="N203" s="3">
        <v>0</v>
      </c>
      <c r="O203" s="3">
        <v>10</v>
      </c>
      <c r="P203" s="1">
        <f>ROUND((35%*(SUM(M203,N203,K203,D203)/40*10)) + (25%*(SUM(C203,E203,J203,H203,I203)/50*10)) + (20%*(SUM(F203,G203,L203)/30*10)) + (20%*(SUM(O203)/10*10)),0)</f>
        <v>5</v>
      </c>
    </row>
    <row r="204" spans="1:16" ht="15.75" customHeight="1" x14ac:dyDescent="0.2">
      <c r="A204" s="1" t="str">
        <f>IF(P204&lt;=4, "Ditolak", "Disetujui")</f>
        <v>Disetujui</v>
      </c>
      <c r="B204" s="3" t="s">
        <v>170</v>
      </c>
      <c r="C204" s="3">
        <v>10</v>
      </c>
      <c r="D204" s="3">
        <v>10</v>
      </c>
      <c r="E204" s="3">
        <v>4</v>
      </c>
      <c r="F204" s="3">
        <v>10</v>
      </c>
      <c r="G204" s="3">
        <v>0</v>
      </c>
      <c r="H204" s="3">
        <v>1</v>
      </c>
      <c r="I204" s="3">
        <v>2</v>
      </c>
      <c r="J204" s="3">
        <v>4</v>
      </c>
      <c r="K204" s="3">
        <v>0</v>
      </c>
      <c r="L204" s="3">
        <v>0</v>
      </c>
      <c r="M204" s="3">
        <v>0</v>
      </c>
      <c r="N204" s="3">
        <v>0</v>
      </c>
      <c r="O204" s="3">
        <v>10</v>
      </c>
      <c r="P204" s="1">
        <f>ROUND((35%*(SUM(M204,N204,K204,D204)/40*10)) + (25%*(SUM(C204,E204,J204,H204,I204)/50*10)) + (20%*(SUM(F204,G204,L204)/30*10)) + (20%*(SUM(O204)/10*10)),0)</f>
        <v>5</v>
      </c>
    </row>
    <row r="205" spans="1:16" ht="15.75" customHeight="1" x14ac:dyDescent="0.2">
      <c r="A205" s="1" t="str">
        <f>IF(P205&lt;=4, "Ditolak", "Disetujui")</f>
        <v>Disetujui</v>
      </c>
      <c r="B205" s="3" t="s">
        <v>174</v>
      </c>
      <c r="C205" s="3">
        <v>10</v>
      </c>
      <c r="D205" s="3">
        <v>10</v>
      </c>
      <c r="E205" s="3">
        <v>4</v>
      </c>
      <c r="F205" s="3">
        <v>10</v>
      </c>
      <c r="G205" s="3">
        <v>0</v>
      </c>
      <c r="H205" s="3">
        <v>1</v>
      </c>
      <c r="I205" s="3">
        <v>2</v>
      </c>
      <c r="J205" s="3">
        <v>8</v>
      </c>
      <c r="K205" s="3">
        <v>0</v>
      </c>
      <c r="L205" s="3">
        <v>0</v>
      </c>
      <c r="M205" s="3">
        <v>0</v>
      </c>
      <c r="N205" s="3">
        <v>0</v>
      </c>
      <c r="O205" s="3">
        <v>10</v>
      </c>
      <c r="P205" s="1">
        <f>ROUND((35%*(SUM(M205,N205,K205,D205)/40*10)) + (25%*(SUM(C205,E205,J205,H205,I205)/50*10)) + (20%*(SUM(F205,G205,L205)/30*10)) + (20%*(SUM(O205)/10*10)),0)</f>
        <v>5</v>
      </c>
    </row>
    <row r="206" spans="1:16" ht="15.75" customHeight="1" x14ac:dyDescent="0.2">
      <c r="A206" s="1" t="str">
        <f>IF(P206&lt;=4, "Ditolak", "Disetujui")</f>
        <v>Disetujui</v>
      </c>
      <c r="B206" s="3" t="s">
        <v>17</v>
      </c>
      <c r="C206" s="3">
        <v>10</v>
      </c>
      <c r="D206" s="3">
        <v>10</v>
      </c>
      <c r="E206" s="3">
        <v>4</v>
      </c>
      <c r="F206" s="3">
        <v>10</v>
      </c>
      <c r="G206" s="3">
        <v>0</v>
      </c>
      <c r="H206" s="3">
        <v>1</v>
      </c>
      <c r="I206" s="3">
        <v>2</v>
      </c>
      <c r="J206" s="3">
        <v>10</v>
      </c>
      <c r="K206" s="3">
        <v>0</v>
      </c>
      <c r="L206" s="3">
        <v>0</v>
      </c>
      <c r="M206" s="3">
        <v>0</v>
      </c>
      <c r="N206" s="3">
        <v>0</v>
      </c>
      <c r="O206" s="3">
        <v>10</v>
      </c>
      <c r="P206" s="1">
        <f>ROUND((35%*(SUM(M206,N206,K206,D206)/40*10)) + (25%*(SUM(C206,E206,J206,H206,I206)/50*10)) + (20%*(SUM(F206,G206,L206)/30*10)) + (20%*(SUM(O206)/10*10)),0)</f>
        <v>5</v>
      </c>
    </row>
    <row r="207" spans="1:16" ht="15.75" customHeight="1" x14ac:dyDescent="0.2">
      <c r="A207" s="1" t="str">
        <f>IF(P207&lt;=4, "Ditolak", "Disetujui")</f>
        <v>Disetujui</v>
      </c>
      <c r="B207" s="3" t="s">
        <v>179</v>
      </c>
      <c r="C207" s="3">
        <v>10</v>
      </c>
      <c r="D207" s="3">
        <v>10</v>
      </c>
      <c r="E207" s="3">
        <v>4</v>
      </c>
      <c r="F207" s="3">
        <v>10</v>
      </c>
      <c r="G207" s="3">
        <v>0</v>
      </c>
      <c r="H207" s="3">
        <v>1</v>
      </c>
      <c r="I207" s="3">
        <v>2</v>
      </c>
      <c r="J207" s="3">
        <v>4</v>
      </c>
      <c r="K207" s="3">
        <v>0</v>
      </c>
      <c r="L207" s="3">
        <v>0</v>
      </c>
      <c r="M207" s="3">
        <v>0</v>
      </c>
      <c r="N207" s="3">
        <v>0</v>
      </c>
      <c r="O207" s="3">
        <v>10</v>
      </c>
      <c r="P207" s="1">
        <f>ROUND((35%*(SUM(M207,N207,K207,D207)/40*10)) + (25%*(SUM(C207,E207,J207,H207,I207)/50*10)) + (20%*(SUM(F207,G207,L207)/30*10)) + (20%*(SUM(O207)/10*10)),0)</f>
        <v>5</v>
      </c>
    </row>
    <row r="208" spans="1:16" ht="15.75" customHeight="1" x14ac:dyDescent="0.2">
      <c r="A208" s="1" t="str">
        <f>IF(P208&lt;=4, "Ditolak", "Disetujui")</f>
        <v>Disetujui</v>
      </c>
      <c r="B208" s="3" t="s">
        <v>180</v>
      </c>
      <c r="C208" s="3">
        <v>10</v>
      </c>
      <c r="D208" s="3">
        <v>10</v>
      </c>
      <c r="E208" s="3">
        <v>6</v>
      </c>
      <c r="F208" s="3">
        <v>10</v>
      </c>
      <c r="G208" s="3">
        <v>0</v>
      </c>
      <c r="H208" s="3">
        <v>1</v>
      </c>
      <c r="I208" s="3">
        <v>2</v>
      </c>
      <c r="J208" s="3">
        <v>8</v>
      </c>
      <c r="K208" s="3">
        <v>0</v>
      </c>
      <c r="L208" s="3">
        <v>0</v>
      </c>
      <c r="M208" s="3">
        <v>0</v>
      </c>
      <c r="N208" s="3">
        <v>0</v>
      </c>
      <c r="O208" s="3">
        <v>10</v>
      </c>
      <c r="P208" s="1">
        <f>ROUND((35%*(SUM(M208,N208,K208,D208)/40*10)) + (25%*(SUM(C208,E208,J208,H208,I208)/50*10)) + (20%*(SUM(F208,G208,L208)/30*10)) + (20%*(SUM(O208)/10*10)),0)</f>
        <v>5</v>
      </c>
    </row>
    <row r="209" spans="1:19" ht="15.75" customHeight="1" x14ac:dyDescent="0.2">
      <c r="A209" s="1" t="str">
        <f>IF(P209&lt;=4, "Ditolak", "Disetujui")</f>
        <v>Disetujui</v>
      </c>
      <c r="B209" s="3" t="s">
        <v>181</v>
      </c>
      <c r="C209" s="3">
        <v>8</v>
      </c>
      <c r="D209" s="3">
        <v>10</v>
      </c>
      <c r="E209" s="3">
        <v>4</v>
      </c>
      <c r="F209" s="3">
        <v>10</v>
      </c>
      <c r="G209" s="3">
        <v>0</v>
      </c>
      <c r="H209" s="3">
        <v>1</v>
      </c>
      <c r="I209" s="3">
        <v>2</v>
      </c>
      <c r="J209" s="3">
        <v>6</v>
      </c>
      <c r="K209" s="3">
        <v>0</v>
      </c>
      <c r="L209" s="3">
        <v>0</v>
      </c>
      <c r="M209" s="3">
        <v>0</v>
      </c>
      <c r="N209" s="3">
        <v>0</v>
      </c>
      <c r="O209" s="3">
        <v>10</v>
      </c>
      <c r="P209" s="1">
        <f>ROUND((35%*(SUM(M209,N209,K209,D209)/40*10)) + (25%*(SUM(C209,E209,J209,H209,I209)/50*10)) + (20%*(SUM(F209,G209,L209)/30*10)) + (20%*(SUM(O209)/10*10)),0)</f>
        <v>5</v>
      </c>
    </row>
    <row r="210" spans="1:19" ht="15.75" customHeight="1" x14ac:dyDescent="0.2">
      <c r="A210" s="1" t="str">
        <f>IF(P210&lt;=4, "Ditolak", "Disetujui")</f>
        <v>Disetujui</v>
      </c>
      <c r="B210" s="3" t="s">
        <v>182</v>
      </c>
      <c r="C210" s="3">
        <v>10</v>
      </c>
      <c r="D210" s="3">
        <v>10</v>
      </c>
      <c r="E210" s="3">
        <v>6</v>
      </c>
      <c r="F210" s="3">
        <v>10</v>
      </c>
      <c r="G210" s="3">
        <v>0</v>
      </c>
      <c r="H210" s="3">
        <v>1</v>
      </c>
      <c r="I210" s="3">
        <v>2</v>
      </c>
      <c r="J210" s="3">
        <v>4</v>
      </c>
      <c r="K210" s="3">
        <v>0</v>
      </c>
      <c r="L210" s="3">
        <v>0</v>
      </c>
      <c r="M210" s="3">
        <v>0</v>
      </c>
      <c r="N210" s="3">
        <v>0</v>
      </c>
      <c r="O210" s="3">
        <v>10</v>
      </c>
      <c r="P210" s="1">
        <f>ROUND((35%*(SUM(M210,N210,K210,D210)/40*10)) + (25%*(SUM(C210,E210,J210,H210,I210)/50*10)) + (20%*(SUM(F210,G210,L210)/30*10)) + (20%*(SUM(O210)/10*10)),0)</f>
        <v>5</v>
      </c>
    </row>
    <row r="211" spans="1:19" ht="15.75" customHeight="1" x14ac:dyDescent="0.2">
      <c r="A211" s="1" t="str">
        <f>IF(P211&lt;=4, "Ditolak", "Disetujui")</f>
        <v>Disetujui</v>
      </c>
      <c r="B211" s="3" t="s">
        <v>698</v>
      </c>
      <c r="C211" s="3">
        <v>6</v>
      </c>
      <c r="D211" s="3">
        <v>8</v>
      </c>
      <c r="E211" s="3">
        <v>4</v>
      </c>
      <c r="F211" s="3">
        <v>6</v>
      </c>
      <c r="G211" s="3">
        <v>6</v>
      </c>
      <c r="H211" s="3">
        <v>1</v>
      </c>
      <c r="I211" s="3">
        <v>2</v>
      </c>
      <c r="J211" s="3">
        <v>4</v>
      </c>
      <c r="K211" s="3">
        <v>10</v>
      </c>
      <c r="L211" s="3">
        <v>0</v>
      </c>
      <c r="M211" s="3">
        <v>0</v>
      </c>
      <c r="N211" s="3">
        <v>0</v>
      </c>
      <c r="O211" s="3">
        <v>10</v>
      </c>
      <c r="P211" s="1">
        <f>ROUND((35%*(SUM(M211,N211,K211,D211)/40*10)) + (25%*(SUM(C211,E211,J211,H211,I211)/50*10)) + (20%*(SUM(F211,G211,L211)/30*10)) + (20%*(SUM(O211)/10*10)),0)</f>
        <v>5</v>
      </c>
    </row>
    <row r="212" spans="1:19" ht="15.75" customHeight="1" x14ac:dyDescent="0.2">
      <c r="A212" s="1" t="str">
        <f>IF(P212&lt;=4, "Ditolak", "Disetujui")</f>
        <v>Disetujui</v>
      </c>
      <c r="B212" s="3" t="s">
        <v>705</v>
      </c>
      <c r="C212" s="3">
        <v>4</v>
      </c>
      <c r="D212" s="3">
        <v>8</v>
      </c>
      <c r="E212" s="3">
        <v>6</v>
      </c>
      <c r="F212" s="3">
        <v>6</v>
      </c>
      <c r="G212" s="3">
        <v>6</v>
      </c>
      <c r="H212" s="3">
        <v>1</v>
      </c>
      <c r="I212" s="3">
        <v>2</v>
      </c>
      <c r="J212" s="3">
        <v>4</v>
      </c>
      <c r="K212" s="3">
        <v>10</v>
      </c>
      <c r="L212" s="3">
        <v>0</v>
      </c>
      <c r="M212" s="3">
        <v>0</v>
      </c>
      <c r="N212" s="3">
        <v>0</v>
      </c>
      <c r="O212" s="3">
        <v>10</v>
      </c>
      <c r="P212" s="1">
        <f>ROUND((35%*(SUM(M212,N212,K212,D212)/40*10)) + (25%*(SUM(C212,E212,J212,H212,I212)/50*10)) + (20%*(SUM(F212,G212,L212)/30*10)) + (20%*(SUM(O212)/10*10)),0)</f>
        <v>5</v>
      </c>
    </row>
    <row r="213" spans="1:19" ht="15.75" customHeight="1" x14ac:dyDescent="0.2">
      <c r="A213" s="1" t="str">
        <f>IF(P213&lt;=4, "Ditolak", "Disetujui")</f>
        <v>Disetujui</v>
      </c>
      <c r="B213" s="3" t="s">
        <v>706</v>
      </c>
      <c r="C213" s="3">
        <v>10</v>
      </c>
      <c r="D213" s="3">
        <v>4</v>
      </c>
      <c r="E213" s="3">
        <v>2</v>
      </c>
      <c r="F213" s="3">
        <v>10</v>
      </c>
      <c r="G213" s="3">
        <v>6</v>
      </c>
      <c r="H213" s="3">
        <v>1</v>
      </c>
      <c r="I213" s="3">
        <v>2</v>
      </c>
      <c r="J213" s="3">
        <v>6</v>
      </c>
      <c r="K213" s="3">
        <v>10</v>
      </c>
      <c r="L213" s="3">
        <v>0</v>
      </c>
      <c r="M213" s="3">
        <v>0</v>
      </c>
      <c r="N213" s="3">
        <v>0</v>
      </c>
      <c r="O213" s="3">
        <v>10</v>
      </c>
      <c r="P213" s="1">
        <f>ROUND((35%*(SUM(M213,N213,K213,D213)/40*10)) + (25%*(SUM(C213,E213,J213,H213,I213)/50*10)) + (20%*(SUM(F213,G213,L213)/30*10)) + (20%*(SUM(O213)/10*10)),0)</f>
        <v>5</v>
      </c>
    </row>
    <row r="214" spans="1:19" ht="15.75" customHeight="1" x14ac:dyDescent="0.2">
      <c r="A214" s="1" t="str">
        <f>IF(P214&lt;=4, "Ditolak", "Disetujui")</f>
        <v>Disetujui</v>
      </c>
      <c r="B214" s="3" t="s">
        <v>62</v>
      </c>
      <c r="C214" s="3">
        <v>6</v>
      </c>
      <c r="D214" s="3">
        <v>8</v>
      </c>
      <c r="E214" s="3">
        <v>4</v>
      </c>
      <c r="F214" s="3">
        <v>6</v>
      </c>
      <c r="G214" s="3">
        <v>6</v>
      </c>
      <c r="H214" s="3">
        <v>1</v>
      </c>
      <c r="I214" s="3">
        <v>2</v>
      </c>
      <c r="J214" s="3">
        <v>4</v>
      </c>
      <c r="K214" s="3">
        <v>10</v>
      </c>
      <c r="L214" s="3">
        <v>0</v>
      </c>
      <c r="M214" s="3">
        <v>0</v>
      </c>
      <c r="N214" s="3">
        <v>0</v>
      </c>
      <c r="O214" s="3">
        <v>10</v>
      </c>
      <c r="P214" s="1">
        <f>ROUND((35%*(SUM(M214,N214,K214,D214)/40*10)) + (25%*(SUM(C214,E214,J214,H214,I214)/50*10)) + (20%*(SUM(F214,G214,L214)/30*10)) + (20%*(SUM(O214)/10*10)),0)</f>
        <v>5</v>
      </c>
    </row>
    <row r="215" spans="1:19" ht="15.75" customHeight="1" x14ac:dyDescent="0.2">
      <c r="A215" s="1" t="str">
        <f>IF(P215&lt;=4, "Ditolak", "Disetujui")</f>
        <v>Disetujui</v>
      </c>
      <c r="B215" s="3" t="s">
        <v>63</v>
      </c>
      <c r="C215" s="3">
        <v>4</v>
      </c>
      <c r="D215" s="3">
        <v>10</v>
      </c>
      <c r="E215" s="3">
        <v>6</v>
      </c>
      <c r="F215" s="3">
        <v>10</v>
      </c>
      <c r="G215" s="3">
        <v>6</v>
      </c>
      <c r="H215" s="3">
        <v>1</v>
      </c>
      <c r="I215" s="3">
        <v>2</v>
      </c>
      <c r="J215" s="3">
        <v>2</v>
      </c>
      <c r="K215" s="3">
        <v>10</v>
      </c>
      <c r="L215" s="3">
        <v>0</v>
      </c>
      <c r="M215" s="3">
        <v>0</v>
      </c>
      <c r="N215" s="3">
        <v>0</v>
      </c>
      <c r="O215" s="3">
        <v>8</v>
      </c>
      <c r="P215" s="1">
        <f>ROUND((35%*(SUM(M215,N215,K215,D215)/40*10)) + (25%*(SUM(C215,E215,J215,H215,I215)/50*10)) + (20%*(SUM(F215,G215,L215)/30*10)) + (20%*(SUM(O215)/10*10)),0)</f>
        <v>5</v>
      </c>
      <c r="S215" s="2"/>
    </row>
    <row r="216" spans="1:19" ht="15.75" customHeight="1" x14ac:dyDescent="0.2">
      <c r="A216" s="1" t="str">
        <f>IF(P216&lt;=4, "Ditolak", "Disetujui")</f>
        <v>Disetujui</v>
      </c>
      <c r="B216" s="3" t="s">
        <v>64</v>
      </c>
      <c r="C216" s="3">
        <v>4</v>
      </c>
      <c r="D216" s="3">
        <v>10</v>
      </c>
      <c r="E216" s="3">
        <v>6</v>
      </c>
      <c r="F216" s="3">
        <v>10</v>
      </c>
      <c r="G216" s="3">
        <v>6</v>
      </c>
      <c r="H216" s="3">
        <v>1</v>
      </c>
      <c r="I216" s="3">
        <v>2</v>
      </c>
      <c r="J216" s="3">
        <v>4</v>
      </c>
      <c r="K216" s="3">
        <v>10</v>
      </c>
      <c r="L216" s="3">
        <v>0</v>
      </c>
      <c r="M216" s="3">
        <v>0</v>
      </c>
      <c r="N216" s="3">
        <v>0</v>
      </c>
      <c r="O216" s="3">
        <v>8</v>
      </c>
      <c r="P216" s="1">
        <f>ROUND((35%*(SUM(M216,N216,K216,D216)/40*10)) + (25%*(SUM(C216,E216,J216,H216,I216)/50*10)) + (20%*(SUM(F216,G216,L216)/30*10)) + (20%*(SUM(O216)/10*10)),0)</f>
        <v>5</v>
      </c>
    </row>
    <row r="217" spans="1:19" ht="15.75" customHeight="1" x14ac:dyDescent="0.2">
      <c r="A217" s="1" t="str">
        <f>IF(P217&lt;=4, "Ditolak", "Disetujui")</f>
        <v>Disetujui</v>
      </c>
      <c r="B217" s="3" t="s">
        <v>68</v>
      </c>
      <c r="C217" s="3">
        <v>10</v>
      </c>
      <c r="D217" s="3">
        <v>10</v>
      </c>
      <c r="E217" s="3">
        <v>6</v>
      </c>
      <c r="F217" s="3">
        <v>10</v>
      </c>
      <c r="G217" s="3">
        <v>0</v>
      </c>
      <c r="H217" s="3">
        <v>1</v>
      </c>
      <c r="I217" s="3">
        <v>2</v>
      </c>
      <c r="J217" s="3">
        <v>10</v>
      </c>
      <c r="K217" s="3">
        <v>0</v>
      </c>
      <c r="L217" s="3">
        <v>0</v>
      </c>
      <c r="M217" s="3">
        <v>0</v>
      </c>
      <c r="N217" s="3">
        <v>0</v>
      </c>
      <c r="O217" s="3">
        <v>8</v>
      </c>
      <c r="P217" s="1">
        <f>ROUND((35%*(SUM(M217,N217,K217,D217)/40*10)) + (25%*(SUM(C217,E217,J217,H217,I217)/50*10)) + (20%*(SUM(F217,G217,L217)/30*10)) + (20%*(SUM(O217)/10*10)),0)</f>
        <v>5</v>
      </c>
    </row>
    <row r="218" spans="1:19" ht="15.75" customHeight="1" x14ac:dyDescent="0.2">
      <c r="A218" s="1" t="str">
        <f>IF(P218&lt;=4, "Ditolak", "Disetujui")</f>
        <v>Disetujui</v>
      </c>
      <c r="B218" s="3" t="s">
        <v>185</v>
      </c>
      <c r="C218" s="3">
        <v>10</v>
      </c>
      <c r="D218" s="3">
        <v>10</v>
      </c>
      <c r="E218" s="3">
        <v>4</v>
      </c>
      <c r="F218" s="3">
        <v>10</v>
      </c>
      <c r="G218" s="3">
        <v>0</v>
      </c>
      <c r="H218" s="3">
        <v>2</v>
      </c>
      <c r="I218" s="3">
        <v>2</v>
      </c>
      <c r="J218" s="3">
        <v>10</v>
      </c>
      <c r="K218" s="3">
        <v>0</v>
      </c>
      <c r="L218" s="3">
        <v>0</v>
      </c>
      <c r="M218" s="3">
        <v>0</v>
      </c>
      <c r="N218" s="3">
        <v>0</v>
      </c>
      <c r="O218" s="3">
        <v>10</v>
      </c>
      <c r="P218" s="1">
        <f>ROUND((35%*(SUM(M218,N218,K218,D218)/40*10)) + (25%*(SUM(C218,E218,J218,H218,I218)/50*10)) + (20%*(SUM(F218,G218,L218)/30*10)) + (20%*(SUM(O218)/10*10)),0)</f>
        <v>5</v>
      </c>
    </row>
    <row r="219" spans="1:19" ht="15.75" customHeight="1" x14ac:dyDescent="0.2">
      <c r="A219" s="1" t="str">
        <f>IF(P219&lt;=4, "Ditolak", "Disetujui")</f>
        <v>Disetujui</v>
      </c>
      <c r="B219" s="3" t="s">
        <v>69</v>
      </c>
      <c r="C219" s="3">
        <v>10</v>
      </c>
      <c r="D219" s="3">
        <v>4</v>
      </c>
      <c r="E219" s="3">
        <v>6</v>
      </c>
      <c r="F219" s="3">
        <v>10</v>
      </c>
      <c r="G219" s="3">
        <v>0</v>
      </c>
      <c r="H219" s="3">
        <v>2</v>
      </c>
      <c r="I219" s="3">
        <v>2</v>
      </c>
      <c r="J219" s="3">
        <v>10</v>
      </c>
      <c r="K219" s="3">
        <v>0</v>
      </c>
      <c r="L219" s="3">
        <v>0</v>
      </c>
      <c r="M219" s="3">
        <v>0</v>
      </c>
      <c r="N219" s="3">
        <v>0</v>
      </c>
      <c r="O219" s="3">
        <v>10</v>
      </c>
      <c r="P219" s="1">
        <f>ROUND((35%*(SUM(M219,N219,K219,D219)/40*10)) + (25%*(SUM(C219,E219,J219,H219,I219)/50*10)) + (20%*(SUM(F219,G219,L219)/30*10)) + (20%*(SUM(O219)/10*10)),0)</f>
        <v>5</v>
      </c>
    </row>
    <row r="220" spans="1:19" ht="15.75" customHeight="1" x14ac:dyDescent="0.2">
      <c r="A220" s="1" t="str">
        <f>IF(P220&lt;=4, "Ditolak", "Disetujui")</f>
        <v>Disetujui</v>
      </c>
      <c r="B220" s="3" t="s">
        <v>188</v>
      </c>
      <c r="C220" s="3">
        <v>8</v>
      </c>
      <c r="D220" s="3">
        <v>10</v>
      </c>
      <c r="E220" s="3">
        <v>4</v>
      </c>
      <c r="F220" s="3">
        <v>10</v>
      </c>
      <c r="G220" s="3">
        <v>0</v>
      </c>
      <c r="H220" s="3">
        <v>2</v>
      </c>
      <c r="I220" s="3">
        <v>8</v>
      </c>
      <c r="J220" s="3">
        <v>10</v>
      </c>
      <c r="K220" s="3">
        <v>0</v>
      </c>
      <c r="L220" s="3">
        <v>0</v>
      </c>
      <c r="M220" s="3">
        <v>0</v>
      </c>
      <c r="N220" s="3">
        <v>0</v>
      </c>
      <c r="O220" s="3">
        <v>10</v>
      </c>
      <c r="P220" s="1">
        <f>ROUND((35%*(SUM(M220,N220,K220,D220)/40*10)) + (25%*(SUM(C220,E220,J220,H220,I220)/50*10)) + (20%*(SUM(F220,G220,L220)/30*10)) + (20%*(SUM(O220)/10*10)),0)</f>
        <v>5</v>
      </c>
    </row>
    <row r="221" spans="1:19" ht="15.75" customHeight="1" x14ac:dyDescent="0.2">
      <c r="A221" s="1" t="str">
        <f>IF(P221&lt;=4, "Ditolak", "Disetujui")</f>
        <v>Disetujui</v>
      </c>
      <c r="B221" s="3" t="s">
        <v>189</v>
      </c>
      <c r="C221" s="3">
        <v>10</v>
      </c>
      <c r="D221" s="3">
        <v>10</v>
      </c>
      <c r="E221" s="3">
        <v>6</v>
      </c>
      <c r="F221" s="3">
        <v>10</v>
      </c>
      <c r="G221" s="3">
        <v>0</v>
      </c>
      <c r="H221" s="3">
        <v>1</v>
      </c>
      <c r="I221" s="3">
        <v>2</v>
      </c>
      <c r="J221" s="3">
        <v>6</v>
      </c>
      <c r="K221" s="3">
        <v>0</v>
      </c>
      <c r="L221" s="3">
        <v>0</v>
      </c>
      <c r="M221" s="3">
        <v>0</v>
      </c>
      <c r="N221" s="3">
        <v>0</v>
      </c>
      <c r="O221" s="3">
        <v>10</v>
      </c>
      <c r="P221" s="1">
        <f>ROUND((35%*(SUM(M221,N221,K221,D221)/40*10)) + (25%*(SUM(C221,E221,J221,H221,I221)/50*10)) + (20%*(SUM(F221,G221,L221)/30*10)) + (20%*(SUM(O221)/10*10)),0)</f>
        <v>5</v>
      </c>
    </row>
    <row r="222" spans="1:19" ht="15.75" customHeight="1" x14ac:dyDescent="0.2">
      <c r="A222" s="1" t="str">
        <f>IF(P222&lt;=4, "Ditolak", "Disetujui")</f>
        <v>Disetujui</v>
      </c>
      <c r="B222" s="3" t="s">
        <v>71</v>
      </c>
      <c r="C222" s="3">
        <v>8</v>
      </c>
      <c r="D222" s="3">
        <v>10</v>
      </c>
      <c r="E222" s="3">
        <v>2</v>
      </c>
      <c r="F222" s="3">
        <v>10</v>
      </c>
      <c r="G222" s="3">
        <v>0</v>
      </c>
      <c r="H222" s="3">
        <v>1</v>
      </c>
      <c r="I222" s="3">
        <v>2</v>
      </c>
      <c r="J222" s="3">
        <v>10</v>
      </c>
      <c r="K222" s="3">
        <v>0</v>
      </c>
      <c r="L222" s="3">
        <v>0</v>
      </c>
      <c r="M222" s="3">
        <v>0</v>
      </c>
      <c r="N222" s="3">
        <v>0</v>
      </c>
      <c r="O222" s="3">
        <v>10</v>
      </c>
      <c r="P222" s="1">
        <f>ROUND((35%*(SUM(M222,N222,K222,D222)/40*10)) + (25%*(SUM(C222,E222,J222,H222,I222)/50*10)) + (20%*(SUM(F222,G222,L222)/30*10)) + (20%*(SUM(O222)/10*10)),0)</f>
        <v>5</v>
      </c>
    </row>
    <row r="223" spans="1:19" ht="15.75" customHeight="1" x14ac:dyDescent="0.2">
      <c r="A223" s="1" t="str">
        <f>IF(P223&lt;=4, "Ditolak", "Disetujui")</f>
        <v>Disetujui</v>
      </c>
      <c r="B223" s="3" t="s">
        <v>190</v>
      </c>
      <c r="C223" s="3">
        <v>10</v>
      </c>
      <c r="D223" s="3">
        <v>4</v>
      </c>
      <c r="E223" s="3">
        <v>4</v>
      </c>
      <c r="F223" s="3">
        <v>6</v>
      </c>
      <c r="G223" s="3">
        <v>6</v>
      </c>
      <c r="H223" s="3">
        <v>1</v>
      </c>
      <c r="I223" s="3">
        <v>2</v>
      </c>
      <c r="J223" s="3">
        <v>10</v>
      </c>
      <c r="K223" s="3">
        <v>10</v>
      </c>
      <c r="L223" s="3">
        <v>0</v>
      </c>
      <c r="M223" s="3">
        <v>0</v>
      </c>
      <c r="N223" s="3">
        <v>0</v>
      </c>
      <c r="O223" s="3">
        <v>10</v>
      </c>
      <c r="P223" s="1">
        <f>ROUND((35%*(SUM(M223,N223,K223,D223)/40*10)) + (25%*(SUM(C223,E223,J223,H223,I223)/50*10)) + (20%*(SUM(F223,G223,L223)/30*10)) + (20%*(SUM(O223)/10*10)),0)</f>
        <v>5</v>
      </c>
    </row>
    <row r="224" spans="1:19" ht="15.75" customHeight="1" x14ac:dyDescent="0.2">
      <c r="A224" s="1" t="str">
        <f>IF(P224&lt;=4, "Ditolak", "Disetujui")</f>
        <v>Disetujui</v>
      </c>
      <c r="B224" s="3" t="s">
        <v>195</v>
      </c>
      <c r="C224" s="3">
        <v>0</v>
      </c>
      <c r="D224" s="3">
        <v>4</v>
      </c>
      <c r="E224" s="3">
        <v>6</v>
      </c>
      <c r="F224" s="3">
        <v>10</v>
      </c>
      <c r="G224" s="3">
        <v>6</v>
      </c>
      <c r="H224" s="3">
        <v>1</v>
      </c>
      <c r="I224" s="3">
        <v>2</v>
      </c>
      <c r="J224" s="3">
        <v>10</v>
      </c>
      <c r="K224" s="3">
        <v>10</v>
      </c>
      <c r="L224" s="3">
        <v>0</v>
      </c>
      <c r="M224" s="3">
        <v>0</v>
      </c>
      <c r="N224" s="3">
        <v>0</v>
      </c>
      <c r="O224" s="3">
        <v>10</v>
      </c>
      <c r="P224" s="1">
        <f>ROUND((35%*(SUM(M224,N224,K224,D224)/40*10)) + (25%*(SUM(C224,E224,J224,H224,I224)/50*10)) + (20%*(SUM(F224,G224,L224)/30*10)) + (20%*(SUM(O224)/10*10)),0)</f>
        <v>5</v>
      </c>
    </row>
    <row r="225" spans="1:19" ht="15.75" customHeight="1" x14ac:dyDescent="0.2">
      <c r="A225" s="1" t="str">
        <f>IF(P225&lt;=4, "Ditolak", "Disetujui")</f>
        <v>Disetujui</v>
      </c>
      <c r="B225" s="3" t="s">
        <v>196</v>
      </c>
      <c r="C225" s="3">
        <v>10</v>
      </c>
      <c r="D225" s="3">
        <v>10</v>
      </c>
      <c r="E225" s="3">
        <v>4</v>
      </c>
      <c r="F225" s="3">
        <v>10</v>
      </c>
      <c r="G225" s="3">
        <v>0</v>
      </c>
      <c r="H225" s="3">
        <v>1</v>
      </c>
      <c r="I225" s="3">
        <v>2</v>
      </c>
      <c r="J225" s="3">
        <v>10</v>
      </c>
      <c r="K225" s="3">
        <v>0</v>
      </c>
      <c r="L225" s="3">
        <v>0</v>
      </c>
      <c r="M225" s="3">
        <v>0</v>
      </c>
      <c r="N225" s="3">
        <v>0</v>
      </c>
      <c r="O225" s="3">
        <v>10</v>
      </c>
      <c r="P225" s="1">
        <f>ROUND((35%*(SUM(M225,N225,K225,D225)/40*10)) + (25%*(SUM(C225,E225,J225,H225,I225)/50*10)) + (20%*(SUM(F225,G225,L225)/30*10)) + (20%*(SUM(O225)/10*10)),0)</f>
        <v>5</v>
      </c>
    </row>
    <row r="226" spans="1:19" ht="15.75" customHeight="1" x14ac:dyDescent="0.2">
      <c r="A226" s="1" t="str">
        <f>IF(P226&lt;=4, "Ditolak", "Disetujui")</f>
        <v>Disetujui</v>
      </c>
      <c r="B226" s="3" t="s">
        <v>197</v>
      </c>
      <c r="C226" s="3">
        <v>10</v>
      </c>
      <c r="D226" s="3">
        <v>10</v>
      </c>
      <c r="E226" s="3">
        <v>4</v>
      </c>
      <c r="F226" s="3">
        <v>10</v>
      </c>
      <c r="G226" s="3">
        <v>0</v>
      </c>
      <c r="H226" s="3">
        <v>1</v>
      </c>
      <c r="I226" s="3">
        <v>2</v>
      </c>
      <c r="J226" s="3">
        <v>10</v>
      </c>
      <c r="K226" s="3">
        <v>0</v>
      </c>
      <c r="L226" s="3">
        <v>0</v>
      </c>
      <c r="M226" s="3">
        <v>0</v>
      </c>
      <c r="N226" s="3">
        <v>0</v>
      </c>
      <c r="O226" s="3">
        <v>10</v>
      </c>
      <c r="P226" s="1">
        <f>ROUND((35%*(SUM(M226,N226,K226,D226)/40*10)) + (25%*(SUM(C226,E226,J226,H226,I226)/50*10)) + (20%*(SUM(F226,G226,L226)/30*10)) + (20%*(SUM(O226)/10*10)),0)</f>
        <v>5</v>
      </c>
      <c r="S226" s="2"/>
    </row>
    <row r="227" spans="1:19" ht="15.75" customHeight="1" x14ac:dyDescent="0.2">
      <c r="A227" s="1" t="str">
        <f>IF(P227&lt;=4, "Ditolak", "Disetujui")</f>
        <v>Disetujui</v>
      </c>
      <c r="B227" s="3" t="s">
        <v>198</v>
      </c>
      <c r="C227" s="3">
        <v>10</v>
      </c>
      <c r="D227" s="3">
        <v>10</v>
      </c>
      <c r="E227" s="3">
        <v>4</v>
      </c>
      <c r="F227" s="3">
        <v>10</v>
      </c>
      <c r="G227" s="3">
        <v>0</v>
      </c>
      <c r="H227" s="3">
        <v>1</v>
      </c>
      <c r="I227" s="3">
        <v>2</v>
      </c>
      <c r="J227" s="3">
        <v>10</v>
      </c>
      <c r="K227" s="3">
        <v>0</v>
      </c>
      <c r="L227" s="3">
        <v>0</v>
      </c>
      <c r="M227" s="3">
        <v>0</v>
      </c>
      <c r="N227" s="3">
        <v>0</v>
      </c>
      <c r="O227" s="3">
        <v>10</v>
      </c>
      <c r="P227" s="1">
        <f>ROUND((35%*(SUM(M227,N227,K227,D227)/40*10)) + (25%*(SUM(C227,E227,J227,H227,I227)/50*10)) + (20%*(SUM(F227,G227,L227)/30*10)) + (20%*(SUM(O227)/10*10)),0)</f>
        <v>5</v>
      </c>
      <c r="S227" s="2"/>
    </row>
    <row r="228" spans="1:19" ht="15.75" customHeight="1" x14ac:dyDescent="0.2">
      <c r="A228" s="1" t="str">
        <f>IF(P228&lt;=4, "Ditolak", "Disetujui")</f>
        <v>Disetujui</v>
      </c>
      <c r="B228" s="3" t="s">
        <v>199</v>
      </c>
      <c r="C228" s="3">
        <v>6</v>
      </c>
      <c r="D228" s="3">
        <v>8</v>
      </c>
      <c r="E228" s="3">
        <v>4</v>
      </c>
      <c r="F228" s="3">
        <v>6</v>
      </c>
      <c r="G228" s="3">
        <v>6</v>
      </c>
      <c r="H228" s="3">
        <v>2</v>
      </c>
      <c r="I228" s="3">
        <v>6</v>
      </c>
      <c r="J228" s="3">
        <v>4</v>
      </c>
      <c r="K228" s="3">
        <v>10</v>
      </c>
      <c r="L228" s="3">
        <v>0</v>
      </c>
      <c r="M228" s="3">
        <v>0</v>
      </c>
      <c r="N228" s="3">
        <v>0</v>
      </c>
      <c r="O228" s="3">
        <v>10</v>
      </c>
      <c r="P228" s="1">
        <f>ROUND((35%*(SUM(M228,N228,K228,D228)/40*10)) + (25%*(SUM(C228,E228,J228,H228,I228)/50*10)) + (20%*(SUM(F228,G228,L228)/30*10)) + (20%*(SUM(O228)/10*10)),0)</f>
        <v>5</v>
      </c>
    </row>
    <row r="229" spans="1:19" ht="15.75" customHeight="1" x14ac:dyDescent="0.2">
      <c r="A229" s="1" t="str">
        <f>IF(P229&lt;=4, "Ditolak", "Disetujui")</f>
        <v>Disetujui</v>
      </c>
      <c r="B229" s="3" t="s">
        <v>200</v>
      </c>
      <c r="C229" s="3">
        <v>10</v>
      </c>
      <c r="D229" s="3">
        <v>10</v>
      </c>
      <c r="E229" s="3">
        <v>4</v>
      </c>
      <c r="F229" s="3">
        <v>10</v>
      </c>
      <c r="G229" s="3">
        <v>0</v>
      </c>
      <c r="H229" s="3">
        <v>1</v>
      </c>
      <c r="I229" s="3">
        <v>2</v>
      </c>
      <c r="J229" s="3">
        <v>10</v>
      </c>
      <c r="K229" s="3">
        <v>0</v>
      </c>
      <c r="L229" s="3">
        <v>0</v>
      </c>
      <c r="M229" s="3">
        <v>0</v>
      </c>
      <c r="N229" s="3">
        <v>0</v>
      </c>
      <c r="O229" s="3">
        <v>10</v>
      </c>
      <c r="P229" s="1">
        <f>ROUND((35%*(SUM(M229,N229,K229,D229)/40*10)) + (25%*(SUM(C229,E229,J229,H229,I229)/50*10)) + (20%*(SUM(F229,G229,L229)/30*10)) + (20%*(SUM(O229)/10*10)),0)</f>
        <v>5</v>
      </c>
    </row>
    <row r="230" spans="1:19" ht="15.75" customHeight="1" x14ac:dyDescent="0.2">
      <c r="A230" s="1" t="str">
        <f>IF(P230&lt;=4, "Ditolak", "Disetujui")</f>
        <v>Disetujui</v>
      </c>
      <c r="B230" s="3" t="s">
        <v>201</v>
      </c>
      <c r="C230" s="3">
        <v>10</v>
      </c>
      <c r="D230" s="3">
        <v>10</v>
      </c>
      <c r="E230" s="3">
        <v>4</v>
      </c>
      <c r="F230" s="3">
        <v>10</v>
      </c>
      <c r="G230" s="3">
        <v>0</v>
      </c>
      <c r="H230" s="3">
        <v>1</v>
      </c>
      <c r="I230" s="3">
        <v>2</v>
      </c>
      <c r="J230" s="3">
        <v>10</v>
      </c>
      <c r="K230" s="3">
        <v>0</v>
      </c>
      <c r="L230" s="3">
        <v>0</v>
      </c>
      <c r="M230" s="3">
        <v>0</v>
      </c>
      <c r="N230" s="3">
        <v>0</v>
      </c>
      <c r="O230" s="3">
        <v>10</v>
      </c>
      <c r="P230" s="1">
        <f>ROUND((35%*(SUM(M230,N230,K230,D230)/40*10)) + (25%*(SUM(C230,E230,J230,H230,I230)/50*10)) + (20%*(SUM(F230,G230,L230)/30*10)) + (20%*(SUM(O230)/10*10)),0)</f>
        <v>5</v>
      </c>
    </row>
    <row r="231" spans="1:19" ht="15.75" customHeight="1" x14ac:dyDescent="0.2">
      <c r="A231" s="1" t="str">
        <f>IF(P231&lt;=4, "Ditolak", "Disetujui")</f>
        <v>Disetujui</v>
      </c>
      <c r="B231" s="3" t="s">
        <v>73</v>
      </c>
      <c r="C231" s="3">
        <v>6</v>
      </c>
      <c r="D231" s="3">
        <v>10</v>
      </c>
      <c r="E231" s="3">
        <v>4</v>
      </c>
      <c r="F231" s="3">
        <v>10</v>
      </c>
      <c r="G231" s="3">
        <v>0</v>
      </c>
      <c r="H231" s="3">
        <v>1</v>
      </c>
      <c r="I231" s="3">
        <v>5</v>
      </c>
      <c r="J231" s="3">
        <v>6</v>
      </c>
      <c r="K231" s="3">
        <v>0</v>
      </c>
      <c r="L231" s="3">
        <v>0</v>
      </c>
      <c r="M231" s="3">
        <v>0</v>
      </c>
      <c r="N231" s="3">
        <v>0</v>
      </c>
      <c r="O231" s="3">
        <v>10</v>
      </c>
      <c r="P231" s="1">
        <f>ROUND((35%*(SUM(M231,N231,K231,D231)/40*10)) + (25%*(SUM(C231,E231,J231,H231,I231)/50*10)) + (20%*(SUM(F231,G231,L231)/30*10)) + (20%*(SUM(O231)/10*10)),0)</f>
        <v>5</v>
      </c>
    </row>
    <row r="232" spans="1:19" ht="15.75" customHeight="1" x14ac:dyDescent="0.2">
      <c r="A232" s="1" t="str">
        <f>IF(P232&lt;=4, "Ditolak", "Disetujui")</f>
        <v>Disetujui</v>
      </c>
      <c r="B232" s="3" t="s">
        <v>74</v>
      </c>
      <c r="C232" s="3">
        <v>6</v>
      </c>
      <c r="D232" s="3">
        <v>10</v>
      </c>
      <c r="E232" s="3">
        <v>4</v>
      </c>
      <c r="F232" s="3">
        <v>6</v>
      </c>
      <c r="G232" s="3">
        <v>6</v>
      </c>
      <c r="H232" s="3">
        <v>1</v>
      </c>
      <c r="I232" s="3">
        <v>2</v>
      </c>
      <c r="J232" s="3">
        <v>2</v>
      </c>
      <c r="K232" s="3">
        <v>10</v>
      </c>
      <c r="L232" s="3">
        <v>0</v>
      </c>
      <c r="M232" s="3">
        <v>0</v>
      </c>
      <c r="N232" s="3">
        <v>0</v>
      </c>
      <c r="O232" s="3">
        <v>10</v>
      </c>
      <c r="P232" s="1">
        <f>ROUND((35%*(SUM(M232,N232,K232,D232)/40*10)) + (25%*(SUM(C232,E232,J232,H232,I232)/50*10)) + (20%*(SUM(F232,G232,L232)/30*10)) + (20%*(SUM(O232)/10*10)),0)</f>
        <v>5</v>
      </c>
    </row>
    <row r="233" spans="1:19" ht="15.75" customHeight="1" x14ac:dyDescent="0.2">
      <c r="A233" s="1" t="str">
        <f>IF(P233&lt;=4, "Ditolak", "Disetujui")</f>
        <v>Disetujui</v>
      </c>
      <c r="B233" s="3" t="s">
        <v>151</v>
      </c>
      <c r="C233" s="3">
        <v>10</v>
      </c>
      <c r="D233" s="3">
        <v>10</v>
      </c>
      <c r="E233" s="3">
        <v>4</v>
      </c>
      <c r="F233" s="3">
        <v>10</v>
      </c>
      <c r="G233" s="3">
        <v>0</v>
      </c>
      <c r="H233" s="3">
        <v>1</v>
      </c>
      <c r="I233" s="3">
        <v>2</v>
      </c>
      <c r="J233" s="3">
        <v>10</v>
      </c>
      <c r="K233" s="3">
        <v>0</v>
      </c>
      <c r="L233" s="3">
        <v>0</v>
      </c>
      <c r="M233" s="3">
        <v>0</v>
      </c>
      <c r="N233" s="3">
        <v>0</v>
      </c>
      <c r="O233" s="3">
        <v>10</v>
      </c>
      <c r="P233" s="1">
        <f>ROUND((35%*(SUM(M233,N233,K233,D233)/40*10)) + (25%*(SUM(C233,E233,J233,H233,I233)/50*10)) + (20%*(SUM(F233,G233,L233)/30*10)) + (20%*(SUM(O233)/10*10)),0)</f>
        <v>5</v>
      </c>
    </row>
    <row r="234" spans="1:19" ht="15.75" customHeight="1" x14ac:dyDescent="0.2">
      <c r="A234" s="1" t="str">
        <f>IF(P234&lt;=4, "Ditolak", "Disetujui")</f>
        <v>Disetujui</v>
      </c>
      <c r="B234" s="3" t="s">
        <v>205</v>
      </c>
      <c r="C234" s="3">
        <v>10</v>
      </c>
      <c r="D234" s="3">
        <v>10</v>
      </c>
      <c r="E234" s="3">
        <v>4</v>
      </c>
      <c r="F234" s="3">
        <v>10</v>
      </c>
      <c r="G234" s="3">
        <v>0</v>
      </c>
      <c r="H234" s="3">
        <v>1</v>
      </c>
      <c r="I234" s="3">
        <v>2</v>
      </c>
      <c r="J234" s="3">
        <v>10</v>
      </c>
      <c r="K234" s="3">
        <v>0</v>
      </c>
      <c r="L234" s="3">
        <v>0</v>
      </c>
      <c r="M234" s="3">
        <v>0</v>
      </c>
      <c r="N234" s="3">
        <v>0</v>
      </c>
      <c r="O234" s="3">
        <v>10</v>
      </c>
      <c r="P234" s="1">
        <f>ROUND((35%*(SUM(M234,N234,K234,D234)/40*10)) + (25%*(SUM(C234,E234,J234,H234,I234)/50*10)) + (20%*(SUM(F234,G234,L234)/30*10)) + (20%*(SUM(O234)/10*10)),0)</f>
        <v>5</v>
      </c>
    </row>
    <row r="235" spans="1:19" ht="15.75" customHeight="1" x14ac:dyDescent="0.2">
      <c r="A235" s="1" t="str">
        <f>IF(P235&lt;=4, "Ditolak", "Disetujui")</f>
        <v>Disetujui</v>
      </c>
      <c r="B235" s="3" t="s">
        <v>206</v>
      </c>
      <c r="C235" s="3">
        <v>8</v>
      </c>
      <c r="D235" s="3">
        <v>4</v>
      </c>
      <c r="E235" s="3">
        <v>2</v>
      </c>
      <c r="F235" s="3">
        <v>10</v>
      </c>
      <c r="G235" s="3">
        <v>6</v>
      </c>
      <c r="H235" s="3">
        <v>1</v>
      </c>
      <c r="I235" s="3">
        <v>2</v>
      </c>
      <c r="J235" s="3">
        <v>6</v>
      </c>
      <c r="K235" s="3">
        <v>10</v>
      </c>
      <c r="L235" s="3">
        <v>0</v>
      </c>
      <c r="M235" s="3">
        <v>0</v>
      </c>
      <c r="N235" s="3">
        <v>0</v>
      </c>
      <c r="O235" s="3">
        <v>10</v>
      </c>
      <c r="P235" s="1">
        <f>ROUND((35%*(SUM(M235,N235,K235,D235)/40*10)) + (25%*(SUM(C235,E235,J235,H235,I235)/50*10)) + (20%*(SUM(F235,G235,L235)/30*10)) + (20%*(SUM(O235)/10*10)),0)</f>
        <v>5</v>
      </c>
      <c r="S235" s="2"/>
    </row>
    <row r="236" spans="1:19" ht="15.75" customHeight="1" x14ac:dyDescent="0.2">
      <c r="A236" s="1" t="str">
        <f>IF(P236&lt;=4, "Ditolak", "Disetujui")</f>
        <v>Disetujui</v>
      </c>
      <c r="B236" s="3" t="s">
        <v>76</v>
      </c>
      <c r="C236" s="3">
        <v>10</v>
      </c>
      <c r="D236" s="3">
        <v>10</v>
      </c>
      <c r="E236" s="3">
        <v>2</v>
      </c>
      <c r="F236" s="3">
        <v>10</v>
      </c>
      <c r="G236" s="3">
        <v>0</v>
      </c>
      <c r="H236" s="3">
        <v>1</v>
      </c>
      <c r="I236" s="3">
        <v>4</v>
      </c>
      <c r="J236" s="3">
        <v>6</v>
      </c>
      <c r="K236" s="3">
        <v>0</v>
      </c>
      <c r="L236" s="3">
        <v>0</v>
      </c>
      <c r="M236" s="3">
        <v>0</v>
      </c>
      <c r="N236" s="3">
        <v>0</v>
      </c>
      <c r="O236" s="3">
        <v>10</v>
      </c>
      <c r="P236" s="1">
        <f>ROUND((35%*(SUM(M236,N236,K236,D236)/40*10)) + (25%*(SUM(C236,E236,J236,H236,I236)/50*10)) + (20%*(SUM(F236,G236,L236)/30*10)) + (20%*(SUM(O236)/10*10)),0)</f>
        <v>5</v>
      </c>
    </row>
    <row r="237" spans="1:19" ht="15.75" customHeight="1" x14ac:dyDescent="0.2">
      <c r="A237" s="1" t="str">
        <f>IF(P237&lt;=4, "Ditolak", "Disetujui")</f>
        <v>Disetujui</v>
      </c>
      <c r="B237" s="3" t="s">
        <v>77</v>
      </c>
      <c r="C237" s="3">
        <v>6</v>
      </c>
      <c r="D237" s="3">
        <v>10</v>
      </c>
      <c r="E237" s="3">
        <v>6</v>
      </c>
      <c r="F237" s="3">
        <v>10</v>
      </c>
      <c r="G237" s="3">
        <v>0</v>
      </c>
      <c r="H237" s="3">
        <v>1</v>
      </c>
      <c r="I237" s="3">
        <v>4</v>
      </c>
      <c r="J237" s="3">
        <v>6</v>
      </c>
      <c r="K237" s="3">
        <v>0</v>
      </c>
      <c r="L237" s="3">
        <v>0</v>
      </c>
      <c r="M237" s="3">
        <v>0</v>
      </c>
      <c r="N237" s="3">
        <v>0</v>
      </c>
      <c r="O237" s="3">
        <v>10</v>
      </c>
      <c r="P237" s="1">
        <f>ROUND((35%*(SUM(M237,N237,K237,D237)/40*10)) + (25%*(SUM(C237,E237,J237,H237,I237)/50*10)) + (20%*(SUM(F237,G237,L237)/30*10)) + (20%*(SUM(O237)/10*10)),0)</f>
        <v>5</v>
      </c>
    </row>
    <row r="238" spans="1:19" ht="15.75" customHeight="1" x14ac:dyDescent="0.2">
      <c r="A238" s="1" t="str">
        <f>IF(P238&lt;=4, "Ditolak", "Disetujui")</f>
        <v>Disetujui</v>
      </c>
      <c r="B238" s="3" t="s">
        <v>82</v>
      </c>
      <c r="C238" s="3">
        <v>10</v>
      </c>
      <c r="D238" s="3">
        <v>10</v>
      </c>
      <c r="E238" s="3">
        <v>6</v>
      </c>
      <c r="F238" s="3">
        <v>10</v>
      </c>
      <c r="G238" s="3">
        <v>0</v>
      </c>
      <c r="H238" s="3">
        <v>1</v>
      </c>
      <c r="I238" s="3">
        <v>2</v>
      </c>
      <c r="J238" s="3">
        <v>10</v>
      </c>
      <c r="K238" s="3">
        <v>0</v>
      </c>
      <c r="L238" s="3">
        <v>0</v>
      </c>
      <c r="M238" s="3">
        <v>0</v>
      </c>
      <c r="N238" s="3">
        <v>0</v>
      </c>
      <c r="O238" s="3">
        <v>8</v>
      </c>
      <c r="P238" s="1">
        <f>ROUND((35%*(SUM(M238,N238,K238,D238)/40*10)) + (25%*(SUM(C238,E238,J238,H238,I238)/50*10)) + (20%*(SUM(F238,G238,L238)/30*10)) + (20%*(SUM(O238)/10*10)),0)</f>
        <v>5</v>
      </c>
    </row>
    <row r="239" spans="1:19" ht="15.75" customHeight="1" x14ac:dyDescent="0.2">
      <c r="A239" s="1" t="str">
        <f>IF(P239&lt;=4, "Ditolak", "Disetujui")</f>
        <v>Disetujui</v>
      </c>
      <c r="B239" s="3" t="s">
        <v>83</v>
      </c>
      <c r="C239" s="3">
        <v>4</v>
      </c>
      <c r="D239" s="3">
        <v>10</v>
      </c>
      <c r="E239" s="3">
        <v>6</v>
      </c>
      <c r="F239" s="3">
        <v>6</v>
      </c>
      <c r="G239" s="3">
        <v>0</v>
      </c>
      <c r="H239" s="3">
        <v>1</v>
      </c>
      <c r="I239" s="3">
        <v>2</v>
      </c>
      <c r="J239" s="3">
        <v>2</v>
      </c>
      <c r="K239" s="3">
        <v>10</v>
      </c>
      <c r="L239" s="3">
        <v>0</v>
      </c>
      <c r="M239" s="3">
        <v>0</v>
      </c>
      <c r="N239" s="3">
        <v>0</v>
      </c>
      <c r="O239" s="3">
        <v>8</v>
      </c>
      <c r="P239" s="1">
        <f>ROUND((35%*(SUM(M239,N239,K239,D239)/40*10)) + (25%*(SUM(C239,E239,J239,H239,I239)/50*10)) + (20%*(SUM(F239,G239,L239)/30*10)) + (20%*(SUM(O239)/10*10)),0)</f>
        <v>5</v>
      </c>
    </row>
    <row r="240" spans="1:19" ht="15.75" customHeight="1" x14ac:dyDescent="0.2">
      <c r="A240" s="1" t="str">
        <f>IF(P240&lt;=4, "Ditolak", "Disetujui")</f>
        <v>Disetujui</v>
      </c>
      <c r="B240" s="3" t="s">
        <v>118</v>
      </c>
      <c r="C240" s="3">
        <v>10</v>
      </c>
      <c r="D240" s="3">
        <v>10</v>
      </c>
      <c r="E240" s="3">
        <v>6</v>
      </c>
      <c r="F240" s="3">
        <v>2</v>
      </c>
      <c r="G240" s="3">
        <v>0</v>
      </c>
      <c r="H240" s="3">
        <v>4</v>
      </c>
      <c r="I240" s="3">
        <v>2</v>
      </c>
      <c r="J240" s="3">
        <v>6</v>
      </c>
      <c r="K240" s="3">
        <v>10</v>
      </c>
      <c r="L240" s="3">
        <v>0</v>
      </c>
      <c r="M240" s="3">
        <v>0</v>
      </c>
      <c r="N240" s="3">
        <v>0</v>
      </c>
      <c r="O240" s="3">
        <v>10</v>
      </c>
      <c r="P240" s="1">
        <f>ROUND((35%*(SUM(M240,N240,K240,D240)/40*10)) + (25%*(SUM(C240,E240,J240,H240,I240)/50*10)) + (20%*(SUM(F240,G240,L240)/30*10)) + (20%*(SUM(O240)/10*10)),0)</f>
        <v>5</v>
      </c>
    </row>
    <row r="241" spans="1:19" ht="15.75" customHeight="1" x14ac:dyDescent="0.2">
      <c r="A241" s="1" t="str">
        <f>IF(P241&lt;=4, "Ditolak", "Disetujui")</f>
        <v>Disetujui</v>
      </c>
      <c r="B241" s="3" t="s">
        <v>209</v>
      </c>
      <c r="C241" s="3">
        <v>10</v>
      </c>
      <c r="D241" s="3">
        <v>10</v>
      </c>
      <c r="E241" s="3">
        <v>6</v>
      </c>
      <c r="F241" s="3">
        <v>2</v>
      </c>
      <c r="G241" s="3">
        <v>6</v>
      </c>
      <c r="H241" s="3">
        <v>1</v>
      </c>
      <c r="I241" s="3">
        <v>2</v>
      </c>
      <c r="J241" s="3">
        <v>4</v>
      </c>
      <c r="K241" s="3">
        <v>10</v>
      </c>
      <c r="L241" s="3">
        <v>0</v>
      </c>
      <c r="M241" s="3">
        <v>0</v>
      </c>
      <c r="N241" s="3">
        <v>0</v>
      </c>
      <c r="O241" s="3">
        <v>10</v>
      </c>
      <c r="P241" s="1">
        <f>ROUND((35%*(SUM(M241,N241,K241,D241)/40*10)) + (25%*(SUM(C241,E241,J241,H241,I241)/50*10)) + (20%*(SUM(F241,G241,L241)/30*10)) + (20%*(SUM(O241)/10*10)),0)</f>
        <v>5</v>
      </c>
    </row>
    <row r="242" spans="1:19" ht="15.75" customHeight="1" x14ac:dyDescent="0.2">
      <c r="A242" s="1" t="str">
        <f>IF(P242&lt;=4, "Ditolak", "Disetujui")</f>
        <v>Disetujui</v>
      </c>
      <c r="B242" s="3" t="s">
        <v>211</v>
      </c>
      <c r="C242" s="3">
        <v>4</v>
      </c>
      <c r="D242" s="3">
        <v>10</v>
      </c>
      <c r="E242" s="3">
        <v>6</v>
      </c>
      <c r="F242" s="3">
        <v>6</v>
      </c>
      <c r="G242" s="3">
        <v>6</v>
      </c>
      <c r="H242" s="3">
        <v>1</v>
      </c>
      <c r="I242" s="3">
        <v>2</v>
      </c>
      <c r="J242" s="3">
        <v>4</v>
      </c>
      <c r="K242" s="3">
        <v>10</v>
      </c>
      <c r="L242" s="3">
        <v>0</v>
      </c>
      <c r="M242" s="3">
        <v>0</v>
      </c>
      <c r="N242" s="3">
        <v>0</v>
      </c>
      <c r="O242" s="3">
        <v>10</v>
      </c>
      <c r="P242" s="1">
        <f>ROUND((35%*(SUM(M242,N242,K242,D242)/40*10)) + (25%*(SUM(C242,E242,J242,H242,I242)/50*10)) + (20%*(SUM(F242,G242,L242)/30*10)) + (20%*(SUM(O242)/10*10)),0)</f>
        <v>5</v>
      </c>
    </row>
    <row r="243" spans="1:19" ht="15.75" customHeight="1" x14ac:dyDescent="0.2">
      <c r="A243" s="1" t="str">
        <f>IF(P243&lt;=4, "Ditolak", "Disetujui")</f>
        <v>Disetujui</v>
      </c>
      <c r="B243" s="3" t="s">
        <v>86</v>
      </c>
      <c r="C243" s="3">
        <v>6</v>
      </c>
      <c r="D243" s="3">
        <v>4</v>
      </c>
      <c r="E243" s="3">
        <v>4</v>
      </c>
      <c r="F243" s="3">
        <v>10</v>
      </c>
      <c r="G243" s="3">
        <v>0</v>
      </c>
      <c r="H243" s="3">
        <v>2</v>
      </c>
      <c r="I243" s="3">
        <v>2</v>
      </c>
      <c r="J243" s="3">
        <v>6</v>
      </c>
      <c r="K243" s="3">
        <v>10</v>
      </c>
      <c r="L243" s="3">
        <v>0</v>
      </c>
      <c r="M243" s="3">
        <v>0</v>
      </c>
      <c r="N243" s="3">
        <v>0</v>
      </c>
      <c r="O243" s="3">
        <v>10</v>
      </c>
      <c r="P243" s="1">
        <f>ROUND((35%*(SUM(M243,N243,K243,D243)/40*10)) + (25%*(SUM(C243,E243,J243,H243,I243)/50*10)) + (20%*(SUM(F243,G243,L243)/30*10)) + (20%*(SUM(O243)/10*10)),0)</f>
        <v>5</v>
      </c>
      <c r="S243" s="2"/>
    </row>
    <row r="244" spans="1:19" ht="15.75" customHeight="1" x14ac:dyDescent="0.2">
      <c r="A244" s="1" t="str">
        <f>IF(P244&lt;=4, "Ditolak", "Disetujui")</f>
        <v>Disetujui</v>
      </c>
      <c r="B244" s="3" t="s">
        <v>213</v>
      </c>
      <c r="C244" s="3">
        <v>10</v>
      </c>
      <c r="D244" s="3">
        <v>8</v>
      </c>
      <c r="E244" s="3">
        <v>6</v>
      </c>
      <c r="F244" s="3">
        <v>2</v>
      </c>
      <c r="G244" s="3">
        <v>4</v>
      </c>
      <c r="H244" s="3">
        <v>1</v>
      </c>
      <c r="I244" s="3">
        <v>2</v>
      </c>
      <c r="J244" s="3">
        <v>8</v>
      </c>
      <c r="K244" s="3">
        <v>10</v>
      </c>
      <c r="L244" s="3">
        <v>0</v>
      </c>
      <c r="M244" s="3">
        <v>0</v>
      </c>
      <c r="N244" s="3">
        <v>0</v>
      </c>
      <c r="O244" s="3">
        <v>10</v>
      </c>
      <c r="P244" s="1">
        <f>ROUND((35%*(SUM(M244,N244,K244,D244)/40*10)) + (25%*(SUM(C244,E244,J244,H244,I244)/50*10)) + (20%*(SUM(F244,G244,L244)/30*10)) + (20%*(SUM(O244)/10*10)),0)</f>
        <v>5</v>
      </c>
    </row>
    <row r="245" spans="1:19" ht="15.75" customHeight="1" x14ac:dyDescent="0.2">
      <c r="A245" s="1" t="str">
        <f>IF(P245&lt;=4, "Ditolak", "Disetujui")</f>
        <v>Disetujui</v>
      </c>
      <c r="B245" s="3" t="s">
        <v>217</v>
      </c>
      <c r="C245" s="3">
        <v>4</v>
      </c>
      <c r="D245" s="3">
        <v>8</v>
      </c>
      <c r="E245" s="3">
        <v>6</v>
      </c>
      <c r="F245" s="3">
        <v>6</v>
      </c>
      <c r="G245" s="3">
        <v>6</v>
      </c>
      <c r="H245" s="3">
        <v>2</v>
      </c>
      <c r="I245" s="3">
        <v>2</v>
      </c>
      <c r="J245" s="3">
        <v>4</v>
      </c>
      <c r="K245" s="3">
        <v>10</v>
      </c>
      <c r="L245" s="3">
        <v>0</v>
      </c>
      <c r="M245" s="3">
        <v>0</v>
      </c>
      <c r="N245" s="3">
        <v>0</v>
      </c>
      <c r="O245" s="3">
        <v>10</v>
      </c>
      <c r="P245" s="1">
        <f>ROUND((35%*(SUM(M245,N245,K245,D245)/40*10)) + (25%*(SUM(C245,E245,J245,H245,I245)/50*10)) + (20%*(SUM(F245,G245,L245)/30*10)) + (20%*(SUM(O245)/10*10)),0)</f>
        <v>5</v>
      </c>
    </row>
    <row r="246" spans="1:19" ht="15.75" customHeight="1" x14ac:dyDescent="0.2">
      <c r="A246" s="1" t="str">
        <f>IF(P246&lt;=4, "Ditolak", "Disetujui")</f>
        <v>Disetujui</v>
      </c>
      <c r="B246" s="3" t="s">
        <v>218</v>
      </c>
      <c r="C246" s="3">
        <v>4</v>
      </c>
      <c r="D246" s="3">
        <v>10</v>
      </c>
      <c r="E246" s="3">
        <v>2</v>
      </c>
      <c r="F246" s="3">
        <v>10</v>
      </c>
      <c r="G246" s="3">
        <v>6</v>
      </c>
      <c r="H246" s="3">
        <v>1</v>
      </c>
      <c r="I246" s="3">
        <v>2</v>
      </c>
      <c r="J246" s="3">
        <v>4</v>
      </c>
      <c r="K246" s="3">
        <v>10</v>
      </c>
      <c r="L246" s="3">
        <v>0</v>
      </c>
      <c r="M246" s="3">
        <v>0</v>
      </c>
      <c r="N246" s="3">
        <v>0</v>
      </c>
      <c r="O246" s="3">
        <v>10</v>
      </c>
      <c r="P246" s="1">
        <f>ROUND((35%*(SUM(M246,N246,K246,D246)/40*10)) + (25%*(SUM(C246,E246,J246,H246,I246)/50*10)) + (20%*(SUM(F246,G246,L246)/30*10)) + (20%*(SUM(O246)/10*10)),0)</f>
        <v>5</v>
      </c>
    </row>
    <row r="247" spans="1:19" ht="15.75" customHeight="1" x14ac:dyDescent="0.2">
      <c r="A247" s="1" t="str">
        <f>IF(P247&lt;=4, "Ditolak", "Disetujui")</f>
        <v>Disetujui</v>
      </c>
      <c r="B247" s="3" t="s">
        <v>219</v>
      </c>
      <c r="C247" s="3">
        <v>10</v>
      </c>
      <c r="D247" s="3">
        <v>10</v>
      </c>
      <c r="E247" s="3">
        <v>6</v>
      </c>
      <c r="F247" s="3">
        <v>10</v>
      </c>
      <c r="G247" s="3">
        <v>6</v>
      </c>
      <c r="H247" s="3">
        <v>1</v>
      </c>
      <c r="I247" s="3">
        <v>2</v>
      </c>
      <c r="J247" s="3">
        <v>10</v>
      </c>
      <c r="K247" s="3">
        <v>0</v>
      </c>
      <c r="L247" s="3">
        <v>0</v>
      </c>
      <c r="M247" s="3">
        <v>0</v>
      </c>
      <c r="N247" s="3">
        <v>0</v>
      </c>
      <c r="O247" s="3">
        <v>10</v>
      </c>
      <c r="P247" s="1">
        <f>ROUND((35%*(SUM(M247,N247,K247,D247)/40*10)) + (25%*(SUM(C247,E247,J247,H247,I247)/50*10)) + (20%*(SUM(F247,G247,L247)/30*10)) + (20%*(SUM(O247)/10*10)),0)</f>
        <v>5</v>
      </c>
    </row>
    <row r="248" spans="1:19" ht="15.75" customHeight="1" x14ac:dyDescent="0.2">
      <c r="A248" s="1" t="str">
        <f>IF(P248&lt;=4, "Ditolak", "Disetujui")</f>
        <v>Disetujui</v>
      </c>
      <c r="B248" s="3" t="s">
        <v>220</v>
      </c>
      <c r="C248" s="3">
        <v>10</v>
      </c>
      <c r="D248" s="3">
        <v>10</v>
      </c>
      <c r="E248" s="3">
        <v>4</v>
      </c>
      <c r="F248" s="3">
        <v>10</v>
      </c>
      <c r="G248" s="3">
        <v>6</v>
      </c>
      <c r="H248" s="3">
        <v>1</v>
      </c>
      <c r="I248" s="3">
        <v>2</v>
      </c>
      <c r="J248" s="3">
        <v>10</v>
      </c>
      <c r="K248" s="3">
        <v>0</v>
      </c>
      <c r="L248" s="3">
        <v>0</v>
      </c>
      <c r="M248" s="3">
        <v>0</v>
      </c>
      <c r="N248" s="3">
        <v>0</v>
      </c>
      <c r="O248" s="3">
        <v>10</v>
      </c>
      <c r="P248" s="1">
        <f>ROUND((35%*(SUM(M248,N248,K248,D248)/40*10)) + (25%*(SUM(C248,E248,J248,H248,I248)/50*10)) + (20%*(SUM(F248,G248,L248)/30*10)) + (20%*(SUM(O248)/10*10)),0)</f>
        <v>5</v>
      </c>
    </row>
    <row r="249" spans="1:19" ht="15.75" customHeight="1" x14ac:dyDescent="0.2">
      <c r="A249" s="1" t="str">
        <f>IF(P249&lt;=4, "Ditolak", "Disetujui")</f>
        <v>Disetujui</v>
      </c>
      <c r="B249" s="3" t="s">
        <v>221</v>
      </c>
      <c r="C249" s="3">
        <v>10</v>
      </c>
      <c r="D249" s="3">
        <v>10</v>
      </c>
      <c r="E249" s="3">
        <v>2</v>
      </c>
      <c r="F249" s="3">
        <v>10</v>
      </c>
      <c r="G249" s="3">
        <v>6</v>
      </c>
      <c r="H249" s="3">
        <v>1</v>
      </c>
      <c r="I249" s="3">
        <v>2</v>
      </c>
      <c r="J249" s="3">
        <v>8</v>
      </c>
      <c r="K249" s="3">
        <v>0</v>
      </c>
      <c r="L249" s="3">
        <v>0</v>
      </c>
      <c r="M249" s="3">
        <v>0</v>
      </c>
      <c r="N249" s="3">
        <v>0</v>
      </c>
      <c r="O249" s="3">
        <v>10</v>
      </c>
      <c r="P249" s="1">
        <f>ROUND((35%*(SUM(M249,N249,K249,D249)/40*10)) + (25%*(SUM(C249,E249,J249,H249,I249)/50*10)) + (20%*(SUM(F249,G249,L249)/30*10)) + (20%*(SUM(O249)/10*10)),0)</f>
        <v>5</v>
      </c>
    </row>
    <row r="250" spans="1:19" ht="15.75" customHeight="1" x14ac:dyDescent="0.2">
      <c r="A250" s="1" t="str">
        <f>IF(P250&lt;=4, "Ditolak", "Disetujui")</f>
        <v>Disetujui</v>
      </c>
      <c r="B250" s="3" t="s">
        <v>222</v>
      </c>
      <c r="C250" s="3">
        <v>10</v>
      </c>
      <c r="D250" s="3">
        <v>10</v>
      </c>
      <c r="E250" s="3">
        <v>2</v>
      </c>
      <c r="F250" s="3">
        <v>10</v>
      </c>
      <c r="G250" s="3">
        <v>6</v>
      </c>
      <c r="H250" s="3">
        <v>1</v>
      </c>
      <c r="I250" s="3">
        <v>2</v>
      </c>
      <c r="J250" s="3">
        <v>6</v>
      </c>
      <c r="K250" s="3">
        <v>0</v>
      </c>
      <c r="L250" s="3">
        <v>0</v>
      </c>
      <c r="M250" s="3">
        <v>0</v>
      </c>
      <c r="N250" s="3">
        <v>0</v>
      </c>
      <c r="O250" s="3">
        <v>10</v>
      </c>
      <c r="P250" s="1">
        <f>ROUND((35%*(SUM(M250,N250,K250,D250)/40*10)) + (25%*(SUM(C250,E250,J250,H250,I250)/50*10)) + (20%*(SUM(F250,G250,L250)/30*10)) + (20%*(SUM(O250)/10*10)),0)</f>
        <v>5</v>
      </c>
    </row>
    <row r="251" spans="1:19" ht="15.75" customHeight="1" x14ac:dyDescent="0.2">
      <c r="A251" s="1" t="str">
        <f>IF(P251&lt;=4, "Ditolak", "Disetujui")</f>
        <v>Disetujui</v>
      </c>
      <c r="B251" s="3" t="s">
        <v>223</v>
      </c>
      <c r="C251" s="3">
        <v>10</v>
      </c>
      <c r="D251" s="3">
        <v>10</v>
      </c>
      <c r="E251" s="3">
        <v>4</v>
      </c>
      <c r="F251" s="3">
        <v>10</v>
      </c>
      <c r="G251" s="3">
        <v>6</v>
      </c>
      <c r="H251" s="3">
        <v>1</v>
      </c>
      <c r="I251" s="3">
        <v>2</v>
      </c>
      <c r="J251" s="3">
        <v>10</v>
      </c>
      <c r="K251" s="3">
        <v>0</v>
      </c>
      <c r="L251" s="3">
        <v>0</v>
      </c>
      <c r="M251" s="3">
        <v>0</v>
      </c>
      <c r="N251" s="3">
        <v>0</v>
      </c>
      <c r="O251" s="3">
        <v>10</v>
      </c>
      <c r="P251" s="1">
        <f>ROUND((35%*(SUM(M251,N251,K251,D251)/40*10)) + (25%*(SUM(C251,E251,J251,H251,I251)/50*10)) + (20%*(SUM(F251,G251,L251)/30*10)) + (20%*(SUM(O251)/10*10)),0)</f>
        <v>5</v>
      </c>
    </row>
    <row r="252" spans="1:19" ht="15.75" customHeight="1" x14ac:dyDescent="0.2">
      <c r="A252" s="1" t="str">
        <f>IF(P252&lt;=4, "Ditolak", "Disetujui")</f>
        <v>Disetujui</v>
      </c>
      <c r="B252" s="3" t="s">
        <v>225</v>
      </c>
      <c r="C252" s="3">
        <v>8</v>
      </c>
      <c r="D252" s="3">
        <v>10</v>
      </c>
      <c r="E252" s="3">
        <v>2</v>
      </c>
      <c r="F252" s="3">
        <v>10</v>
      </c>
      <c r="G252" s="3">
        <v>6</v>
      </c>
      <c r="H252" s="3">
        <v>1</v>
      </c>
      <c r="I252" s="3">
        <v>2</v>
      </c>
      <c r="J252" s="3">
        <v>6</v>
      </c>
      <c r="K252" s="3">
        <v>0</v>
      </c>
      <c r="L252" s="3">
        <v>0</v>
      </c>
      <c r="M252" s="3">
        <v>0</v>
      </c>
      <c r="N252" s="3">
        <v>0</v>
      </c>
      <c r="O252" s="3">
        <v>10</v>
      </c>
      <c r="P252" s="1">
        <f>ROUND((35%*(SUM(M252,N252,K252,D252)/40*10)) + (25%*(SUM(C252,E252,J252,H252,I252)/50*10)) + (20%*(SUM(F252,G252,L252)/30*10)) + (20%*(SUM(O252)/10*10)),0)</f>
        <v>5</v>
      </c>
    </row>
    <row r="253" spans="1:19" ht="15.75" customHeight="1" x14ac:dyDescent="0.2">
      <c r="A253" s="1" t="str">
        <f>IF(P253&lt;=4, "Ditolak", "Disetujui")</f>
        <v>Disetujui</v>
      </c>
      <c r="B253" s="3" t="s">
        <v>226</v>
      </c>
      <c r="C253" s="3">
        <v>10</v>
      </c>
      <c r="D253" s="3">
        <v>10</v>
      </c>
      <c r="E253" s="3">
        <v>4</v>
      </c>
      <c r="F253" s="3">
        <v>10</v>
      </c>
      <c r="G253" s="3">
        <v>6</v>
      </c>
      <c r="H253" s="3">
        <v>1</v>
      </c>
      <c r="I253" s="3">
        <v>2</v>
      </c>
      <c r="J253" s="3">
        <v>10</v>
      </c>
      <c r="K253" s="3">
        <v>0</v>
      </c>
      <c r="L253" s="3">
        <v>0</v>
      </c>
      <c r="M253" s="3">
        <v>0</v>
      </c>
      <c r="N253" s="3">
        <v>0</v>
      </c>
      <c r="O253" s="3">
        <v>10</v>
      </c>
      <c r="P253" s="1">
        <f>ROUND((35%*(SUM(M253,N253,K253,D253)/40*10)) + (25%*(SUM(C253,E253,J253,H253,I253)/50*10)) + (20%*(SUM(F253,G253,L253)/30*10)) + (20%*(SUM(O253)/10*10)),0)</f>
        <v>5</v>
      </c>
    </row>
    <row r="254" spans="1:19" ht="15.75" customHeight="1" x14ac:dyDescent="0.2">
      <c r="A254" s="1" t="str">
        <f>IF(P254&lt;=4, "Ditolak", "Disetujui")</f>
        <v>Disetujui</v>
      </c>
      <c r="B254" s="3" t="s">
        <v>230</v>
      </c>
      <c r="C254" s="3">
        <v>10</v>
      </c>
      <c r="D254" s="3">
        <v>10</v>
      </c>
      <c r="E254" s="3">
        <v>6</v>
      </c>
      <c r="F254" s="3">
        <v>10</v>
      </c>
      <c r="G254" s="3">
        <v>6</v>
      </c>
      <c r="H254" s="3">
        <v>1</v>
      </c>
      <c r="I254" s="3">
        <v>2</v>
      </c>
      <c r="J254" s="3">
        <v>10</v>
      </c>
      <c r="K254" s="3">
        <v>0</v>
      </c>
      <c r="L254" s="3">
        <v>0</v>
      </c>
      <c r="M254" s="3">
        <v>0</v>
      </c>
      <c r="N254" s="3">
        <v>0</v>
      </c>
      <c r="O254" s="3">
        <v>10</v>
      </c>
      <c r="P254" s="1">
        <f>ROUND((35%*(SUM(M254,N254,K254,D254)/40*10)) + (25%*(SUM(C254,E254,J254,H254,I254)/50*10)) + (20%*(SUM(F254,G254,L254)/30*10)) + (20%*(SUM(O254)/10*10)),0)</f>
        <v>5</v>
      </c>
    </row>
    <row r="255" spans="1:19" ht="15.75" customHeight="1" x14ac:dyDescent="0.2">
      <c r="A255" s="1" t="str">
        <f>IF(P255&lt;=4, "Ditolak", "Disetujui")</f>
        <v>Disetujui</v>
      </c>
      <c r="B255" s="3" t="s">
        <v>87</v>
      </c>
      <c r="C255" s="3">
        <v>6</v>
      </c>
      <c r="D255" s="3">
        <v>10</v>
      </c>
      <c r="E255" s="3">
        <v>6</v>
      </c>
      <c r="F255" s="3">
        <v>10</v>
      </c>
      <c r="G255" s="3">
        <v>0</v>
      </c>
      <c r="H255" s="3">
        <v>1</v>
      </c>
      <c r="I255" s="3">
        <v>2</v>
      </c>
      <c r="J255" s="3">
        <v>6</v>
      </c>
      <c r="K255" s="3">
        <v>0</v>
      </c>
      <c r="L255" s="3">
        <v>0</v>
      </c>
      <c r="M255" s="3">
        <v>0</v>
      </c>
      <c r="N255" s="3">
        <v>0</v>
      </c>
      <c r="O255" s="3">
        <v>10</v>
      </c>
      <c r="P255" s="1">
        <f>ROUND((35%*(SUM(M255,N255,K255,D255)/40*10)) + (25%*(SUM(C255,E255,J255,H255,I255)/50*10)) + (20%*(SUM(F255,G255,L255)/30*10)) + (20%*(SUM(O255)/10*10)),0)</f>
        <v>5</v>
      </c>
      <c r="S255" s="2"/>
    </row>
    <row r="256" spans="1:19" ht="15.75" customHeight="1" x14ac:dyDescent="0.2">
      <c r="A256" s="1" t="str">
        <f>IF(P256&lt;=4, "Ditolak", "Disetujui")</f>
        <v>Disetujui</v>
      </c>
      <c r="B256" s="3" t="s">
        <v>232</v>
      </c>
      <c r="C256" s="3">
        <v>10</v>
      </c>
      <c r="D256" s="3">
        <v>10</v>
      </c>
      <c r="E256" s="3">
        <v>4</v>
      </c>
      <c r="F256" s="3">
        <v>10</v>
      </c>
      <c r="G256" s="3">
        <v>0</v>
      </c>
      <c r="H256" s="3">
        <v>2</v>
      </c>
      <c r="I256" s="3">
        <v>2</v>
      </c>
      <c r="J256" s="3">
        <v>10</v>
      </c>
      <c r="K256" s="3">
        <v>0</v>
      </c>
      <c r="L256" s="3">
        <v>0</v>
      </c>
      <c r="M256" s="3">
        <v>0</v>
      </c>
      <c r="N256" s="3">
        <v>0</v>
      </c>
      <c r="O256" s="3">
        <v>10</v>
      </c>
      <c r="P256" s="1">
        <f>ROUND((35%*(SUM(M256,N256,K256,D256)/40*10)) + (25%*(SUM(C256,E256,J256,H256,I256)/50*10)) + (20%*(SUM(F256,G256,L256)/30*10)) + (20%*(SUM(O256)/10*10)),0)</f>
        <v>5</v>
      </c>
    </row>
    <row r="257" spans="1:19" ht="15.75" customHeight="1" x14ac:dyDescent="0.2">
      <c r="A257" s="1" t="str">
        <f>IF(P257&lt;=4, "Ditolak", "Disetujui")</f>
        <v>Disetujui</v>
      </c>
      <c r="B257" s="3" t="s">
        <v>233</v>
      </c>
      <c r="C257" s="3">
        <v>6</v>
      </c>
      <c r="D257" s="3">
        <v>8</v>
      </c>
      <c r="E257" s="3">
        <v>6</v>
      </c>
      <c r="F257" s="3">
        <v>10</v>
      </c>
      <c r="G257" s="3">
        <v>6</v>
      </c>
      <c r="H257" s="3">
        <v>1</v>
      </c>
      <c r="I257" s="3">
        <v>2</v>
      </c>
      <c r="J257" s="3">
        <v>6</v>
      </c>
      <c r="K257" s="3">
        <v>0</v>
      </c>
      <c r="L257" s="3">
        <v>0</v>
      </c>
      <c r="M257" s="3">
        <v>0</v>
      </c>
      <c r="N257" s="3">
        <v>0</v>
      </c>
      <c r="O257" s="3">
        <v>10</v>
      </c>
      <c r="P257" s="1">
        <f>ROUND((35%*(SUM(M257,N257,K257,D257)/40*10)) + (25%*(SUM(C257,E257,J257,H257,I257)/50*10)) + (20%*(SUM(F257,G257,L257)/30*10)) + (20%*(SUM(O257)/10*10)),0)</f>
        <v>5</v>
      </c>
    </row>
    <row r="258" spans="1:19" ht="15.75" customHeight="1" x14ac:dyDescent="0.2">
      <c r="A258" s="1" t="str">
        <f>IF(P258&lt;=4, "Ditolak", "Disetujui")</f>
        <v>Disetujui</v>
      </c>
      <c r="B258" s="3" t="s">
        <v>90</v>
      </c>
      <c r="C258" s="3">
        <v>4</v>
      </c>
      <c r="D258" s="3">
        <v>8</v>
      </c>
      <c r="E258" s="3">
        <v>6</v>
      </c>
      <c r="F258" s="3">
        <v>6</v>
      </c>
      <c r="G258" s="3">
        <v>0</v>
      </c>
      <c r="H258" s="3">
        <v>1</v>
      </c>
      <c r="I258" s="3">
        <v>2</v>
      </c>
      <c r="J258" s="3">
        <v>6</v>
      </c>
      <c r="K258" s="3">
        <v>10</v>
      </c>
      <c r="L258" s="3">
        <v>0</v>
      </c>
      <c r="M258" s="3">
        <v>0</v>
      </c>
      <c r="N258" s="3">
        <v>0</v>
      </c>
      <c r="O258" s="3">
        <v>10</v>
      </c>
      <c r="P258" s="1">
        <f>ROUND((35%*(SUM(M258,N258,K258,D258)/40*10)) + (25%*(SUM(C258,E258,J258,H258,I258)/50*10)) + (20%*(SUM(F258,G258,L258)/30*10)) + (20%*(SUM(O258)/10*10)),0)</f>
        <v>5</v>
      </c>
      <c r="S258" s="2"/>
    </row>
    <row r="259" spans="1:19" ht="15.75" customHeight="1" x14ac:dyDescent="0.2">
      <c r="A259" s="1" t="str">
        <f>IF(P259&lt;=4, "Ditolak", "Disetujui")</f>
        <v>Disetujui</v>
      </c>
      <c r="B259" s="3" t="s">
        <v>239</v>
      </c>
      <c r="C259" s="3">
        <v>6</v>
      </c>
      <c r="D259" s="3">
        <v>4</v>
      </c>
      <c r="E259" s="3">
        <v>6</v>
      </c>
      <c r="F259" s="3">
        <v>6</v>
      </c>
      <c r="G259" s="3">
        <v>6</v>
      </c>
      <c r="H259" s="3">
        <v>1</v>
      </c>
      <c r="I259" s="3">
        <v>2</v>
      </c>
      <c r="J259" s="3">
        <v>6</v>
      </c>
      <c r="K259" s="3">
        <v>10</v>
      </c>
      <c r="L259" s="3">
        <v>0</v>
      </c>
      <c r="M259" s="3">
        <v>0</v>
      </c>
      <c r="N259" s="3">
        <v>0</v>
      </c>
      <c r="O259" s="3">
        <v>10</v>
      </c>
      <c r="P259" s="1">
        <f>ROUND((35%*(SUM(M259,N259,K259,D259)/40*10)) + (25%*(SUM(C259,E259,J259,H259,I259)/50*10)) + (20%*(SUM(F259,G259,L259)/30*10)) + (20%*(SUM(O259)/10*10)),0)</f>
        <v>5</v>
      </c>
    </row>
    <row r="260" spans="1:19" ht="15.75" customHeight="1" x14ac:dyDescent="0.2">
      <c r="A260" s="1" t="str">
        <f>IF(P260&lt;=4, "Ditolak", "Disetujui")</f>
        <v>Disetujui</v>
      </c>
      <c r="B260" s="3" t="s">
        <v>240</v>
      </c>
      <c r="C260" s="3">
        <v>10</v>
      </c>
      <c r="D260" s="3">
        <v>4</v>
      </c>
      <c r="E260" s="3">
        <v>4</v>
      </c>
      <c r="F260" s="3">
        <v>10</v>
      </c>
      <c r="G260" s="3">
        <v>6</v>
      </c>
      <c r="H260" s="3">
        <v>1</v>
      </c>
      <c r="I260" s="3">
        <v>2</v>
      </c>
      <c r="J260" s="3">
        <v>10</v>
      </c>
      <c r="K260" s="3">
        <v>0</v>
      </c>
      <c r="L260" s="3">
        <v>0</v>
      </c>
      <c r="M260" s="3">
        <v>0</v>
      </c>
      <c r="N260" s="3">
        <v>0</v>
      </c>
      <c r="O260" s="3">
        <v>10</v>
      </c>
      <c r="P260" s="1">
        <f>ROUND((35%*(SUM(M260,N260,K260,D260)/40*10)) + (25%*(SUM(C260,E260,J260,H260,I260)/50*10)) + (20%*(SUM(F260,G260,L260)/30*10)) + (20%*(SUM(O260)/10*10)),0)</f>
        <v>5</v>
      </c>
    </row>
    <row r="261" spans="1:19" ht="15.75" customHeight="1" x14ac:dyDescent="0.2">
      <c r="A261" s="1" t="str">
        <f>IF(P261&lt;=4, "Ditolak", "Disetujui")</f>
        <v>Disetujui</v>
      </c>
      <c r="B261" s="3" t="s">
        <v>91</v>
      </c>
      <c r="C261" s="3">
        <v>6</v>
      </c>
      <c r="D261" s="3">
        <v>10</v>
      </c>
      <c r="E261" s="3">
        <v>2</v>
      </c>
      <c r="F261" s="3">
        <v>6</v>
      </c>
      <c r="G261" s="3">
        <v>6</v>
      </c>
      <c r="H261" s="3">
        <v>1</v>
      </c>
      <c r="I261" s="3">
        <v>2</v>
      </c>
      <c r="J261" s="3">
        <v>10</v>
      </c>
      <c r="K261" s="3">
        <v>0</v>
      </c>
      <c r="L261" s="3">
        <v>0</v>
      </c>
      <c r="M261" s="3">
        <v>0</v>
      </c>
      <c r="N261" s="3">
        <v>0</v>
      </c>
      <c r="O261" s="3">
        <v>10</v>
      </c>
      <c r="P261" s="1">
        <f>ROUND((35%*(SUM(M261,N261,K261,D261)/40*10)) + (25%*(SUM(C261,E261,J261,H261,I261)/50*10)) + (20%*(SUM(F261,G261,L261)/30*10)) + (20%*(SUM(O261)/10*10)),0)</f>
        <v>5</v>
      </c>
    </row>
    <row r="262" spans="1:19" ht="15.75" customHeight="1" x14ac:dyDescent="0.2">
      <c r="A262" s="1" t="str">
        <f>IF(P262&lt;=4, "Ditolak", "Disetujui")</f>
        <v>Disetujui</v>
      </c>
      <c r="B262" s="3" t="s">
        <v>241</v>
      </c>
      <c r="C262" s="3">
        <v>10</v>
      </c>
      <c r="D262" s="3">
        <v>4</v>
      </c>
      <c r="E262" s="3">
        <v>4</v>
      </c>
      <c r="F262" s="3">
        <v>10</v>
      </c>
      <c r="G262" s="3">
        <v>6</v>
      </c>
      <c r="H262" s="3">
        <v>1</v>
      </c>
      <c r="I262" s="3">
        <v>2</v>
      </c>
      <c r="J262" s="3">
        <v>10</v>
      </c>
      <c r="K262" s="3">
        <v>0</v>
      </c>
      <c r="L262" s="3">
        <v>0</v>
      </c>
      <c r="M262" s="3">
        <v>0</v>
      </c>
      <c r="N262" s="3">
        <v>0</v>
      </c>
      <c r="O262" s="3">
        <v>10</v>
      </c>
      <c r="P262" s="1">
        <f>ROUND((35%*(SUM(M262,N262,K262,D262)/40*10)) + (25%*(SUM(C262,E262,J262,H262,I262)/50*10)) + (20%*(SUM(F262,G262,L262)/30*10)) + (20%*(SUM(O262)/10*10)),0)</f>
        <v>5</v>
      </c>
    </row>
    <row r="263" spans="1:19" ht="15.75" customHeight="1" x14ac:dyDescent="0.2">
      <c r="A263" s="1" t="str">
        <f>IF(P263&lt;=4, "Ditolak", "Disetujui")</f>
        <v>Disetujui</v>
      </c>
      <c r="B263" s="3" t="s">
        <v>242</v>
      </c>
      <c r="C263" s="3">
        <v>10</v>
      </c>
      <c r="D263" s="3">
        <v>4</v>
      </c>
      <c r="E263" s="3">
        <v>6</v>
      </c>
      <c r="F263" s="3">
        <v>10</v>
      </c>
      <c r="G263" s="3">
        <v>6</v>
      </c>
      <c r="H263" s="3">
        <v>1</v>
      </c>
      <c r="I263" s="3">
        <v>2</v>
      </c>
      <c r="J263" s="3">
        <v>4</v>
      </c>
      <c r="K263" s="3">
        <v>10</v>
      </c>
      <c r="L263" s="3">
        <v>0</v>
      </c>
      <c r="M263" s="3">
        <v>0</v>
      </c>
      <c r="N263" s="3">
        <v>0</v>
      </c>
      <c r="O263" s="3">
        <v>10</v>
      </c>
      <c r="P263" s="1">
        <f>ROUND((35%*(SUM(M263,N263,K263,D263)/40*10)) + (25%*(SUM(C263,E263,J263,H263,I263)/50*10)) + (20%*(SUM(F263,G263,L263)/30*10)) + (20%*(SUM(O263)/10*10)),0)</f>
        <v>5</v>
      </c>
    </row>
    <row r="264" spans="1:19" ht="15.75" customHeight="1" x14ac:dyDescent="0.2">
      <c r="A264" s="1" t="str">
        <f>IF(P264&lt;=4, "Ditolak", "Disetujui")</f>
        <v>Disetujui</v>
      </c>
      <c r="B264" s="3" t="s">
        <v>245</v>
      </c>
      <c r="C264" s="3">
        <v>10</v>
      </c>
      <c r="D264" s="3">
        <v>4</v>
      </c>
      <c r="E264" s="3">
        <v>4</v>
      </c>
      <c r="F264" s="3">
        <v>6</v>
      </c>
      <c r="G264" s="3">
        <v>6</v>
      </c>
      <c r="H264" s="3">
        <v>1</v>
      </c>
      <c r="I264" s="3">
        <v>2</v>
      </c>
      <c r="J264" s="3">
        <v>6</v>
      </c>
      <c r="K264" s="3">
        <v>10</v>
      </c>
      <c r="L264" s="3">
        <v>0</v>
      </c>
      <c r="M264" s="3">
        <v>0</v>
      </c>
      <c r="N264" s="3">
        <v>0</v>
      </c>
      <c r="O264" s="3">
        <v>10</v>
      </c>
      <c r="P264" s="1">
        <f>ROUND((35%*(SUM(M264,N264,K264,D264)/40*10)) + (25%*(SUM(C264,E264,J264,H264,I264)/50*10)) + (20%*(SUM(F264,G264,L264)/30*10)) + (20%*(SUM(O264)/10*10)),0)</f>
        <v>5</v>
      </c>
      <c r="S264" s="2"/>
    </row>
    <row r="265" spans="1:19" ht="15.75" customHeight="1" x14ac:dyDescent="0.2">
      <c r="A265" s="1" t="str">
        <f>IF(P265&lt;=4, "Ditolak", "Disetujui")</f>
        <v>Disetujui</v>
      </c>
      <c r="B265" s="3" t="s">
        <v>92</v>
      </c>
      <c r="C265" s="3">
        <v>4</v>
      </c>
      <c r="D265" s="3">
        <v>10</v>
      </c>
      <c r="E265" s="3">
        <v>4</v>
      </c>
      <c r="F265" s="3">
        <v>10</v>
      </c>
      <c r="G265" s="3">
        <v>6</v>
      </c>
      <c r="H265" s="3">
        <v>1</v>
      </c>
      <c r="I265" s="3">
        <v>2</v>
      </c>
      <c r="J265" s="3">
        <v>6</v>
      </c>
      <c r="K265" s="3">
        <v>0</v>
      </c>
      <c r="L265" s="3">
        <v>0</v>
      </c>
      <c r="M265" s="3">
        <v>0</v>
      </c>
      <c r="N265" s="3">
        <v>0</v>
      </c>
      <c r="O265" s="3">
        <v>10</v>
      </c>
      <c r="P265" s="1">
        <f>ROUND((35%*(SUM(M265,N265,K265,D265)/40*10)) + (25%*(SUM(C265,E265,J265,H265,I265)/50*10)) + (20%*(SUM(F265,G265,L265)/30*10)) + (20%*(SUM(O265)/10*10)),0)</f>
        <v>5</v>
      </c>
    </row>
    <row r="266" spans="1:19" ht="15.75" customHeight="1" x14ac:dyDescent="0.2">
      <c r="A266" s="1" t="str">
        <f>IF(P266&lt;=4, "Ditolak", "Disetujui")</f>
        <v>Disetujui</v>
      </c>
      <c r="B266" s="3" t="s">
        <v>195</v>
      </c>
      <c r="C266" s="3">
        <v>4</v>
      </c>
      <c r="D266" s="3">
        <v>10</v>
      </c>
      <c r="E266" s="3">
        <v>6</v>
      </c>
      <c r="F266" s="3">
        <v>10</v>
      </c>
      <c r="G266" s="3">
        <v>6</v>
      </c>
      <c r="H266" s="3">
        <v>1</v>
      </c>
      <c r="I266" s="3">
        <v>2</v>
      </c>
      <c r="J266" s="3">
        <v>10</v>
      </c>
      <c r="K266" s="3">
        <v>0</v>
      </c>
      <c r="L266" s="3">
        <v>0</v>
      </c>
      <c r="M266" s="3">
        <v>0</v>
      </c>
      <c r="N266" s="3">
        <v>0</v>
      </c>
      <c r="O266" s="3">
        <v>10</v>
      </c>
      <c r="P266" s="1">
        <f>ROUND((35%*(SUM(M266,N266,K266,D266)/40*10)) + (25%*(SUM(C266,E266,J266,H266,I266)/50*10)) + (20%*(SUM(F266,G266,L266)/30*10)) + (20%*(SUM(O266)/10*10)),0)</f>
        <v>5</v>
      </c>
    </row>
    <row r="267" spans="1:19" ht="15.75" customHeight="1" x14ac:dyDescent="0.2">
      <c r="A267" s="1" t="str">
        <f>IF(P267&lt;=4, "Ditolak", "Disetujui")</f>
        <v>Disetujui</v>
      </c>
      <c r="B267" s="3" t="s">
        <v>248</v>
      </c>
      <c r="C267" s="3">
        <v>10</v>
      </c>
      <c r="D267" s="3">
        <v>4</v>
      </c>
      <c r="E267" s="3">
        <v>6</v>
      </c>
      <c r="F267" s="3">
        <v>10</v>
      </c>
      <c r="G267" s="3">
        <v>4</v>
      </c>
      <c r="H267" s="3">
        <v>1</v>
      </c>
      <c r="I267" s="3">
        <v>2</v>
      </c>
      <c r="J267" s="3">
        <v>10</v>
      </c>
      <c r="K267" s="3">
        <v>0</v>
      </c>
      <c r="L267" s="3">
        <v>0</v>
      </c>
      <c r="M267" s="3">
        <v>0</v>
      </c>
      <c r="N267" s="3">
        <v>0</v>
      </c>
      <c r="O267" s="3">
        <v>10</v>
      </c>
      <c r="P267" s="1">
        <f>ROUND((35%*(SUM(M267,N267,K267,D267)/40*10)) + (25%*(SUM(C267,E267,J267,H267,I267)/50*10)) + (20%*(SUM(F267,G267,L267)/30*10)) + (20%*(SUM(O267)/10*10)),0)</f>
        <v>5</v>
      </c>
    </row>
    <row r="268" spans="1:19" ht="15.75" customHeight="1" x14ac:dyDescent="0.2">
      <c r="A268" s="1" t="str">
        <f>IF(P268&lt;=4, "Ditolak", "Disetujui")</f>
        <v>Disetujui</v>
      </c>
      <c r="B268" s="3" t="s">
        <v>255</v>
      </c>
      <c r="C268" s="3">
        <v>10</v>
      </c>
      <c r="D268" s="3">
        <v>4</v>
      </c>
      <c r="E268" s="3">
        <v>2</v>
      </c>
      <c r="F268" s="3">
        <v>6</v>
      </c>
      <c r="G268" s="3">
        <v>6</v>
      </c>
      <c r="H268" s="3">
        <v>1</v>
      </c>
      <c r="I268" s="3">
        <v>2</v>
      </c>
      <c r="J268" s="3">
        <v>10</v>
      </c>
      <c r="K268" s="3">
        <v>10</v>
      </c>
      <c r="L268" s="3">
        <v>0</v>
      </c>
      <c r="M268" s="3">
        <v>0</v>
      </c>
      <c r="N268" s="3">
        <v>0</v>
      </c>
      <c r="O268" s="3">
        <v>10</v>
      </c>
      <c r="P268" s="1">
        <f>ROUND((35%*(SUM(M268,N268,K268,D268)/40*10)) + (25%*(SUM(C268,E268,J268,H268,I268)/50*10)) + (20%*(SUM(F268,G268,L268)/30*10)) + (20%*(SUM(O268)/10*10)),0)</f>
        <v>5</v>
      </c>
    </row>
    <row r="269" spans="1:19" ht="15.75" customHeight="1" x14ac:dyDescent="0.2">
      <c r="A269" s="1" t="str">
        <f>IF(P269&lt;=4, "Ditolak", "Disetujui")</f>
        <v>Disetujui</v>
      </c>
      <c r="B269" s="3" t="s">
        <v>256</v>
      </c>
      <c r="C269" s="3">
        <v>6</v>
      </c>
      <c r="D269" s="3">
        <v>10</v>
      </c>
      <c r="E269" s="3">
        <v>2</v>
      </c>
      <c r="F269" s="3">
        <v>6</v>
      </c>
      <c r="G269" s="3">
        <v>6</v>
      </c>
      <c r="H269" s="3">
        <v>1</v>
      </c>
      <c r="I269" s="3">
        <v>2</v>
      </c>
      <c r="J269" s="3">
        <v>4</v>
      </c>
      <c r="K269" s="3">
        <v>10</v>
      </c>
      <c r="L269" s="3">
        <v>0</v>
      </c>
      <c r="M269" s="3">
        <v>0</v>
      </c>
      <c r="N269" s="3">
        <v>0</v>
      </c>
      <c r="O269" s="3">
        <v>10</v>
      </c>
      <c r="P269" s="1">
        <f>ROUND((35%*(SUM(M269,N269,K269,D269)/40*10)) + (25%*(SUM(C269,E269,J269,H269,I269)/50*10)) + (20%*(SUM(F269,G269,L269)/30*10)) + (20%*(SUM(O269)/10*10)),0)</f>
        <v>5</v>
      </c>
    </row>
    <row r="270" spans="1:19" ht="15.75" customHeight="1" x14ac:dyDescent="0.2">
      <c r="A270" s="1" t="str">
        <f>IF(P270&lt;=4, "Ditolak", "Disetujui")</f>
        <v>Disetujui</v>
      </c>
      <c r="B270" s="3" t="s">
        <v>258</v>
      </c>
      <c r="C270" s="3">
        <v>10</v>
      </c>
      <c r="D270" s="3">
        <v>8</v>
      </c>
      <c r="E270" s="3">
        <v>2</v>
      </c>
      <c r="F270" s="3">
        <v>6</v>
      </c>
      <c r="G270" s="3">
        <v>0</v>
      </c>
      <c r="H270" s="3">
        <v>1</v>
      </c>
      <c r="I270" s="3">
        <v>2</v>
      </c>
      <c r="J270" s="3">
        <v>6</v>
      </c>
      <c r="K270" s="3">
        <v>10</v>
      </c>
      <c r="L270" s="3">
        <v>0</v>
      </c>
      <c r="M270" s="3">
        <v>0</v>
      </c>
      <c r="N270" s="3">
        <v>0</v>
      </c>
      <c r="O270" s="3">
        <v>10</v>
      </c>
      <c r="P270" s="1">
        <f>ROUND((35%*(SUM(M270,N270,K270,D270)/40*10)) + (25%*(SUM(C270,E270,J270,H270,I270)/50*10)) + (20%*(SUM(F270,G270,L270)/30*10)) + (20%*(SUM(O270)/10*10)),0)</f>
        <v>5</v>
      </c>
    </row>
    <row r="271" spans="1:19" ht="15.75" customHeight="1" x14ac:dyDescent="0.2">
      <c r="A271" s="1" t="str">
        <f>IF(P271&lt;=4, "Ditolak", "Disetujui")</f>
        <v>Disetujui</v>
      </c>
      <c r="B271" s="3" t="s">
        <v>262</v>
      </c>
      <c r="C271" s="3">
        <v>10</v>
      </c>
      <c r="D271" s="3">
        <v>4</v>
      </c>
      <c r="E271" s="3">
        <v>0</v>
      </c>
      <c r="F271" s="3">
        <v>6</v>
      </c>
      <c r="G271" s="3">
        <v>6</v>
      </c>
      <c r="H271" s="3">
        <v>1</v>
      </c>
      <c r="I271" s="3">
        <v>2</v>
      </c>
      <c r="J271" s="3">
        <v>8</v>
      </c>
      <c r="K271" s="3">
        <v>10</v>
      </c>
      <c r="L271" s="3">
        <v>0</v>
      </c>
      <c r="M271" s="3">
        <v>0</v>
      </c>
      <c r="N271" s="3">
        <v>0</v>
      </c>
      <c r="O271" s="3">
        <v>10</v>
      </c>
      <c r="P271" s="1">
        <f>ROUND((35%*(SUM(M271,N271,K271,D271)/40*10)) + (25%*(SUM(C271,E271,J271,H271,I271)/50*10)) + (20%*(SUM(F271,G271,L271)/30*10)) + (20%*(SUM(O271)/10*10)),0)</f>
        <v>5</v>
      </c>
    </row>
    <row r="272" spans="1:19" ht="15.75" customHeight="1" x14ac:dyDescent="0.2">
      <c r="A272" s="1" t="str">
        <f>IF(P272&lt;=4, "Ditolak", "Disetujui")</f>
        <v>Disetujui</v>
      </c>
      <c r="B272" s="3" t="s">
        <v>265</v>
      </c>
      <c r="C272" s="3">
        <v>4</v>
      </c>
      <c r="D272" s="3">
        <v>10</v>
      </c>
      <c r="E272" s="3">
        <v>4</v>
      </c>
      <c r="F272" s="3">
        <v>10</v>
      </c>
      <c r="G272" s="3">
        <v>6</v>
      </c>
      <c r="H272" s="3">
        <v>1</v>
      </c>
      <c r="I272" s="3">
        <v>2</v>
      </c>
      <c r="J272" s="3">
        <v>4</v>
      </c>
      <c r="K272" s="3">
        <v>8</v>
      </c>
      <c r="L272" s="3">
        <v>0</v>
      </c>
      <c r="M272" s="3">
        <v>0</v>
      </c>
      <c r="N272" s="3">
        <v>0</v>
      </c>
      <c r="O272" s="3">
        <v>10</v>
      </c>
      <c r="P272" s="1">
        <f>ROUND((35%*(SUM(M272,N272,K272,D272)/40*10)) + (25%*(SUM(C272,E272,J272,H272,I272)/50*10)) + (20%*(SUM(F272,G272,L272)/30*10)) + (20%*(SUM(O272)/10*10)),0)</f>
        <v>5</v>
      </c>
    </row>
    <row r="273" spans="1:16" ht="15.75" customHeight="1" x14ac:dyDescent="0.2">
      <c r="A273" s="1" t="str">
        <f>IF(P273&lt;=4, "Ditolak", "Disetujui")</f>
        <v>Disetujui</v>
      </c>
      <c r="B273" s="3" t="s">
        <v>267</v>
      </c>
      <c r="C273" s="3">
        <v>10</v>
      </c>
      <c r="D273" s="3">
        <v>10</v>
      </c>
      <c r="E273" s="3">
        <v>4</v>
      </c>
      <c r="F273" s="3">
        <v>10</v>
      </c>
      <c r="G273" s="3">
        <v>6</v>
      </c>
      <c r="H273" s="3">
        <v>1</v>
      </c>
      <c r="I273" s="3">
        <v>2</v>
      </c>
      <c r="J273" s="3">
        <v>10</v>
      </c>
      <c r="K273" s="3">
        <v>0</v>
      </c>
      <c r="L273" s="3">
        <v>0</v>
      </c>
      <c r="M273" s="3">
        <v>0</v>
      </c>
      <c r="N273" s="3">
        <v>0</v>
      </c>
      <c r="O273" s="3">
        <v>10</v>
      </c>
      <c r="P273" s="1">
        <f>ROUND((35%*(SUM(M273,N273,K273,D273)/40*10)) + (25%*(SUM(C273,E273,J273,H273,I273)/50*10)) + (20%*(SUM(F273,G273,L273)/30*10)) + (20%*(SUM(O273)/10*10)),0)</f>
        <v>5</v>
      </c>
    </row>
    <row r="274" spans="1:16" ht="15.75" customHeight="1" x14ac:dyDescent="0.2">
      <c r="A274" s="1" t="str">
        <f>IF(P274&lt;=4, "Ditolak", "Disetujui")</f>
        <v>Disetujui</v>
      </c>
      <c r="B274" s="3" t="s">
        <v>93</v>
      </c>
      <c r="C274" s="3">
        <v>8</v>
      </c>
      <c r="D274" s="3">
        <v>4</v>
      </c>
      <c r="E274" s="3">
        <v>2</v>
      </c>
      <c r="F274" s="3">
        <v>10</v>
      </c>
      <c r="G274" s="3">
        <v>6</v>
      </c>
      <c r="H274" s="3">
        <v>2</v>
      </c>
      <c r="I274" s="3">
        <v>2</v>
      </c>
      <c r="J274" s="3">
        <v>10</v>
      </c>
      <c r="K274" s="3">
        <v>0</v>
      </c>
      <c r="L274" s="3">
        <v>0</v>
      </c>
      <c r="M274" s="3">
        <v>0</v>
      </c>
      <c r="N274" s="3">
        <v>0</v>
      </c>
      <c r="O274" s="3">
        <v>10</v>
      </c>
      <c r="P274" s="1">
        <f>ROUND((35%*(SUM(M274,N274,K274,D274)/40*10)) + (25%*(SUM(C274,E274,J274,H274,I274)/50*10)) + (20%*(SUM(F274,G274,L274)/30*10)) + (20%*(SUM(O274)/10*10)),0)</f>
        <v>5</v>
      </c>
    </row>
    <row r="275" spans="1:16" ht="15.75" customHeight="1" x14ac:dyDescent="0.2">
      <c r="A275" s="1" t="str">
        <f>IF(P275&lt;=4, "Ditolak", "Disetujui")</f>
        <v>Disetujui</v>
      </c>
      <c r="B275" s="3" t="s">
        <v>94</v>
      </c>
      <c r="C275" s="3">
        <v>8</v>
      </c>
      <c r="D275" s="3">
        <v>4</v>
      </c>
      <c r="E275" s="3">
        <v>4</v>
      </c>
      <c r="F275" s="3">
        <v>10</v>
      </c>
      <c r="G275" s="3">
        <v>6</v>
      </c>
      <c r="H275" s="3">
        <v>4</v>
      </c>
      <c r="I275" s="3">
        <v>2</v>
      </c>
      <c r="J275" s="3">
        <v>6</v>
      </c>
      <c r="K275" s="3">
        <v>0</v>
      </c>
      <c r="L275" s="3">
        <v>0</v>
      </c>
      <c r="M275" s="3">
        <v>0</v>
      </c>
      <c r="N275" s="3">
        <v>0</v>
      </c>
      <c r="O275" s="3">
        <v>10</v>
      </c>
      <c r="P275" s="1">
        <f>ROUND((35%*(SUM(M275,N275,K275,D275)/40*10)) + (25%*(SUM(C275,E275,J275,H275,I275)/50*10)) + (20%*(SUM(F275,G275,L275)/30*10)) + (20%*(SUM(O275)/10*10)),0)</f>
        <v>5</v>
      </c>
    </row>
    <row r="276" spans="1:16" ht="15.75" customHeight="1" x14ac:dyDescent="0.2">
      <c r="A276" s="1" t="str">
        <f>IF(P276&lt;=4, "Ditolak", "Disetujui")</f>
        <v>Disetujui</v>
      </c>
      <c r="B276" s="3" t="s">
        <v>95</v>
      </c>
      <c r="C276" s="3">
        <v>4</v>
      </c>
      <c r="D276" s="3">
        <v>8</v>
      </c>
      <c r="E276" s="3">
        <v>6</v>
      </c>
      <c r="F276" s="3">
        <v>6</v>
      </c>
      <c r="G276" s="3">
        <v>6</v>
      </c>
      <c r="H276" s="3">
        <v>2</v>
      </c>
      <c r="I276" s="3">
        <v>2</v>
      </c>
      <c r="J276" s="3">
        <v>6</v>
      </c>
      <c r="K276" s="3">
        <v>0</v>
      </c>
      <c r="L276" s="3">
        <v>0</v>
      </c>
      <c r="M276" s="3">
        <v>0</v>
      </c>
      <c r="N276" s="3">
        <v>0</v>
      </c>
      <c r="O276" s="3">
        <v>10</v>
      </c>
      <c r="P276" s="1">
        <f>ROUND((35%*(SUM(M276,N276,K276,D276)/40*10)) + (25%*(SUM(C276,E276,J276,H276,I276)/50*10)) + (20%*(SUM(F276,G276,L276)/30*10)) + (20%*(SUM(O276)/10*10)),0)</f>
        <v>5</v>
      </c>
    </row>
    <row r="277" spans="1:16" ht="15.75" customHeight="1" x14ac:dyDescent="0.2">
      <c r="A277" s="1" t="str">
        <f>IF(P277&lt;=4, "Ditolak", "Disetujui")</f>
        <v>Disetujui</v>
      </c>
      <c r="B277" s="3" t="s">
        <v>268</v>
      </c>
      <c r="C277" s="3">
        <v>6</v>
      </c>
      <c r="D277" s="3">
        <v>10</v>
      </c>
      <c r="E277" s="3">
        <v>4</v>
      </c>
      <c r="F277" s="3">
        <v>10</v>
      </c>
      <c r="G277" s="3">
        <v>6</v>
      </c>
      <c r="H277" s="3">
        <v>2</v>
      </c>
      <c r="I277" s="3">
        <v>2</v>
      </c>
      <c r="J277" s="3">
        <v>6</v>
      </c>
      <c r="K277" s="3">
        <v>0</v>
      </c>
      <c r="L277" s="3">
        <v>0</v>
      </c>
      <c r="M277" s="3">
        <v>0</v>
      </c>
      <c r="N277" s="3">
        <v>0</v>
      </c>
      <c r="O277" s="3">
        <v>10</v>
      </c>
      <c r="P277" s="1">
        <f>ROUND((35%*(SUM(M277,N277,K277,D277)/40*10)) + (25%*(SUM(C277,E277,J277,H277,I277)/50*10)) + (20%*(SUM(F277,G277,L277)/30*10)) + (20%*(SUM(O277)/10*10)),0)</f>
        <v>5</v>
      </c>
    </row>
    <row r="278" spans="1:16" ht="15.75" customHeight="1" x14ac:dyDescent="0.2">
      <c r="A278" s="1" t="str">
        <f>IF(P278&lt;=4, "Ditolak", "Disetujui")</f>
        <v>Disetujui</v>
      </c>
      <c r="B278" s="3" t="s">
        <v>96</v>
      </c>
      <c r="C278" s="3">
        <v>6</v>
      </c>
      <c r="D278" s="3">
        <v>10</v>
      </c>
      <c r="E278" s="3">
        <v>6</v>
      </c>
      <c r="F278" s="3">
        <v>6</v>
      </c>
      <c r="G278" s="3">
        <v>6</v>
      </c>
      <c r="H278" s="3">
        <v>2</v>
      </c>
      <c r="I278" s="3">
        <v>2</v>
      </c>
      <c r="J278" s="3">
        <v>6</v>
      </c>
      <c r="K278" s="3">
        <v>0</v>
      </c>
      <c r="L278" s="3">
        <v>0</v>
      </c>
      <c r="M278" s="3">
        <v>0</v>
      </c>
      <c r="N278" s="3">
        <v>0</v>
      </c>
      <c r="O278" s="3">
        <v>10</v>
      </c>
      <c r="P278" s="1">
        <f>ROUND((35%*(SUM(M278,N278,K278,D278)/40*10)) + (25%*(SUM(C278,E278,J278,H278,I278)/50*10)) + (20%*(SUM(F278,G278,L278)/30*10)) + (20%*(SUM(O278)/10*10)),0)</f>
        <v>5</v>
      </c>
    </row>
    <row r="279" spans="1:16" ht="15.75" customHeight="1" x14ac:dyDescent="0.2">
      <c r="A279" s="1" t="str">
        <f>IF(P279&lt;=4, "Ditolak", "Disetujui")</f>
        <v>Disetujui</v>
      </c>
      <c r="B279" s="3" t="s">
        <v>269</v>
      </c>
      <c r="C279" s="3">
        <v>10</v>
      </c>
      <c r="D279" s="3">
        <v>4</v>
      </c>
      <c r="E279" s="3">
        <v>4</v>
      </c>
      <c r="F279" s="3">
        <v>10</v>
      </c>
      <c r="G279" s="3">
        <v>6</v>
      </c>
      <c r="H279" s="3">
        <v>2</v>
      </c>
      <c r="I279" s="3">
        <v>2</v>
      </c>
      <c r="J279" s="3">
        <v>10</v>
      </c>
      <c r="K279" s="3">
        <v>0</v>
      </c>
      <c r="L279" s="3">
        <v>0</v>
      </c>
      <c r="M279" s="3">
        <v>0</v>
      </c>
      <c r="N279" s="3">
        <v>0</v>
      </c>
      <c r="O279" s="3">
        <v>10</v>
      </c>
      <c r="P279" s="1">
        <f>ROUND((35%*(SUM(M279,N279,K279,D279)/40*10)) + (25%*(SUM(C279,E279,J279,H279,I279)/50*10)) + (20%*(SUM(F279,G279,L279)/30*10)) + (20%*(SUM(O279)/10*10)),0)</f>
        <v>5</v>
      </c>
    </row>
    <row r="280" spans="1:16" ht="15.75" customHeight="1" x14ac:dyDescent="0.2">
      <c r="A280" s="1" t="str">
        <f>IF(P280&lt;=4, "Ditolak", "Disetujui")</f>
        <v>Disetujui</v>
      </c>
      <c r="B280" s="3" t="s">
        <v>270</v>
      </c>
      <c r="C280" s="3">
        <v>10</v>
      </c>
      <c r="D280" s="3">
        <v>10</v>
      </c>
      <c r="E280" s="3">
        <v>6</v>
      </c>
      <c r="F280" s="3">
        <v>10</v>
      </c>
      <c r="G280" s="3">
        <v>6</v>
      </c>
      <c r="H280" s="3">
        <v>2</v>
      </c>
      <c r="I280" s="3">
        <v>2</v>
      </c>
      <c r="J280" s="3">
        <v>6</v>
      </c>
      <c r="K280" s="3">
        <v>0</v>
      </c>
      <c r="L280" s="3">
        <v>0</v>
      </c>
      <c r="M280" s="3">
        <v>0</v>
      </c>
      <c r="N280" s="3">
        <v>0</v>
      </c>
      <c r="O280" s="3">
        <v>10</v>
      </c>
      <c r="P280" s="1">
        <f>ROUND((35%*(SUM(M280,N280,K280,D280)/40*10)) + (25%*(SUM(C280,E280,J280,H280,I280)/50*10)) + (20%*(SUM(F280,G280,L280)/30*10)) + (20%*(SUM(O280)/10*10)),0)</f>
        <v>5</v>
      </c>
    </row>
    <row r="281" spans="1:16" ht="15.75" customHeight="1" x14ac:dyDescent="0.2">
      <c r="A281" s="1" t="str">
        <f>IF(P281&lt;=4, "Ditolak", "Disetujui")</f>
        <v>Disetujui</v>
      </c>
      <c r="B281" s="3" t="s">
        <v>272</v>
      </c>
      <c r="C281" s="3">
        <v>10</v>
      </c>
      <c r="D281" s="3">
        <v>10</v>
      </c>
      <c r="E281" s="3">
        <v>6</v>
      </c>
      <c r="F281" s="3">
        <v>10</v>
      </c>
      <c r="G281" s="3">
        <v>6</v>
      </c>
      <c r="H281" s="3">
        <v>2</v>
      </c>
      <c r="I281" s="3">
        <v>2</v>
      </c>
      <c r="J281" s="3">
        <v>4</v>
      </c>
      <c r="K281" s="3">
        <v>0</v>
      </c>
      <c r="L281" s="3">
        <v>0</v>
      </c>
      <c r="M281" s="3">
        <v>0</v>
      </c>
      <c r="N281" s="3">
        <v>0</v>
      </c>
      <c r="O281" s="3">
        <v>10</v>
      </c>
      <c r="P281" s="1">
        <f>ROUND((35%*(SUM(M281,N281,K281,D281)/40*10)) + (25%*(SUM(C281,E281,J281,H281,I281)/50*10)) + (20%*(SUM(F281,G281,L281)/30*10)) + (20%*(SUM(O281)/10*10)),0)</f>
        <v>5</v>
      </c>
    </row>
    <row r="282" spans="1:16" ht="15.75" customHeight="1" x14ac:dyDescent="0.2">
      <c r="A282" s="1" t="str">
        <f>IF(P282&lt;=4, "Ditolak", "Disetujui")</f>
        <v>Disetujui</v>
      </c>
      <c r="B282" s="3" t="s">
        <v>187</v>
      </c>
      <c r="C282" s="3">
        <v>10</v>
      </c>
      <c r="D282" s="3">
        <v>10</v>
      </c>
      <c r="E282" s="3">
        <v>4</v>
      </c>
      <c r="F282" s="3">
        <v>10</v>
      </c>
      <c r="G282" s="3">
        <v>6</v>
      </c>
      <c r="H282" s="3">
        <v>1</v>
      </c>
      <c r="I282" s="3">
        <v>2</v>
      </c>
      <c r="J282" s="3">
        <v>10</v>
      </c>
      <c r="K282" s="3">
        <v>0</v>
      </c>
      <c r="L282" s="3">
        <v>0</v>
      </c>
      <c r="M282" s="3">
        <v>0</v>
      </c>
      <c r="N282" s="3">
        <v>0</v>
      </c>
      <c r="O282" s="3">
        <v>10</v>
      </c>
      <c r="P282" s="1">
        <f>ROUND((35%*(SUM(M282,N282,K282,D282)/40*10)) + (25%*(SUM(C282,E282,J282,H282,I282)/50*10)) + (20%*(SUM(F282,G282,L282)/30*10)) + (20%*(SUM(O282)/10*10)),0)</f>
        <v>5</v>
      </c>
    </row>
    <row r="283" spans="1:16" ht="15.75" customHeight="1" x14ac:dyDescent="0.2">
      <c r="A283" s="1" t="str">
        <f>IF(P283&lt;=4, "Ditolak", "Disetujui")</f>
        <v>Disetujui</v>
      </c>
      <c r="B283" s="3" t="s">
        <v>278</v>
      </c>
      <c r="C283" s="3">
        <v>4</v>
      </c>
      <c r="D283" s="3">
        <v>8</v>
      </c>
      <c r="E283" s="3">
        <v>4</v>
      </c>
      <c r="F283" s="3">
        <v>6</v>
      </c>
      <c r="G283" s="3">
        <v>6</v>
      </c>
      <c r="H283" s="3">
        <v>1</v>
      </c>
      <c r="I283" s="3">
        <v>2</v>
      </c>
      <c r="J283" s="3">
        <v>4</v>
      </c>
      <c r="K283" s="3">
        <v>10</v>
      </c>
      <c r="L283" s="3">
        <v>0</v>
      </c>
      <c r="M283" s="3">
        <v>0</v>
      </c>
      <c r="N283" s="3">
        <v>0</v>
      </c>
      <c r="O283" s="3">
        <v>10</v>
      </c>
      <c r="P283" s="1">
        <f>ROUND((35%*(SUM(M283,N283,K283,D283)/40*10)) + (25%*(SUM(C283,E283,J283,H283,I283)/50*10)) + (20%*(SUM(F283,G283,L283)/30*10)) + (20%*(SUM(O283)/10*10)),0)</f>
        <v>5</v>
      </c>
    </row>
    <row r="284" spans="1:16" ht="15.75" customHeight="1" x14ac:dyDescent="0.2">
      <c r="A284" s="1" t="str">
        <f>IF(P284&lt;=4, "Ditolak", "Disetujui")</f>
        <v>Disetujui</v>
      </c>
      <c r="B284" s="3" t="s">
        <v>279</v>
      </c>
      <c r="C284" s="3">
        <v>10</v>
      </c>
      <c r="D284" s="3">
        <v>8</v>
      </c>
      <c r="E284" s="3">
        <v>4</v>
      </c>
      <c r="F284" s="3">
        <v>10</v>
      </c>
      <c r="G284" s="3">
        <v>0</v>
      </c>
      <c r="H284" s="3">
        <v>1</v>
      </c>
      <c r="I284" s="3">
        <v>2</v>
      </c>
      <c r="J284" s="3">
        <v>6</v>
      </c>
      <c r="K284" s="3">
        <v>10</v>
      </c>
      <c r="L284" s="3">
        <v>0</v>
      </c>
      <c r="M284" s="3">
        <v>0</v>
      </c>
      <c r="N284" s="3">
        <v>0</v>
      </c>
      <c r="O284" s="3">
        <v>10</v>
      </c>
      <c r="P284" s="1">
        <f>ROUND((35%*(SUM(M284,N284,K284,D284)/40*10)) + (25%*(SUM(C284,E284,J284,H284,I284)/50*10)) + (20%*(SUM(F284,G284,L284)/30*10)) + (20%*(SUM(O284)/10*10)),0)</f>
        <v>5</v>
      </c>
    </row>
    <row r="285" spans="1:16" ht="15.75" customHeight="1" x14ac:dyDescent="0.2">
      <c r="A285" s="1" t="str">
        <f>IF(P285&lt;=4, "Ditolak", "Disetujui")</f>
        <v>Disetujui</v>
      </c>
      <c r="B285" s="3" t="s">
        <v>281</v>
      </c>
      <c r="C285" s="3">
        <v>6</v>
      </c>
      <c r="D285" s="3">
        <v>8</v>
      </c>
      <c r="E285" s="3">
        <v>6</v>
      </c>
      <c r="F285" s="3">
        <v>6</v>
      </c>
      <c r="G285" s="3">
        <v>6</v>
      </c>
      <c r="H285" s="3">
        <v>1</v>
      </c>
      <c r="I285" s="3">
        <v>2</v>
      </c>
      <c r="J285" s="3">
        <v>6</v>
      </c>
      <c r="K285" s="3">
        <v>10</v>
      </c>
      <c r="L285" s="3">
        <v>0</v>
      </c>
      <c r="M285" s="3">
        <v>0</v>
      </c>
      <c r="N285" s="3">
        <v>0</v>
      </c>
      <c r="O285" s="3">
        <v>10</v>
      </c>
      <c r="P285" s="1">
        <f>ROUND((35%*(SUM(M285,N285,K285,D285)/40*10)) + (25%*(SUM(C285,E285,J285,H285,I285)/50*10)) + (20%*(SUM(F285,G285,L285)/30*10)) + (20%*(SUM(O285)/10*10)),0)</f>
        <v>5</v>
      </c>
    </row>
    <row r="286" spans="1:16" ht="15.75" customHeight="1" x14ac:dyDescent="0.2">
      <c r="A286" s="1" t="str">
        <f>IF(P286&lt;=4, "Ditolak", "Disetujui")</f>
        <v>Disetujui</v>
      </c>
      <c r="B286" s="3" t="s">
        <v>283</v>
      </c>
      <c r="C286" s="3">
        <v>6</v>
      </c>
      <c r="D286" s="3">
        <v>8</v>
      </c>
      <c r="E286" s="3">
        <v>6</v>
      </c>
      <c r="F286" s="3">
        <v>2</v>
      </c>
      <c r="G286" s="3">
        <v>6</v>
      </c>
      <c r="H286" s="3">
        <v>1</v>
      </c>
      <c r="I286" s="3">
        <v>2</v>
      </c>
      <c r="J286" s="3">
        <v>6</v>
      </c>
      <c r="K286" s="3">
        <v>10</v>
      </c>
      <c r="L286" s="3">
        <v>0</v>
      </c>
      <c r="M286" s="3">
        <v>0</v>
      </c>
      <c r="N286" s="3">
        <v>0</v>
      </c>
      <c r="O286" s="3">
        <v>10</v>
      </c>
      <c r="P286" s="1">
        <f>ROUND((35%*(SUM(M286,N286,K286,D286)/40*10)) + (25%*(SUM(C286,E286,J286,H286,I286)/50*10)) + (20%*(SUM(F286,G286,L286)/30*10)) + (20%*(SUM(O286)/10*10)),0)</f>
        <v>5</v>
      </c>
    </row>
    <row r="287" spans="1:16" ht="15.75" customHeight="1" x14ac:dyDescent="0.2">
      <c r="A287" s="1" t="str">
        <f>IF(P287&lt;=4, "Ditolak", "Disetujui")</f>
        <v>Disetujui</v>
      </c>
      <c r="B287" s="3" t="s">
        <v>284</v>
      </c>
      <c r="C287" s="3">
        <v>10</v>
      </c>
      <c r="D287" s="3">
        <v>4</v>
      </c>
      <c r="E287" s="3">
        <v>6</v>
      </c>
      <c r="F287" s="3">
        <v>6</v>
      </c>
      <c r="G287" s="3">
        <v>6</v>
      </c>
      <c r="H287" s="3">
        <v>1</v>
      </c>
      <c r="I287" s="3">
        <v>2</v>
      </c>
      <c r="J287" s="3">
        <v>10</v>
      </c>
      <c r="K287" s="3">
        <v>10</v>
      </c>
      <c r="L287" s="3">
        <v>0</v>
      </c>
      <c r="M287" s="3">
        <v>0</v>
      </c>
      <c r="N287" s="3">
        <v>0</v>
      </c>
      <c r="O287" s="3">
        <v>10</v>
      </c>
      <c r="P287" s="1">
        <f>ROUND((35%*(SUM(M287,N287,K287,D287)/40*10)) + (25%*(SUM(C287,E287,J287,H287,I287)/50*10)) + (20%*(SUM(F287,G287,L287)/30*10)) + (20%*(SUM(O287)/10*10)),0)</f>
        <v>5</v>
      </c>
    </row>
    <row r="288" spans="1:16" ht="15.75" customHeight="1" x14ac:dyDescent="0.2">
      <c r="A288" s="1" t="str">
        <f>IF(P288&lt;=4, "Ditolak", "Disetujui")</f>
        <v>Disetujui</v>
      </c>
      <c r="B288" s="3" t="s">
        <v>288</v>
      </c>
      <c r="C288" s="3">
        <v>8</v>
      </c>
      <c r="D288" s="3">
        <v>10</v>
      </c>
      <c r="E288" s="3">
        <v>2</v>
      </c>
      <c r="F288" s="3">
        <v>2</v>
      </c>
      <c r="G288" s="3">
        <v>6</v>
      </c>
      <c r="H288" s="3">
        <v>2</v>
      </c>
      <c r="I288" s="3">
        <v>2</v>
      </c>
      <c r="J288" s="3">
        <v>6</v>
      </c>
      <c r="K288" s="3">
        <v>10</v>
      </c>
      <c r="L288" s="3">
        <v>0</v>
      </c>
      <c r="M288" s="3">
        <v>10</v>
      </c>
      <c r="N288" s="3">
        <v>10</v>
      </c>
      <c r="O288" s="3">
        <v>2</v>
      </c>
      <c r="P288" s="1">
        <f>ROUND((35%*(SUM(M288,N288,K288,D288)/40*10)) + (25%*(SUM(C288,E288,J288,H288,I288)/50*10)) + (20%*(SUM(F288,G288,L288)/30*10)) + (20%*(SUM(O288)/10*10)),0)</f>
        <v>5</v>
      </c>
    </row>
    <row r="289" spans="1:16" ht="15.75" customHeight="1" x14ac:dyDescent="0.2">
      <c r="A289" s="1" t="str">
        <f>IF(P289&lt;=4, "Ditolak", "Disetujui")</f>
        <v>Disetujui</v>
      </c>
      <c r="B289" s="3" t="s">
        <v>97</v>
      </c>
      <c r="C289" s="3">
        <v>6</v>
      </c>
      <c r="D289" s="3">
        <v>8</v>
      </c>
      <c r="E289" s="3">
        <v>6</v>
      </c>
      <c r="F289" s="3">
        <v>6</v>
      </c>
      <c r="G289" s="3">
        <v>6</v>
      </c>
      <c r="H289" s="3">
        <v>1</v>
      </c>
      <c r="I289" s="3">
        <v>2</v>
      </c>
      <c r="J289" s="3">
        <v>2</v>
      </c>
      <c r="K289" s="3">
        <v>10</v>
      </c>
      <c r="L289" s="3">
        <v>0</v>
      </c>
      <c r="M289" s="3">
        <v>0</v>
      </c>
      <c r="N289" s="3">
        <v>0</v>
      </c>
      <c r="O289" s="3">
        <v>10</v>
      </c>
      <c r="P289" s="1">
        <f>ROUND((35%*(SUM(M289,N289,K289,D289)/40*10)) + (25%*(SUM(C289,E289,J289,H289,I289)/50*10)) + (20%*(SUM(F289,G289,L289)/30*10)) + (20%*(SUM(O289)/10*10)),0)</f>
        <v>5</v>
      </c>
    </row>
    <row r="290" spans="1:16" ht="15.75" customHeight="1" x14ac:dyDescent="0.2">
      <c r="A290" s="1" t="str">
        <f>IF(P290&lt;=4, "Ditolak", "Disetujui")</f>
        <v>Disetujui</v>
      </c>
      <c r="B290" s="3" t="s">
        <v>98</v>
      </c>
      <c r="C290" s="3">
        <v>10</v>
      </c>
      <c r="D290" s="3">
        <v>10</v>
      </c>
      <c r="E290" s="3">
        <v>6</v>
      </c>
      <c r="F290" s="3">
        <v>10</v>
      </c>
      <c r="G290" s="3">
        <v>0</v>
      </c>
      <c r="H290" s="3">
        <v>1</v>
      </c>
      <c r="I290" s="3">
        <v>2</v>
      </c>
      <c r="J290" s="3">
        <v>4</v>
      </c>
      <c r="K290" s="3">
        <v>0</v>
      </c>
      <c r="L290" s="3">
        <v>0</v>
      </c>
      <c r="M290" s="3">
        <v>0</v>
      </c>
      <c r="N290" s="3">
        <v>0</v>
      </c>
      <c r="O290" s="3">
        <v>10</v>
      </c>
      <c r="P290" s="1">
        <f>ROUND((35%*(SUM(M290,N290,K290,D290)/40*10)) + (25%*(SUM(C290,E290,J290,H290,I290)/50*10)) + (20%*(SUM(F290,G290,L290)/30*10)) + (20%*(SUM(O290)/10*10)),0)</f>
        <v>5</v>
      </c>
    </row>
    <row r="291" spans="1:16" ht="15.75" customHeight="1" x14ac:dyDescent="0.2">
      <c r="A291" s="1" t="str">
        <f>IF(P291&lt;=4, "Ditolak", "Disetujui")</f>
        <v>Disetujui</v>
      </c>
      <c r="B291" s="3" t="s">
        <v>99</v>
      </c>
      <c r="C291" s="3">
        <v>6</v>
      </c>
      <c r="D291" s="3">
        <v>8</v>
      </c>
      <c r="E291" s="3">
        <v>4</v>
      </c>
      <c r="F291" s="3">
        <v>6</v>
      </c>
      <c r="G291" s="3">
        <v>6</v>
      </c>
      <c r="H291" s="3">
        <v>1</v>
      </c>
      <c r="I291" s="3">
        <v>2</v>
      </c>
      <c r="J291" s="3">
        <v>2</v>
      </c>
      <c r="K291" s="3">
        <v>10</v>
      </c>
      <c r="L291" s="3">
        <v>0</v>
      </c>
      <c r="M291" s="3">
        <v>0</v>
      </c>
      <c r="N291" s="3">
        <v>0</v>
      </c>
      <c r="O291" s="3">
        <v>10</v>
      </c>
      <c r="P291" s="1">
        <f>ROUND((35%*(SUM(M291,N291,K291,D291)/40*10)) + (25%*(SUM(C291,E291,J291,H291,I291)/50*10)) + (20%*(SUM(F291,G291,L291)/30*10)) + (20%*(SUM(O291)/10*10)),0)</f>
        <v>5</v>
      </c>
    </row>
    <row r="292" spans="1:16" ht="15.75" customHeight="1" x14ac:dyDescent="0.2">
      <c r="A292" s="1" t="str">
        <f>IF(P292&lt;=4, "Ditolak", "Disetujui")</f>
        <v>Disetujui</v>
      </c>
      <c r="B292" s="3" t="s">
        <v>292</v>
      </c>
      <c r="C292" s="3">
        <v>6</v>
      </c>
      <c r="D292" s="3">
        <v>10</v>
      </c>
      <c r="E292" s="3">
        <v>10</v>
      </c>
      <c r="F292" s="3">
        <v>2</v>
      </c>
      <c r="G292" s="3">
        <v>6</v>
      </c>
      <c r="H292" s="3">
        <v>4</v>
      </c>
      <c r="I292" s="3">
        <v>2</v>
      </c>
      <c r="J292" s="3">
        <v>2</v>
      </c>
      <c r="K292" s="3">
        <v>10</v>
      </c>
      <c r="L292" s="3">
        <v>0</v>
      </c>
      <c r="M292" s="3">
        <v>0</v>
      </c>
      <c r="N292" s="3">
        <v>0</v>
      </c>
      <c r="O292" s="3">
        <v>10</v>
      </c>
      <c r="P292" s="1">
        <f>ROUND((35%*(SUM(M292,N292,K292,D292)/40*10)) + (25%*(SUM(C292,E292,J292,H292,I292)/50*10)) + (20%*(SUM(F292,G292,L292)/30*10)) + (20%*(SUM(O292)/10*10)),0)</f>
        <v>5</v>
      </c>
    </row>
    <row r="293" spans="1:16" ht="15.75" customHeight="1" x14ac:dyDescent="0.2">
      <c r="A293" s="1" t="str">
        <f>IF(P293&lt;=4, "Ditolak", "Disetujui")</f>
        <v>Disetujui</v>
      </c>
      <c r="B293" s="3" t="s">
        <v>293</v>
      </c>
      <c r="C293" s="3">
        <v>6</v>
      </c>
      <c r="D293" s="3">
        <v>8</v>
      </c>
      <c r="E293" s="3">
        <v>6</v>
      </c>
      <c r="F293" s="3">
        <v>6</v>
      </c>
      <c r="G293" s="3">
        <v>6</v>
      </c>
      <c r="H293" s="3">
        <v>1</v>
      </c>
      <c r="I293" s="3">
        <v>2</v>
      </c>
      <c r="J293" s="3">
        <v>6</v>
      </c>
      <c r="K293" s="3">
        <v>10</v>
      </c>
      <c r="L293" s="3">
        <v>0</v>
      </c>
      <c r="M293" s="3">
        <v>0</v>
      </c>
      <c r="N293" s="3">
        <v>0</v>
      </c>
      <c r="O293" s="3">
        <v>10</v>
      </c>
      <c r="P293" s="1">
        <f>ROUND((35%*(SUM(M293,N293,K293,D293)/40*10)) + (25%*(SUM(C293,E293,J293,H293,I293)/50*10)) + (20%*(SUM(F293,G293,L293)/30*10)) + (20%*(SUM(O293)/10*10)),0)</f>
        <v>5</v>
      </c>
    </row>
    <row r="294" spans="1:16" ht="15.75" customHeight="1" x14ac:dyDescent="0.2">
      <c r="A294" s="1" t="str">
        <f>IF(P294&lt;=4, "Ditolak", "Disetujui")</f>
        <v>Disetujui</v>
      </c>
      <c r="B294" s="3" t="s">
        <v>103</v>
      </c>
      <c r="C294" s="3">
        <v>10</v>
      </c>
      <c r="D294" s="3">
        <v>10</v>
      </c>
      <c r="E294" s="3">
        <v>6</v>
      </c>
      <c r="F294" s="3">
        <v>10</v>
      </c>
      <c r="G294" s="3">
        <v>0</v>
      </c>
      <c r="H294" s="3">
        <v>1</v>
      </c>
      <c r="I294" s="3">
        <v>2</v>
      </c>
      <c r="J294" s="3">
        <v>4</v>
      </c>
      <c r="K294" s="3">
        <v>0</v>
      </c>
      <c r="L294" s="3">
        <v>0</v>
      </c>
      <c r="M294" s="3">
        <v>0</v>
      </c>
      <c r="N294" s="3">
        <v>0</v>
      </c>
      <c r="O294" s="3">
        <v>10</v>
      </c>
      <c r="P294" s="1">
        <f>ROUND((35%*(SUM(M294,N294,K294,D294)/40*10)) + (25%*(SUM(C294,E294,J294,H294,I294)/50*10)) + (20%*(SUM(F294,G294,L294)/30*10)) + (20%*(SUM(O294)/10*10)),0)</f>
        <v>5</v>
      </c>
    </row>
    <row r="295" spans="1:16" ht="15.75" customHeight="1" x14ac:dyDescent="0.2">
      <c r="A295" s="1" t="str">
        <f>IF(P295&lt;=4, "Ditolak", "Disetujui")</f>
        <v>Disetujui</v>
      </c>
      <c r="B295" s="3" t="s">
        <v>104</v>
      </c>
      <c r="C295" s="3">
        <v>4</v>
      </c>
      <c r="D295" s="3">
        <v>8</v>
      </c>
      <c r="E295" s="3">
        <v>4</v>
      </c>
      <c r="F295" s="3">
        <v>6</v>
      </c>
      <c r="G295" s="3">
        <v>6</v>
      </c>
      <c r="H295" s="3">
        <v>1</v>
      </c>
      <c r="I295" s="3">
        <v>2</v>
      </c>
      <c r="J295" s="3">
        <v>4</v>
      </c>
      <c r="K295" s="3">
        <v>10</v>
      </c>
      <c r="L295" s="3">
        <v>0</v>
      </c>
      <c r="M295" s="3">
        <v>0</v>
      </c>
      <c r="N295" s="3">
        <v>0</v>
      </c>
      <c r="O295" s="3">
        <v>10</v>
      </c>
      <c r="P295" s="1">
        <f>ROUND((35%*(SUM(M295,N295,K295,D295)/40*10)) + (25%*(SUM(C295,E295,J295,H295,I295)/50*10)) + (20%*(SUM(F295,G295,L295)/30*10)) + (20%*(SUM(O295)/10*10)),0)</f>
        <v>5</v>
      </c>
    </row>
    <row r="296" spans="1:16" ht="15.75" customHeight="1" x14ac:dyDescent="0.2">
      <c r="A296" s="1" t="str">
        <f>IF(P296&lt;=4, "Ditolak", "Disetujui")</f>
        <v>Disetujui</v>
      </c>
      <c r="B296" s="3" t="s">
        <v>105</v>
      </c>
      <c r="C296" s="3">
        <v>4</v>
      </c>
      <c r="D296" s="3">
        <v>8</v>
      </c>
      <c r="E296" s="3">
        <v>4</v>
      </c>
      <c r="F296" s="3">
        <v>6</v>
      </c>
      <c r="G296" s="3">
        <v>6</v>
      </c>
      <c r="H296" s="3">
        <v>1</v>
      </c>
      <c r="I296" s="3">
        <v>2</v>
      </c>
      <c r="J296" s="3">
        <v>2</v>
      </c>
      <c r="K296" s="3">
        <v>10</v>
      </c>
      <c r="L296" s="3">
        <v>0</v>
      </c>
      <c r="M296" s="3">
        <v>0</v>
      </c>
      <c r="N296" s="3">
        <v>0</v>
      </c>
      <c r="O296" s="3">
        <v>10</v>
      </c>
      <c r="P296" s="1">
        <f>ROUND((35%*(SUM(M296,N296,K296,D296)/40*10)) + (25%*(SUM(C296,E296,J296,H296,I296)/50*10)) + (20%*(SUM(F296,G296,L296)/30*10)) + (20%*(SUM(O296)/10*10)),0)</f>
        <v>5</v>
      </c>
    </row>
    <row r="297" spans="1:16" ht="15.75" customHeight="1" x14ac:dyDescent="0.2">
      <c r="A297" s="1" t="str">
        <f>IF(P297&lt;=4, "Ditolak", "Disetujui")</f>
        <v>Disetujui</v>
      </c>
      <c r="B297" s="3" t="s">
        <v>106</v>
      </c>
      <c r="C297" s="3">
        <v>10</v>
      </c>
      <c r="D297" s="3">
        <v>10</v>
      </c>
      <c r="E297" s="3">
        <v>4</v>
      </c>
      <c r="F297" s="3">
        <v>10</v>
      </c>
      <c r="G297" s="3">
        <v>0</v>
      </c>
      <c r="H297" s="3">
        <v>1</v>
      </c>
      <c r="I297" s="3">
        <v>2</v>
      </c>
      <c r="J297" s="3">
        <v>6</v>
      </c>
      <c r="K297" s="3">
        <v>0</v>
      </c>
      <c r="L297" s="3">
        <v>0</v>
      </c>
      <c r="M297" s="3">
        <v>0</v>
      </c>
      <c r="N297" s="3">
        <v>0</v>
      </c>
      <c r="O297" s="3">
        <v>10</v>
      </c>
      <c r="P297" s="1">
        <f>ROUND((35%*(SUM(M297,N297,K297,D297)/40*10)) + (25%*(SUM(C297,E297,J297,H297,I297)/50*10)) + (20%*(SUM(F297,G297,L297)/30*10)) + (20%*(SUM(O297)/10*10)),0)</f>
        <v>5</v>
      </c>
    </row>
    <row r="298" spans="1:16" ht="15.75" customHeight="1" x14ac:dyDescent="0.2">
      <c r="A298" s="1" t="str">
        <f>IF(P298&lt;=4, "Ditolak", "Disetujui")</f>
        <v>Disetujui</v>
      </c>
      <c r="B298" s="3" t="s">
        <v>107</v>
      </c>
      <c r="C298" s="3">
        <v>10</v>
      </c>
      <c r="D298" s="3">
        <v>10</v>
      </c>
      <c r="E298" s="3">
        <v>0</v>
      </c>
      <c r="F298" s="3">
        <v>10</v>
      </c>
      <c r="G298" s="3">
        <v>0</v>
      </c>
      <c r="H298" s="3">
        <v>1</v>
      </c>
      <c r="I298" s="3">
        <v>2</v>
      </c>
      <c r="J298" s="3">
        <v>4</v>
      </c>
      <c r="K298" s="3">
        <v>0</v>
      </c>
      <c r="L298" s="3">
        <v>0</v>
      </c>
      <c r="M298" s="3">
        <v>0</v>
      </c>
      <c r="N298" s="3">
        <v>10</v>
      </c>
      <c r="O298" s="3">
        <v>10</v>
      </c>
      <c r="P298" s="1">
        <f>ROUND((35%*(SUM(M298,N298,K298,D298)/40*10)) + (25%*(SUM(C298,E298,J298,H298,I298)/50*10)) + (20%*(SUM(F298,G298,L298)/30*10)) + (20%*(SUM(O298)/10*10)),0)</f>
        <v>5</v>
      </c>
    </row>
    <row r="299" spans="1:16" ht="15.75" customHeight="1" x14ac:dyDescent="0.2">
      <c r="A299" s="1" t="str">
        <f>IF(P299&lt;=4, "Ditolak", "Disetujui")</f>
        <v>Disetujui</v>
      </c>
      <c r="B299" s="3" t="s">
        <v>295</v>
      </c>
      <c r="C299" s="3">
        <v>4</v>
      </c>
      <c r="D299" s="3">
        <v>10</v>
      </c>
      <c r="E299" s="3">
        <v>6</v>
      </c>
      <c r="F299" s="3">
        <v>10</v>
      </c>
      <c r="G299" s="3">
        <v>0</v>
      </c>
      <c r="H299" s="3">
        <v>1</v>
      </c>
      <c r="I299" s="3">
        <v>2</v>
      </c>
      <c r="J299" s="3">
        <v>4</v>
      </c>
      <c r="K299" s="3">
        <v>10</v>
      </c>
      <c r="L299" s="3">
        <v>0</v>
      </c>
      <c r="M299" s="3">
        <v>0</v>
      </c>
      <c r="N299" s="3">
        <v>0</v>
      </c>
      <c r="O299" s="3">
        <v>10</v>
      </c>
      <c r="P299" s="1">
        <f>ROUND((35%*(SUM(M299,N299,K299,D299)/40*10)) + (25%*(SUM(C299,E299,J299,H299,I299)/50*10)) + (20%*(SUM(F299,G299,L299)/30*10)) + (20%*(SUM(O299)/10*10)),0)</f>
        <v>5</v>
      </c>
    </row>
    <row r="300" spans="1:16" ht="15.75" customHeight="1" x14ac:dyDescent="0.2">
      <c r="A300" s="1" t="str">
        <f>IF(P300&lt;=4, "Ditolak", "Disetujui")</f>
        <v>Disetujui</v>
      </c>
      <c r="B300" s="3" t="s">
        <v>298</v>
      </c>
      <c r="C300" s="3">
        <v>10</v>
      </c>
      <c r="D300" s="3">
        <v>4</v>
      </c>
      <c r="E300" s="3">
        <v>2</v>
      </c>
      <c r="F300" s="3">
        <v>10</v>
      </c>
      <c r="G300" s="3">
        <v>6</v>
      </c>
      <c r="H300" s="3">
        <v>1</v>
      </c>
      <c r="I300" s="3">
        <v>2</v>
      </c>
      <c r="J300" s="3">
        <v>6</v>
      </c>
      <c r="K300" s="3">
        <v>10</v>
      </c>
      <c r="L300" s="3">
        <v>0</v>
      </c>
      <c r="M300" s="3">
        <v>0</v>
      </c>
      <c r="N300" s="3">
        <v>0</v>
      </c>
      <c r="O300" s="3">
        <v>10</v>
      </c>
      <c r="P300" s="1">
        <f>ROUND((35%*(SUM(M300,N300,K300,D300)/40*10)) + (25%*(SUM(C300,E300,J300,H300,I300)/50*10)) + (20%*(SUM(F300,G300,L300)/30*10)) + (20%*(SUM(O300)/10*10)),0)</f>
        <v>5</v>
      </c>
    </row>
    <row r="301" spans="1:16" ht="15.75" customHeight="1" x14ac:dyDescent="0.2">
      <c r="A301" s="1" t="str">
        <f>IF(P301&lt;=4, "Ditolak", "Disetujui")</f>
        <v>Disetujui</v>
      </c>
      <c r="B301" s="3" t="s">
        <v>299</v>
      </c>
      <c r="C301" s="3">
        <v>10</v>
      </c>
      <c r="D301" s="3">
        <v>4</v>
      </c>
      <c r="E301" s="3">
        <v>4</v>
      </c>
      <c r="F301" s="3">
        <v>10</v>
      </c>
      <c r="G301" s="3">
        <v>6</v>
      </c>
      <c r="H301" s="3">
        <v>4</v>
      </c>
      <c r="I301" s="3">
        <v>2</v>
      </c>
      <c r="J301" s="3">
        <v>2</v>
      </c>
      <c r="K301" s="3">
        <v>8</v>
      </c>
      <c r="L301" s="3">
        <v>0</v>
      </c>
      <c r="M301" s="3">
        <v>0</v>
      </c>
      <c r="N301" s="3">
        <v>0</v>
      </c>
      <c r="O301" s="3">
        <v>10</v>
      </c>
      <c r="P301" s="1">
        <f>ROUND((35%*(SUM(M301,N301,K301,D301)/40*10)) + (25%*(SUM(C301,E301,J301,H301,I301)/50*10)) + (20%*(SUM(F301,G301,L301)/30*10)) + (20%*(SUM(O301)/10*10)),0)</f>
        <v>5</v>
      </c>
    </row>
    <row r="302" spans="1:16" ht="15.75" customHeight="1" x14ac:dyDescent="0.2">
      <c r="A302" s="1" t="str">
        <f>IF(P302&lt;=4, "Ditolak", "Disetujui")</f>
        <v>Disetujui</v>
      </c>
      <c r="B302" s="3" t="s">
        <v>303</v>
      </c>
      <c r="C302" s="3">
        <v>6</v>
      </c>
      <c r="D302" s="3">
        <v>10</v>
      </c>
      <c r="E302" s="3">
        <v>0</v>
      </c>
      <c r="F302" s="3">
        <v>10</v>
      </c>
      <c r="G302" s="3">
        <v>6</v>
      </c>
      <c r="H302" s="3">
        <v>1</v>
      </c>
      <c r="I302" s="3">
        <v>2</v>
      </c>
      <c r="J302" s="3">
        <v>4</v>
      </c>
      <c r="K302" s="3">
        <v>10</v>
      </c>
      <c r="L302" s="3">
        <v>0</v>
      </c>
      <c r="M302" s="3">
        <v>0</v>
      </c>
      <c r="N302" s="3">
        <v>0</v>
      </c>
      <c r="O302" s="3">
        <v>10</v>
      </c>
      <c r="P302" s="1">
        <f>ROUND((35%*(SUM(M302,N302,K302,D302)/40*10)) + (25%*(SUM(C302,E302,J302,H302,I302)/50*10)) + (20%*(SUM(F302,G302,L302)/30*10)) + (20%*(SUM(O302)/10*10)),0)</f>
        <v>5</v>
      </c>
    </row>
    <row r="303" spans="1:16" ht="15.75" customHeight="1" x14ac:dyDescent="0.2">
      <c r="A303" s="1" t="str">
        <f>IF(P303&lt;=4, "Ditolak", "Disetujui")</f>
        <v>Disetujui</v>
      </c>
      <c r="B303" s="3" t="s">
        <v>304</v>
      </c>
      <c r="C303" s="3">
        <v>8</v>
      </c>
      <c r="D303" s="3">
        <v>10</v>
      </c>
      <c r="E303" s="3">
        <v>2</v>
      </c>
      <c r="F303" s="3">
        <v>2</v>
      </c>
      <c r="G303" s="3">
        <v>6</v>
      </c>
      <c r="H303" s="3">
        <v>1</v>
      </c>
      <c r="I303" s="3">
        <v>2</v>
      </c>
      <c r="J303" s="3">
        <v>6</v>
      </c>
      <c r="K303" s="3">
        <v>10</v>
      </c>
      <c r="L303" s="3">
        <v>0</v>
      </c>
      <c r="M303" s="3">
        <v>0</v>
      </c>
      <c r="N303" s="3">
        <v>0</v>
      </c>
      <c r="O303" s="3">
        <v>10</v>
      </c>
      <c r="P303" s="1">
        <f>ROUND((35%*(SUM(M303,N303,K303,D303)/40*10)) + (25%*(SUM(C303,E303,J303,H303,I303)/50*10)) + (20%*(SUM(F303,G303,L303)/30*10)) + (20%*(SUM(O303)/10*10)),0)</f>
        <v>5</v>
      </c>
    </row>
    <row r="304" spans="1:16" ht="15.75" customHeight="1" x14ac:dyDescent="0.2">
      <c r="A304" s="1" t="str">
        <f>IF(P304&lt;=4, "Ditolak", "Disetujui")</f>
        <v>Disetujui</v>
      </c>
      <c r="B304" s="3" t="s">
        <v>306</v>
      </c>
      <c r="C304" s="3">
        <v>0</v>
      </c>
      <c r="D304" s="3">
        <v>10</v>
      </c>
      <c r="E304" s="3">
        <v>0</v>
      </c>
      <c r="F304" s="3">
        <v>10</v>
      </c>
      <c r="G304" s="3">
        <v>6</v>
      </c>
      <c r="H304" s="3">
        <v>1</v>
      </c>
      <c r="I304" s="3">
        <v>2</v>
      </c>
      <c r="J304" s="3">
        <v>10</v>
      </c>
      <c r="K304" s="3">
        <v>10</v>
      </c>
      <c r="L304" s="3">
        <v>0</v>
      </c>
      <c r="M304" s="3">
        <v>0</v>
      </c>
      <c r="N304" s="3">
        <v>0</v>
      </c>
      <c r="O304" s="3">
        <v>10</v>
      </c>
      <c r="P304" s="1">
        <f>ROUND((35%*(SUM(M304,N304,K304,D304)/40*10)) + (25%*(SUM(C304,E304,J304,H304,I304)/50*10)) + (20%*(SUM(F304,G304,L304)/30*10)) + (20%*(SUM(O304)/10*10)),0)</f>
        <v>5</v>
      </c>
    </row>
    <row r="305" spans="1:19" ht="15.75" customHeight="1" x14ac:dyDescent="0.2">
      <c r="A305" s="1" t="str">
        <f>IF(P305&lt;=4, "Ditolak", "Disetujui")</f>
        <v>Disetujui</v>
      </c>
      <c r="B305" s="3" t="s">
        <v>307</v>
      </c>
      <c r="C305" s="3">
        <v>6</v>
      </c>
      <c r="D305" s="3">
        <v>10</v>
      </c>
      <c r="E305" s="3">
        <v>4</v>
      </c>
      <c r="F305" s="3">
        <v>6</v>
      </c>
      <c r="G305" s="3">
        <v>6</v>
      </c>
      <c r="H305" s="3">
        <v>1</v>
      </c>
      <c r="I305" s="3">
        <v>2</v>
      </c>
      <c r="J305" s="3">
        <v>4</v>
      </c>
      <c r="K305" s="3">
        <v>8</v>
      </c>
      <c r="L305" s="3">
        <v>0</v>
      </c>
      <c r="M305" s="3">
        <v>0</v>
      </c>
      <c r="N305" s="3">
        <v>0</v>
      </c>
      <c r="O305" s="3">
        <v>10</v>
      </c>
      <c r="P305" s="1">
        <f>ROUND((35%*(SUM(M305,N305,K305,D305)/40*10)) + (25%*(SUM(C305,E305,J305,H305,I305)/50*10)) + (20%*(SUM(F305,G305,L305)/30*10)) + (20%*(SUM(O305)/10*10)),0)</f>
        <v>5</v>
      </c>
    </row>
    <row r="306" spans="1:19" ht="15.75" customHeight="1" x14ac:dyDescent="0.2">
      <c r="A306" s="1" t="str">
        <f>IF(P306&lt;=4, "Ditolak", "Disetujui")</f>
        <v>Disetujui</v>
      </c>
      <c r="B306" s="3" t="s">
        <v>310</v>
      </c>
      <c r="C306" s="3">
        <v>4</v>
      </c>
      <c r="D306" s="3">
        <v>8</v>
      </c>
      <c r="E306" s="3">
        <v>6</v>
      </c>
      <c r="F306" s="3">
        <v>6</v>
      </c>
      <c r="G306" s="3">
        <v>6</v>
      </c>
      <c r="H306" s="3">
        <v>1</v>
      </c>
      <c r="I306" s="3">
        <v>2</v>
      </c>
      <c r="J306" s="3">
        <v>4</v>
      </c>
      <c r="K306" s="3">
        <v>10</v>
      </c>
      <c r="L306" s="3">
        <v>0</v>
      </c>
      <c r="M306" s="3">
        <v>0</v>
      </c>
      <c r="N306" s="3">
        <v>0</v>
      </c>
      <c r="O306" s="3">
        <v>10</v>
      </c>
      <c r="P306" s="1">
        <f>ROUND((35%*(SUM(M306,N306,K306,D306)/40*10)) + (25%*(SUM(C306,E306,J306,H306,I306)/50*10)) + (20%*(SUM(F306,G306,L306)/30*10)) + (20%*(SUM(O306)/10*10)),0)</f>
        <v>5</v>
      </c>
    </row>
    <row r="307" spans="1:19" ht="15.75" customHeight="1" x14ac:dyDescent="0.2">
      <c r="A307" s="1" t="str">
        <f>IF(P307&lt;=4, "Ditolak", "Disetujui")</f>
        <v>Disetujui</v>
      </c>
      <c r="B307" s="3" t="s">
        <v>317</v>
      </c>
      <c r="C307" s="3">
        <v>6</v>
      </c>
      <c r="D307" s="3">
        <v>10</v>
      </c>
      <c r="E307" s="3">
        <v>6</v>
      </c>
      <c r="F307" s="3">
        <v>10</v>
      </c>
      <c r="G307" s="3">
        <v>6</v>
      </c>
      <c r="H307" s="3">
        <v>1</v>
      </c>
      <c r="I307" s="3">
        <v>2</v>
      </c>
      <c r="J307" s="3">
        <v>4</v>
      </c>
      <c r="K307" s="3">
        <v>0</v>
      </c>
      <c r="L307" s="3">
        <v>0</v>
      </c>
      <c r="M307" s="3">
        <v>0</v>
      </c>
      <c r="N307" s="3">
        <v>0</v>
      </c>
      <c r="O307" s="3">
        <v>10</v>
      </c>
      <c r="P307" s="1">
        <f>ROUND((35%*(SUM(M307,N307,K307,D307)/40*10)) + (25%*(SUM(C307,E307,J307,H307,I307)/50*10)) + (20%*(SUM(F307,G307,L307)/30*10)) + (20%*(SUM(O307)/10*10)),0)</f>
        <v>5</v>
      </c>
    </row>
    <row r="308" spans="1:19" ht="15.75" customHeight="1" x14ac:dyDescent="0.2">
      <c r="A308" s="1" t="str">
        <f>IF(P308&lt;=4, "Ditolak", "Disetujui")</f>
        <v>Disetujui</v>
      </c>
      <c r="B308" s="3" t="s">
        <v>323</v>
      </c>
      <c r="C308" s="3">
        <v>4</v>
      </c>
      <c r="D308" s="3">
        <v>8</v>
      </c>
      <c r="E308" s="3">
        <v>6</v>
      </c>
      <c r="F308" s="3">
        <v>6</v>
      </c>
      <c r="G308" s="3">
        <v>6</v>
      </c>
      <c r="H308" s="3">
        <v>1</v>
      </c>
      <c r="I308" s="3">
        <v>2</v>
      </c>
      <c r="J308" s="3">
        <v>4</v>
      </c>
      <c r="K308" s="3">
        <v>10</v>
      </c>
      <c r="L308" s="3">
        <v>0</v>
      </c>
      <c r="M308" s="3">
        <v>0</v>
      </c>
      <c r="N308" s="3">
        <v>0</v>
      </c>
      <c r="O308" s="3">
        <v>10</v>
      </c>
      <c r="P308" s="1">
        <f>ROUND((35%*(SUM(M308,N308,K308,D308)/40*10)) + (25%*(SUM(C308,E308,J308,H308,I308)/50*10)) + (20%*(SUM(F308,G308,L308)/30*10)) + (20%*(SUM(O308)/10*10)),0)</f>
        <v>5</v>
      </c>
    </row>
    <row r="309" spans="1:19" ht="15.75" customHeight="1" x14ac:dyDescent="0.2">
      <c r="A309" s="1" t="str">
        <f>IF(P309&lt;=4, "Ditolak", "Disetujui")</f>
        <v>Disetujui</v>
      </c>
      <c r="B309" s="3" t="s">
        <v>332</v>
      </c>
      <c r="C309" s="3">
        <v>10</v>
      </c>
      <c r="D309" s="3">
        <v>10</v>
      </c>
      <c r="E309" s="3">
        <v>4</v>
      </c>
      <c r="F309" s="3">
        <v>10</v>
      </c>
      <c r="G309" s="3">
        <v>6</v>
      </c>
      <c r="H309" s="3">
        <v>1</v>
      </c>
      <c r="I309" s="3">
        <v>2</v>
      </c>
      <c r="J309" s="3">
        <v>8</v>
      </c>
      <c r="K309" s="3">
        <v>0</v>
      </c>
      <c r="L309" s="3">
        <v>0</v>
      </c>
      <c r="M309" s="3">
        <v>0</v>
      </c>
      <c r="N309" s="3">
        <v>0</v>
      </c>
      <c r="O309" s="3">
        <v>10</v>
      </c>
      <c r="P309" s="1">
        <f>ROUND((35%*(SUM(M309,N309,K309,D309)/40*10)) + (25%*(SUM(C309,E309,J309,H309,I309)/50*10)) + (20%*(SUM(F309,G309,L309)/30*10)) + (20%*(SUM(O309)/10*10)),0)</f>
        <v>5</v>
      </c>
    </row>
    <row r="310" spans="1:19" ht="15.75" customHeight="1" x14ac:dyDescent="0.2">
      <c r="A310" s="1" t="str">
        <f>IF(P310&lt;=4, "Ditolak", "Disetujui")</f>
        <v>Disetujui</v>
      </c>
      <c r="B310" s="3" t="s">
        <v>333</v>
      </c>
      <c r="C310" s="3">
        <v>10</v>
      </c>
      <c r="D310" s="3">
        <v>8</v>
      </c>
      <c r="E310" s="3">
        <v>6</v>
      </c>
      <c r="F310" s="3">
        <v>2</v>
      </c>
      <c r="G310" s="3">
        <v>6</v>
      </c>
      <c r="H310" s="3">
        <v>1</v>
      </c>
      <c r="I310" s="3">
        <v>2</v>
      </c>
      <c r="J310" s="3">
        <v>8</v>
      </c>
      <c r="K310" s="3">
        <v>10</v>
      </c>
      <c r="L310" s="3">
        <v>0</v>
      </c>
      <c r="M310" s="3">
        <v>0</v>
      </c>
      <c r="N310" s="3">
        <v>0</v>
      </c>
      <c r="O310" s="3">
        <v>10</v>
      </c>
      <c r="P310" s="1">
        <f>ROUND((35%*(SUM(M310,N310,K310,D310)/40*10)) + (25%*(SUM(C310,E310,J310,H310,I310)/50*10)) + (20%*(SUM(F310,G310,L310)/30*10)) + (20%*(SUM(O310)/10*10)),0)</f>
        <v>5</v>
      </c>
    </row>
    <row r="311" spans="1:19" ht="15.75" customHeight="1" x14ac:dyDescent="0.2">
      <c r="A311" s="1" t="str">
        <f>IF(P311&lt;=4, "Ditolak", "Disetujui")</f>
        <v>Disetujui</v>
      </c>
      <c r="B311" s="3" t="s">
        <v>347</v>
      </c>
      <c r="C311" s="3">
        <v>10</v>
      </c>
      <c r="D311" s="3">
        <v>10</v>
      </c>
      <c r="E311" s="3">
        <v>2</v>
      </c>
      <c r="F311" s="3">
        <v>10</v>
      </c>
      <c r="G311" s="3">
        <v>6</v>
      </c>
      <c r="H311" s="3">
        <v>1</v>
      </c>
      <c r="I311" s="3">
        <v>2</v>
      </c>
      <c r="J311" s="3">
        <v>10</v>
      </c>
      <c r="K311" s="3">
        <v>0</v>
      </c>
      <c r="L311" s="3">
        <v>0</v>
      </c>
      <c r="M311" s="3">
        <v>2</v>
      </c>
      <c r="N311" s="3">
        <v>0</v>
      </c>
      <c r="O311" s="3">
        <v>10</v>
      </c>
      <c r="P311" s="1">
        <f>ROUND((35%*(SUM(M311,N311,K311,D311)/40*10)) + (25%*(SUM(C311,E311,J311,H311,I311)/50*10)) + (20%*(SUM(F311,G311,L311)/30*10)) + (20%*(SUM(O311)/10*10)),0)</f>
        <v>5</v>
      </c>
      <c r="S311" s="2"/>
    </row>
    <row r="312" spans="1:19" ht="15.75" customHeight="1" x14ac:dyDescent="0.2">
      <c r="A312" s="1" t="str">
        <f>IF(P312&lt;=4, "Ditolak", "Disetujui")</f>
        <v>Disetujui</v>
      </c>
      <c r="B312" s="3" t="s">
        <v>352</v>
      </c>
      <c r="C312" s="3">
        <v>10</v>
      </c>
      <c r="D312" s="3">
        <v>4</v>
      </c>
      <c r="E312" s="3">
        <v>2</v>
      </c>
      <c r="F312" s="3">
        <v>6</v>
      </c>
      <c r="G312" s="3">
        <v>6</v>
      </c>
      <c r="H312" s="3">
        <v>1</v>
      </c>
      <c r="I312" s="3">
        <v>2</v>
      </c>
      <c r="J312" s="3">
        <v>10</v>
      </c>
      <c r="K312" s="3">
        <v>10</v>
      </c>
      <c r="L312" s="3">
        <v>0</v>
      </c>
      <c r="M312" s="3">
        <v>0</v>
      </c>
      <c r="N312" s="3">
        <v>0</v>
      </c>
      <c r="O312" s="3">
        <v>10</v>
      </c>
      <c r="P312" s="1">
        <f>ROUND((35%*(SUM(M312,N312,K312,D312)/40*10)) + (25%*(SUM(C312,E312,J312,H312,I312)/50*10)) + (20%*(SUM(F312,G312,L312)/30*10)) + (20%*(SUM(O312)/10*10)),0)</f>
        <v>5</v>
      </c>
      <c r="S312" s="2"/>
    </row>
    <row r="313" spans="1:19" ht="15.75" customHeight="1" x14ac:dyDescent="0.2">
      <c r="A313" s="1" t="str">
        <f>IF(P313&lt;=4, "Ditolak", "Disetujui")</f>
        <v>Disetujui</v>
      </c>
      <c r="B313" s="3" t="s">
        <v>353</v>
      </c>
      <c r="C313" s="3">
        <v>10</v>
      </c>
      <c r="D313" s="3">
        <v>4</v>
      </c>
      <c r="E313" s="3">
        <v>6</v>
      </c>
      <c r="F313" s="3">
        <v>10</v>
      </c>
      <c r="G313" s="3">
        <v>6</v>
      </c>
      <c r="H313" s="3">
        <v>1</v>
      </c>
      <c r="I313" s="3">
        <v>2</v>
      </c>
      <c r="J313" s="3">
        <v>4</v>
      </c>
      <c r="K313" s="3">
        <v>10</v>
      </c>
      <c r="L313" s="3">
        <v>0</v>
      </c>
      <c r="M313" s="3">
        <v>0</v>
      </c>
      <c r="N313" s="3">
        <v>0</v>
      </c>
      <c r="O313" s="3">
        <v>10</v>
      </c>
      <c r="P313" s="1">
        <f>ROUND((35%*(SUM(M313,N313,K313,D313)/40*10)) + (25%*(SUM(C313,E313,J313,H313,I313)/50*10)) + (20%*(SUM(F313,G313,L313)/30*10)) + (20%*(SUM(O313)/10*10)),0)</f>
        <v>5</v>
      </c>
      <c r="S313" s="2"/>
    </row>
    <row r="314" spans="1:19" ht="15.75" customHeight="1" x14ac:dyDescent="0.2">
      <c r="A314" s="1" t="str">
        <f>IF(P314&lt;=4, "Ditolak", "Disetujui")</f>
        <v>Disetujui</v>
      </c>
      <c r="B314" s="3" t="s">
        <v>356</v>
      </c>
      <c r="C314" s="3">
        <v>6</v>
      </c>
      <c r="D314" s="3">
        <v>10</v>
      </c>
      <c r="E314" s="3">
        <v>4</v>
      </c>
      <c r="F314" s="3">
        <v>10</v>
      </c>
      <c r="G314" s="3">
        <v>6</v>
      </c>
      <c r="H314" s="3">
        <v>1</v>
      </c>
      <c r="I314" s="3">
        <v>2</v>
      </c>
      <c r="J314" s="3">
        <v>4</v>
      </c>
      <c r="K314" s="3">
        <v>8</v>
      </c>
      <c r="L314" s="3">
        <v>0</v>
      </c>
      <c r="M314" s="3">
        <v>0</v>
      </c>
      <c r="N314" s="3">
        <v>0</v>
      </c>
      <c r="O314" s="3">
        <v>10</v>
      </c>
      <c r="P314" s="1">
        <f>ROUND((35%*(SUM(M314,N314,K314,D314)/40*10)) + (25%*(SUM(C314,E314,J314,H314,I314)/50*10)) + (20%*(SUM(F314,G314,L314)/30*10)) + (20%*(SUM(O314)/10*10)),0)</f>
        <v>5</v>
      </c>
      <c r="S314" s="2"/>
    </row>
    <row r="315" spans="1:19" ht="15.75" customHeight="1" x14ac:dyDescent="0.2">
      <c r="A315" s="1" t="str">
        <f>IF(P315&lt;=4, "Ditolak", "Disetujui")</f>
        <v>Disetujui</v>
      </c>
      <c r="B315" s="3" t="s">
        <v>360</v>
      </c>
      <c r="C315" s="3">
        <v>4</v>
      </c>
      <c r="D315" s="3">
        <v>10</v>
      </c>
      <c r="E315" s="3">
        <v>2</v>
      </c>
      <c r="F315" s="3">
        <v>10</v>
      </c>
      <c r="G315" s="3">
        <v>6</v>
      </c>
      <c r="H315" s="3">
        <v>1</v>
      </c>
      <c r="I315" s="3">
        <v>2</v>
      </c>
      <c r="J315" s="3">
        <v>4</v>
      </c>
      <c r="K315" s="3">
        <v>10</v>
      </c>
      <c r="L315" s="3">
        <v>0</v>
      </c>
      <c r="M315" s="3">
        <v>0</v>
      </c>
      <c r="N315" s="3">
        <v>0</v>
      </c>
      <c r="O315" s="3">
        <v>10</v>
      </c>
      <c r="P315" s="1">
        <f>ROUND((35%*(SUM(M315,N315,K315,D315)/40*10)) + (25%*(SUM(C315,E315,J315,H315,I315)/50*10)) + (20%*(SUM(F315,G315,L315)/30*10)) + (20%*(SUM(O315)/10*10)),0)</f>
        <v>5</v>
      </c>
      <c r="S315" s="2"/>
    </row>
    <row r="316" spans="1:19" ht="15.75" customHeight="1" x14ac:dyDescent="0.2">
      <c r="A316" s="1" t="str">
        <f>IF(P316&lt;=4, "Ditolak", "Disetujui")</f>
        <v>Disetujui</v>
      </c>
      <c r="B316" s="3" t="s">
        <v>362</v>
      </c>
      <c r="C316" s="3">
        <v>8</v>
      </c>
      <c r="D316" s="3">
        <v>4</v>
      </c>
      <c r="E316" s="3">
        <v>2</v>
      </c>
      <c r="F316" s="3">
        <v>10</v>
      </c>
      <c r="G316" s="3">
        <v>6</v>
      </c>
      <c r="H316" s="3">
        <v>1</v>
      </c>
      <c r="I316" s="3">
        <v>2</v>
      </c>
      <c r="J316" s="3">
        <v>10</v>
      </c>
      <c r="K316" s="3">
        <v>10</v>
      </c>
      <c r="L316" s="3">
        <v>0</v>
      </c>
      <c r="M316" s="3">
        <v>0</v>
      </c>
      <c r="N316" s="3">
        <v>0</v>
      </c>
      <c r="O316" s="3">
        <v>10</v>
      </c>
      <c r="P316" s="1">
        <f>ROUND((35%*(SUM(M316,N316,K316,D316)/40*10)) + (25%*(SUM(C316,E316,J316,H316,I316)/50*10)) + (20%*(SUM(F316,G316,L316)/30*10)) + (20%*(SUM(O316)/10*10)),0)</f>
        <v>5</v>
      </c>
      <c r="S316" s="2"/>
    </row>
    <row r="317" spans="1:19" ht="15.75" customHeight="1" x14ac:dyDescent="0.2">
      <c r="A317" s="1" t="str">
        <f>IF(P317&lt;=4, "Ditolak", "Disetujui")</f>
        <v>Disetujui</v>
      </c>
      <c r="B317" s="3" t="s">
        <v>364</v>
      </c>
      <c r="C317" s="3">
        <v>6</v>
      </c>
      <c r="D317" s="3">
        <v>4</v>
      </c>
      <c r="E317" s="3">
        <v>6</v>
      </c>
      <c r="F317" s="3">
        <v>10</v>
      </c>
      <c r="G317" s="3">
        <v>6</v>
      </c>
      <c r="H317" s="3">
        <v>1</v>
      </c>
      <c r="I317" s="3">
        <v>2</v>
      </c>
      <c r="J317" s="3">
        <v>8</v>
      </c>
      <c r="K317" s="3">
        <v>10</v>
      </c>
      <c r="L317" s="3">
        <v>0</v>
      </c>
      <c r="M317" s="3">
        <v>0</v>
      </c>
      <c r="N317" s="3">
        <v>0</v>
      </c>
      <c r="O317" s="3">
        <v>10</v>
      </c>
      <c r="P317" s="1">
        <f>ROUND((35%*(SUM(M317,N317,K317,D317)/40*10)) + (25%*(SUM(C317,E317,J317,H317,I317)/50*10)) + (20%*(SUM(F317,G317,L317)/30*10)) + (20%*(SUM(O317)/10*10)),0)</f>
        <v>5</v>
      </c>
      <c r="S317" s="2"/>
    </row>
    <row r="318" spans="1:19" ht="15.75" customHeight="1" x14ac:dyDescent="0.2">
      <c r="A318" s="1" t="str">
        <f>IF(P318&lt;=4, "Ditolak", "Disetujui")</f>
        <v>Disetujui</v>
      </c>
      <c r="B318" s="3" t="s">
        <v>109</v>
      </c>
      <c r="C318" s="3">
        <v>4</v>
      </c>
      <c r="D318" s="3">
        <v>10</v>
      </c>
      <c r="E318" s="3">
        <v>4</v>
      </c>
      <c r="F318" s="3">
        <v>10</v>
      </c>
      <c r="G318" s="3">
        <v>0</v>
      </c>
      <c r="H318" s="3">
        <v>1</v>
      </c>
      <c r="I318" s="3">
        <v>2</v>
      </c>
      <c r="J318" s="3">
        <v>4</v>
      </c>
      <c r="K318" s="3">
        <v>0</v>
      </c>
      <c r="L318" s="3">
        <v>0</v>
      </c>
      <c r="M318" s="3">
        <v>0</v>
      </c>
      <c r="N318" s="3">
        <v>10</v>
      </c>
      <c r="O318" s="3">
        <v>10</v>
      </c>
      <c r="P318" s="1">
        <f>ROUND((35%*(SUM(M318,N318,K318,D318)/40*10)) + (25%*(SUM(C318,E318,J318,H318,I318)/50*10)) + (20%*(SUM(F318,G318,L318)/30*10)) + (20%*(SUM(O318)/10*10)),0)</f>
        <v>5</v>
      </c>
    </row>
    <row r="319" spans="1:19" ht="15.75" customHeight="1" x14ac:dyDescent="0.2">
      <c r="A319" s="1" t="str">
        <f>IF(P319&lt;=4, "Ditolak", "Disetujui")</f>
        <v>Disetujui</v>
      </c>
      <c r="B319" s="3" t="s">
        <v>42</v>
      </c>
      <c r="C319" s="3">
        <v>6</v>
      </c>
      <c r="D319" s="3">
        <v>10</v>
      </c>
      <c r="E319" s="3">
        <v>6</v>
      </c>
      <c r="F319" s="3">
        <v>10</v>
      </c>
      <c r="G319" s="3">
        <v>6</v>
      </c>
      <c r="H319" s="3">
        <v>1</v>
      </c>
      <c r="I319" s="3">
        <v>2</v>
      </c>
      <c r="J319" s="3">
        <v>6</v>
      </c>
      <c r="K319" s="3">
        <v>10</v>
      </c>
      <c r="L319" s="3">
        <v>0</v>
      </c>
      <c r="M319" s="3">
        <v>0</v>
      </c>
      <c r="N319" s="3">
        <v>0</v>
      </c>
      <c r="O319" s="3">
        <v>10</v>
      </c>
      <c r="P319" s="1">
        <f>ROUND((35%*(SUM(M319,N319,K319,D319)/40*10)) + (25%*(SUM(C319,E319,J319,H319,I319)/50*10)) + (20%*(SUM(F319,G319,L319)/30*10)) + (20%*(SUM(O319)/10*10)),0)</f>
        <v>6</v>
      </c>
    </row>
    <row r="320" spans="1:19" ht="15.75" customHeight="1" x14ac:dyDescent="0.2">
      <c r="A320" s="1" t="str">
        <f>IF(P320&lt;=4, "Ditolak", "Disetujui")</f>
        <v>Disetujui</v>
      </c>
      <c r="B320" s="3" t="s">
        <v>374</v>
      </c>
      <c r="C320" s="3">
        <v>10</v>
      </c>
      <c r="D320" s="3">
        <v>10</v>
      </c>
      <c r="E320" s="3">
        <v>6</v>
      </c>
      <c r="F320" s="3">
        <v>10</v>
      </c>
      <c r="G320" s="3">
        <v>6</v>
      </c>
      <c r="H320" s="3">
        <v>1</v>
      </c>
      <c r="I320" s="3">
        <v>2</v>
      </c>
      <c r="J320" s="3">
        <v>10</v>
      </c>
      <c r="K320" s="3">
        <v>10</v>
      </c>
      <c r="L320" s="3">
        <v>0</v>
      </c>
      <c r="M320" s="3">
        <v>0</v>
      </c>
      <c r="N320" s="3">
        <v>0</v>
      </c>
      <c r="O320" s="3">
        <v>10</v>
      </c>
      <c r="P320" s="1">
        <f>ROUND((35%*(SUM(M320,N320,K320,D320)/40*10)) + (25%*(SUM(C320,E320,J320,H320,I320)/50*10)) + (20%*(SUM(F320,G320,L320)/30*10)) + (20%*(SUM(O320)/10*10)),0)</f>
        <v>6</v>
      </c>
    </row>
    <row r="321" spans="1:16" ht="15.75" customHeight="1" x14ac:dyDescent="0.2">
      <c r="A321" s="1" t="str">
        <f>IF(P321&lt;=4, "Ditolak", "Disetujui")</f>
        <v>Disetujui</v>
      </c>
      <c r="B321" s="3" t="s">
        <v>375</v>
      </c>
      <c r="C321" s="3">
        <v>10</v>
      </c>
      <c r="D321" s="3">
        <v>10</v>
      </c>
      <c r="E321" s="3">
        <v>6</v>
      </c>
      <c r="F321" s="3">
        <v>10</v>
      </c>
      <c r="G321" s="3">
        <v>6</v>
      </c>
      <c r="H321" s="3">
        <v>1</v>
      </c>
      <c r="I321" s="3">
        <v>2</v>
      </c>
      <c r="J321" s="3">
        <v>8</v>
      </c>
      <c r="K321" s="3">
        <v>10</v>
      </c>
      <c r="L321" s="3">
        <v>0</v>
      </c>
      <c r="M321" s="3">
        <v>0</v>
      </c>
      <c r="N321" s="3">
        <v>0</v>
      </c>
      <c r="O321" s="3">
        <v>10</v>
      </c>
      <c r="P321" s="1">
        <f>ROUND((35%*(SUM(M321,N321,K321,D321)/40*10)) + (25%*(SUM(C321,E321,J321,H321,I321)/50*10)) + (20%*(SUM(F321,G321,L321)/30*10)) + (20%*(SUM(O321)/10*10)),0)</f>
        <v>6</v>
      </c>
    </row>
    <row r="322" spans="1:16" ht="15.75" customHeight="1" x14ac:dyDescent="0.2">
      <c r="A322" s="1" t="str">
        <f>IF(P322&lt;=4, "Ditolak", "Disetujui")</f>
        <v>Disetujui</v>
      </c>
      <c r="B322" s="3" t="s">
        <v>613</v>
      </c>
      <c r="C322" s="3">
        <v>10</v>
      </c>
      <c r="D322" s="3">
        <v>10</v>
      </c>
      <c r="E322" s="3">
        <v>4</v>
      </c>
      <c r="F322" s="3">
        <v>10</v>
      </c>
      <c r="G322" s="3">
        <v>6</v>
      </c>
      <c r="H322" s="3">
        <v>1</v>
      </c>
      <c r="I322" s="3">
        <v>2</v>
      </c>
      <c r="J322" s="3">
        <v>10</v>
      </c>
      <c r="K322" s="3">
        <v>10</v>
      </c>
      <c r="L322" s="3">
        <v>0</v>
      </c>
      <c r="M322" s="3">
        <v>0</v>
      </c>
      <c r="N322" s="3">
        <v>0</v>
      </c>
      <c r="O322" s="3">
        <v>10</v>
      </c>
      <c r="P322" s="1">
        <f>ROUND((35%*(SUM(M322,N322,K322,D322)/40*10)) + (25%*(SUM(C322,E322,J322,H322,I322)/50*10)) + (20%*(SUM(F322,G322,L322)/30*10)) + (20%*(SUM(O322)/10*10)),0)</f>
        <v>6</v>
      </c>
    </row>
    <row r="323" spans="1:16" ht="15.75" customHeight="1" x14ac:dyDescent="0.2">
      <c r="A323" s="1" t="str">
        <f>IF(P323&lt;=4, "Ditolak", "Disetujui")</f>
        <v>Disetujui</v>
      </c>
      <c r="B323" s="3" t="s">
        <v>376</v>
      </c>
      <c r="C323" s="3">
        <v>10</v>
      </c>
      <c r="D323" s="3">
        <v>10</v>
      </c>
      <c r="E323" s="3">
        <v>2</v>
      </c>
      <c r="F323" s="3">
        <v>10</v>
      </c>
      <c r="G323" s="3">
        <v>6</v>
      </c>
      <c r="H323" s="3">
        <v>1</v>
      </c>
      <c r="I323" s="3">
        <v>2</v>
      </c>
      <c r="J323" s="3">
        <v>10</v>
      </c>
      <c r="K323" s="3">
        <v>10</v>
      </c>
      <c r="L323" s="3">
        <v>0</v>
      </c>
      <c r="M323" s="3">
        <v>0</v>
      </c>
      <c r="N323" s="3">
        <v>0</v>
      </c>
      <c r="O323" s="3">
        <v>10</v>
      </c>
      <c r="P323" s="1">
        <f>ROUND((35%*(SUM(M323,N323,K323,D323)/40*10)) + (25%*(SUM(C323,E323,J323,H323,I323)/50*10)) + (20%*(SUM(F323,G323,L323)/30*10)) + (20%*(SUM(O323)/10*10)),0)</f>
        <v>6</v>
      </c>
    </row>
    <row r="324" spans="1:16" ht="15.75" customHeight="1" x14ac:dyDescent="0.2">
      <c r="A324" s="1" t="str">
        <f>IF(P324&lt;=4, "Ditolak", "Disetujui")</f>
        <v>Disetujui</v>
      </c>
      <c r="B324" s="3" t="s">
        <v>376</v>
      </c>
      <c r="C324" s="3">
        <v>10</v>
      </c>
      <c r="D324" s="3">
        <v>10</v>
      </c>
      <c r="E324" s="3">
        <v>2</v>
      </c>
      <c r="F324" s="3">
        <v>10</v>
      </c>
      <c r="G324" s="3">
        <v>6</v>
      </c>
      <c r="H324" s="3">
        <v>1</v>
      </c>
      <c r="I324" s="3">
        <v>2</v>
      </c>
      <c r="J324" s="3">
        <v>10</v>
      </c>
      <c r="K324" s="3">
        <v>10</v>
      </c>
      <c r="L324" s="3">
        <v>0</v>
      </c>
      <c r="M324" s="3">
        <v>0</v>
      </c>
      <c r="N324" s="3">
        <v>0</v>
      </c>
      <c r="O324" s="3">
        <v>10</v>
      </c>
      <c r="P324" s="1">
        <f>ROUND((35%*(SUM(M324,N324,K324,D324)/40*10)) + (25%*(SUM(C324,E324,J324,H324,I324)/50*10)) + (20%*(SUM(F324,G324,L324)/30*10)) + (20%*(SUM(O324)/10*10)),0)</f>
        <v>6</v>
      </c>
    </row>
    <row r="325" spans="1:16" ht="15.75" customHeight="1" x14ac:dyDescent="0.2">
      <c r="A325" s="1" t="str">
        <f>IF(P325&lt;=4, "Ditolak", "Disetujui")</f>
        <v>Disetujui</v>
      </c>
      <c r="B325" s="3" t="s">
        <v>377</v>
      </c>
      <c r="C325" s="3">
        <v>10</v>
      </c>
      <c r="D325" s="3">
        <v>8</v>
      </c>
      <c r="E325" s="3">
        <v>2</v>
      </c>
      <c r="F325" s="3">
        <v>6</v>
      </c>
      <c r="G325" s="3">
        <v>6</v>
      </c>
      <c r="H325" s="3">
        <v>1</v>
      </c>
      <c r="I325" s="3">
        <v>2</v>
      </c>
      <c r="J325" s="3">
        <v>10</v>
      </c>
      <c r="K325" s="3">
        <v>10</v>
      </c>
      <c r="L325" s="3">
        <v>0</v>
      </c>
      <c r="M325" s="3">
        <v>0</v>
      </c>
      <c r="N325" s="3">
        <v>0</v>
      </c>
      <c r="O325" s="3">
        <v>10</v>
      </c>
      <c r="P325" s="1">
        <f>ROUND((35%*(SUM(M325,N325,K325,D325)/40*10)) + (25%*(SUM(C325,E325,J325,H325,I325)/50*10)) + (20%*(SUM(F325,G325,L325)/30*10)) + (20%*(SUM(O325)/10*10)),0)</f>
        <v>6</v>
      </c>
    </row>
    <row r="326" spans="1:16" ht="15.75" customHeight="1" x14ac:dyDescent="0.2">
      <c r="A326" s="1" t="str">
        <f>IF(P326&lt;=4, "Ditolak", "Disetujui")</f>
        <v>Disetujui</v>
      </c>
      <c r="B326" s="3" t="s">
        <v>378</v>
      </c>
      <c r="C326" s="3">
        <v>6</v>
      </c>
      <c r="D326" s="3">
        <v>10</v>
      </c>
      <c r="E326" s="3">
        <v>10</v>
      </c>
      <c r="F326" s="3">
        <v>6</v>
      </c>
      <c r="G326" s="3">
        <v>6</v>
      </c>
      <c r="H326" s="3">
        <v>1</v>
      </c>
      <c r="I326" s="3">
        <v>2</v>
      </c>
      <c r="J326" s="3">
        <v>4</v>
      </c>
      <c r="K326" s="3">
        <v>10</v>
      </c>
      <c r="L326" s="3">
        <v>0</v>
      </c>
      <c r="M326" s="3">
        <v>0</v>
      </c>
      <c r="N326" s="3">
        <v>0</v>
      </c>
      <c r="O326" s="3">
        <v>10</v>
      </c>
      <c r="P326" s="1">
        <f>ROUND((35%*(SUM(M326,N326,K326,D326)/40*10)) + (25%*(SUM(C326,E326,J326,H326,I326)/50*10)) + (20%*(SUM(F326,G326,L326)/30*10)) + (20%*(SUM(O326)/10*10)),0)</f>
        <v>6</v>
      </c>
    </row>
    <row r="327" spans="1:16" ht="15.75" customHeight="1" x14ac:dyDescent="0.2">
      <c r="A327" s="1" t="str">
        <f>IF(P327&lt;=4, "Ditolak", "Disetujui")</f>
        <v>Disetujui</v>
      </c>
      <c r="B327" s="3" t="s">
        <v>614</v>
      </c>
      <c r="C327" s="3">
        <v>10</v>
      </c>
      <c r="D327" s="3">
        <v>10</v>
      </c>
      <c r="E327" s="3">
        <v>6</v>
      </c>
      <c r="F327" s="3">
        <v>10</v>
      </c>
      <c r="G327" s="3">
        <v>6</v>
      </c>
      <c r="H327" s="3">
        <v>1</v>
      </c>
      <c r="I327" s="3">
        <v>2</v>
      </c>
      <c r="J327" s="3">
        <v>6</v>
      </c>
      <c r="K327" s="3">
        <v>10</v>
      </c>
      <c r="L327" s="3">
        <v>0</v>
      </c>
      <c r="M327" s="3">
        <v>0</v>
      </c>
      <c r="N327" s="3">
        <v>0</v>
      </c>
      <c r="O327" s="3">
        <v>10</v>
      </c>
      <c r="P327" s="1">
        <f>ROUND((35%*(SUM(M327,N327,K327,D327)/40*10)) + (25%*(SUM(C327,E327,J327,H327,I327)/50*10)) + (20%*(SUM(F327,G327,L327)/30*10)) + (20%*(SUM(O327)/10*10)),0)</f>
        <v>6</v>
      </c>
    </row>
    <row r="328" spans="1:16" ht="15.75" customHeight="1" x14ac:dyDescent="0.2">
      <c r="A328" s="1" t="str">
        <f>IF(P328&lt;=4, "Ditolak", "Disetujui")</f>
        <v>Disetujui</v>
      </c>
      <c r="B328" s="3" t="s">
        <v>380</v>
      </c>
      <c r="C328" s="3">
        <v>6</v>
      </c>
      <c r="D328" s="3">
        <v>10</v>
      </c>
      <c r="E328" s="3">
        <v>6</v>
      </c>
      <c r="F328" s="3">
        <v>10</v>
      </c>
      <c r="G328" s="3">
        <v>6</v>
      </c>
      <c r="H328" s="3">
        <v>1</v>
      </c>
      <c r="I328" s="3">
        <v>2</v>
      </c>
      <c r="J328" s="3">
        <v>8</v>
      </c>
      <c r="K328" s="3">
        <v>10</v>
      </c>
      <c r="L328" s="3">
        <v>0</v>
      </c>
      <c r="M328" s="3">
        <v>0</v>
      </c>
      <c r="N328" s="3">
        <v>0</v>
      </c>
      <c r="O328" s="3">
        <v>10</v>
      </c>
      <c r="P328" s="1">
        <f>ROUND((35%*(SUM(M328,N328,K328,D328)/40*10)) + (25%*(SUM(C328,E328,J328,H328,I328)/50*10)) + (20%*(SUM(F328,G328,L328)/30*10)) + (20%*(SUM(O328)/10*10)),0)</f>
        <v>6</v>
      </c>
    </row>
    <row r="329" spans="1:16" ht="15.75" customHeight="1" x14ac:dyDescent="0.2">
      <c r="A329" s="1" t="str">
        <f>IF(P329&lt;=4, "Ditolak", "Disetujui")</f>
        <v>Disetujui</v>
      </c>
      <c r="B329" s="3" t="s">
        <v>382</v>
      </c>
      <c r="C329" s="3">
        <v>10</v>
      </c>
      <c r="D329" s="3">
        <v>10</v>
      </c>
      <c r="E329" s="3">
        <v>6</v>
      </c>
      <c r="F329" s="3">
        <v>10</v>
      </c>
      <c r="G329" s="3">
        <v>6</v>
      </c>
      <c r="H329" s="3">
        <v>1</v>
      </c>
      <c r="I329" s="3">
        <v>2</v>
      </c>
      <c r="J329" s="3">
        <v>6</v>
      </c>
      <c r="K329" s="3">
        <v>10</v>
      </c>
      <c r="L329" s="3">
        <v>0</v>
      </c>
      <c r="M329" s="3">
        <v>0</v>
      </c>
      <c r="N329" s="3">
        <v>0</v>
      </c>
      <c r="O329" s="3">
        <v>10</v>
      </c>
      <c r="P329" s="1">
        <f>ROUND((35%*(SUM(M329,N329,K329,D329)/40*10)) + (25%*(SUM(C329,E329,J329,H329,I329)/50*10)) + (20%*(SUM(F329,G329,L329)/30*10)) + (20%*(SUM(O329)/10*10)),0)</f>
        <v>6</v>
      </c>
    </row>
    <row r="330" spans="1:16" ht="15.75" customHeight="1" x14ac:dyDescent="0.2">
      <c r="A330" s="1" t="str">
        <f>IF(P330&lt;=4, "Ditolak", "Disetujui")</f>
        <v>Disetujui</v>
      </c>
      <c r="B330" s="3" t="s">
        <v>228</v>
      </c>
      <c r="C330" s="3">
        <v>6</v>
      </c>
      <c r="D330" s="3">
        <v>10</v>
      </c>
      <c r="E330" s="3">
        <v>4</v>
      </c>
      <c r="F330" s="3">
        <v>6</v>
      </c>
      <c r="G330" s="3">
        <v>6</v>
      </c>
      <c r="H330" s="3">
        <v>1</v>
      </c>
      <c r="I330" s="3">
        <v>2</v>
      </c>
      <c r="J330" s="3">
        <v>6</v>
      </c>
      <c r="K330" s="3">
        <v>10</v>
      </c>
      <c r="L330" s="3">
        <v>0</v>
      </c>
      <c r="M330" s="3">
        <v>0</v>
      </c>
      <c r="N330" s="3">
        <v>0</v>
      </c>
      <c r="O330" s="3">
        <v>10</v>
      </c>
      <c r="P330" s="1">
        <f>ROUND((35%*(SUM(M330,N330,K330,D330)/40*10)) + (25%*(SUM(C330,E330,J330,H330,I330)/50*10)) + (20%*(SUM(F330,G330,L330)/30*10)) + (20%*(SUM(O330)/10*10)),0)</f>
        <v>6</v>
      </c>
    </row>
    <row r="331" spans="1:16" ht="15.75" customHeight="1" x14ac:dyDescent="0.2">
      <c r="A331" s="1" t="str">
        <f>IF(P331&lt;=4, "Ditolak", "Disetujui")</f>
        <v>Disetujui</v>
      </c>
      <c r="B331" s="3" t="s">
        <v>384</v>
      </c>
      <c r="C331" s="3">
        <v>6</v>
      </c>
      <c r="D331" s="3">
        <v>10</v>
      </c>
      <c r="E331" s="3">
        <v>4</v>
      </c>
      <c r="F331" s="3">
        <v>10</v>
      </c>
      <c r="G331" s="3">
        <v>6</v>
      </c>
      <c r="H331" s="3">
        <v>1</v>
      </c>
      <c r="I331" s="3">
        <v>2</v>
      </c>
      <c r="J331" s="3">
        <v>2</v>
      </c>
      <c r="K331" s="3">
        <v>10</v>
      </c>
      <c r="L331" s="3">
        <v>0</v>
      </c>
      <c r="M331" s="3">
        <v>0</v>
      </c>
      <c r="N331" s="3">
        <v>0</v>
      </c>
      <c r="O331" s="3">
        <v>10</v>
      </c>
      <c r="P331" s="1">
        <f>ROUND((35%*(SUM(M331,N331,K331,D331)/40*10)) + (25%*(SUM(C331,E331,J331,H331,I331)/50*10)) + (20%*(SUM(F331,G331,L331)/30*10)) + (20%*(SUM(O331)/10*10)),0)</f>
        <v>6</v>
      </c>
    </row>
    <row r="332" spans="1:16" ht="15.75" customHeight="1" x14ac:dyDescent="0.2">
      <c r="A332" s="1" t="str">
        <f>IF(P332&lt;=4, "Ditolak", "Disetujui")</f>
        <v>Disetujui</v>
      </c>
      <c r="B332" s="3" t="s">
        <v>385</v>
      </c>
      <c r="C332" s="3">
        <v>6</v>
      </c>
      <c r="D332" s="3">
        <v>10</v>
      </c>
      <c r="E332" s="3">
        <v>4</v>
      </c>
      <c r="F332" s="3">
        <v>10</v>
      </c>
      <c r="G332" s="3">
        <v>6</v>
      </c>
      <c r="H332" s="3">
        <v>1</v>
      </c>
      <c r="I332" s="3">
        <v>2</v>
      </c>
      <c r="J332" s="3">
        <v>2</v>
      </c>
      <c r="K332" s="3">
        <v>10</v>
      </c>
      <c r="L332" s="3">
        <v>0</v>
      </c>
      <c r="M332" s="3">
        <v>0</v>
      </c>
      <c r="N332" s="3">
        <v>0</v>
      </c>
      <c r="O332" s="3">
        <v>10</v>
      </c>
      <c r="P332" s="1">
        <f>ROUND((35%*(SUM(M332,N332,K332,D332)/40*10)) + (25%*(SUM(C332,E332,J332,H332,I332)/50*10)) + (20%*(SUM(F332,G332,L332)/30*10)) + (20%*(SUM(O332)/10*10)),0)</f>
        <v>6</v>
      </c>
    </row>
    <row r="333" spans="1:16" ht="15.75" customHeight="1" x14ac:dyDescent="0.2">
      <c r="A333" s="1" t="str">
        <f>IF(P333&lt;=4, "Ditolak", "Disetujui")</f>
        <v>Disetujui</v>
      </c>
      <c r="B333" s="3" t="s">
        <v>512</v>
      </c>
      <c r="C333" s="3">
        <v>10</v>
      </c>
      <c r="D333" s="3">
        <v>10</v>
      </c>
      <c r="E333" s="3">
        <v>6</v>
      </c>
      <c r="F333" s="3">
        <v>6</v>
      </c>
      <c r="G333" s="3">
        <v>6</v>
      </c>
      <c r="H333" s="3">
        <v>1</v>
      </c>
      <c r="I333" s="3">
        <v>2</v>
      </c>
      <c r="J333" s="3">
        <v>6</v>
      </c>
      <c r="K333" s="3">
        <v>10</v>
      </c>
      <c r="L333" s="3">
        <v>0</v>
      </c>
      <c r="M333" s="3">
        <v>0</v>
      </c>
      <c r="N333" s="3">
        <v>0</v>
      </c>
      <c r="O333" s="3">
        <v>10</v>
      </c>
      <c r="P333" s="1">
        <f>ROUND((35%*(SUM(M333,N333,K333,D333)/40*10)) + (25%*(SUM(C333,E333,J333,H333,I333)/50*10)) + (20%*(SUM(F333,G333,L333)/30*10)) + (20%*(SUM(O333)/10*10)),0)</f>
        <v>6</v>
      </c>
    </row>
    <row r="334" spans="1:16" ht="15.75" customHeight="1" x14ac:dyDescent="0.2">
      <c r="A334" s="1" t="str">
        <f>IF(P334&lt;=4, "Ditolak", "Disetujui")</f>
        <v>Disetujui</v>
      </c>
      <c r="B334" s="3" t="s">
        <v>386</v>
      </c>
      <c r="C334" s="3">
        <v>8</v>
      </c>
      <c r="D334" s="3">
        <v>10</v>
      </c>
      <c r="E334" s="3">
        <v>4</v>
      </c>
      <c r="F334" s="3">
        <v>10</v>
      </c>
      <c r="G334" s="3">
        <v>6</v>
      </c>
      <c r="H334" s="3">
        <v>1</v>
      </c>
      <c r="I334" s="3">
        <v>2</v>
      </c>
      <c r="J334" s="3">
        <v>6</v>
      </c>
      <c r="K334" s="3">
        <v>10</v>
      </c>
      <c r="L334" s="3">
        <v>0</v>
      </c>
      <c r="M334" s="3">
        <v>0</v>
      </c>
      <c r="N334" s="3">
        <v>0</v>
      </c>
      <c r="O334" s="3">
        <v>10</v>
      </c>
      <c r="P334" s="1">
        <f>ROUND((35%*(SUM(M334,N334,K334,D334)/40*10)) + (25%*(SUM(C334,E334,J334,H334,I334)/50*10)) + (20%*(SUM(F334,G334,L334)/30*10)) + (20%*(SUM(O334)/10*10)),0)</f>
        <v>6</v>
      </c>
    </row>
    <row r="335" spans="1:16" ht="15.75" customHeight="1" x14ac:dyDescent="0.2">
      <c r="A335" s="1" t="str">
        <f>IF(P335&lt;=4, "Ditolak", "Disetujui")</f>
        <v>Disetujui</v>
      </c>
      <c r="B335" s="3" t="s">
        <v>388</v>
      </c>
      <c r="C335" s="3">
        <v>10</v>
      </c>
      <c r="D335" s="3">
        <v>10</v>
      </c>
      <c r="E335" s="3">
        <v>4</v>
      </c>
      <c r="F335" s="3">
        <v>10</v>
      </c>
      <c r="G335" s="3">
        <v>6</v>
      </c>
      <c r="H335" s="3">
        <v>1</v>
      </c>
      <c r="I335" s="3">
        <v>2</v>
      </c>
      <c r="J335" s="3">
        <v>2</v>
      </c>
      <c r="K335" s="3">
        <v>10</v>
      </c>
      <c r="L335" s="3">
        <v>0</v>
      </c>
      <c r="M335" s="3">
        <v>0</v>
      </c>
      <c r="N335" s="3">
        <v>0</v>
      </c>
      <c r="O335" s="3">
        <v>10</v>
      </c>
      <c r="P335" s="1">
        <f>ROUND((35%*(SUM(M335,N335,K335,D335)/40*10)) + (25%*(SUM(C335,E335,J335,H335,I335)/50*10)) + (20%*(SUM(F335,G335,L335)/30*10)) + (20%*(SUM(O335)/10*10)),0)</f>
        <v>6</v>
      </c>
    </row>
    <row r="336" spans="1:16" ht="15.75" customHeight="1" x14ac:dyDescent="0.2">
      <c r="A336" s="1" t="str">
        <f>IF(P336&lt;=4, "Ditolak", "Disetujui")</f>
        <v>Disetujui</v>
      </c>
      <c r="B336" s="3" t="s">
        <v>89</v>
      </c>
      <c r="C336" s="3">
        <v>10</v>
      </c>
      <c r="D336" s="3">
        <v>10</v>
      </c>
      <c r="E336" s="3">
        <v>6</v>
      </c>
      <c r="F336" s="3">
        <v>10</v>
      </c>
      <c r="G336" s="3">
        <v>6</v>
      </c>
      <c r="H336" s="3">
        <v>1</v>
      </c>
      <c r="I336" s="3">
        <v>2</v>
      </c>
      <c r="J336" s="3">
        <v>4</v>
      </c>
      <c r="K336" s="3">
        <v>10</v>
      </c>
      <c r="L336" s="3">
        <v>0</v>
      </c>
      <c r="M336" s="3">
        <v>0</v>
      </c>
      <c r="N336" s="3">
        <v>0</v>
      </c>
      <c r="O336" s="3">
        <v>10</v>
      </c>
      <c r="P336" s="1">
        <f>ROUND((35%*(SUM(M336,N336,K336,D336)/40*10)) + (25%*(SUM(C336,E336,J336,H336,I336)/50*10)) + (20%*(SUM(F336,G336,L336)/30*10)) + (20%*(SUM(O336)/10*10)),0)</f>
        <v>6</v>
      </c>
    </row>
    <row r="337" spans="1:16" ht="15.75" customHeight="1" x14ac:dyDescent="0.2">
      <c r="A337" s="1" t="str">
        <f>IF(P337&lt;=4, "Ditolak", "Disetujui")</f>
        <v>Disetujui</v>
      </c>
      <c r="B337" s="3" t="s">
        <v>615</v>
      </c>
      <c r="C337" s="3">
        <v>10</v>
      </c>
      <c r="D337" s="3">
        <v>10</v>
      </c>
      <c r="E337" s="3">
        <v>6</v>
      </c>
      <c r="F337" s="3">
        <v>10</v>
      </c>
      <c r="G337" s="3">
        <v>6</v>
      </c>
      <c r="H337" s="3">
        <v>1</v>
      </c>
      <c r="I337" s="3">
        <v>2</v>
      </c>
      <c r="J337" s="3">
        <v>10</v>
      </c>
      <c r="K337" s="3">
        <v>10</v>
      </c>
      <c r="L337" s="3">
        <v>0</v>
      </c>
      <c r="M337" s="3">
        <v>0</v>
      </c>
      <c r="N337" s="3">
        <v>0</v>
      </c>
      <c r="O337" s="3">
        <v>10</v>
      </c>
      <c r="P337" s="1">
        <f>ROUND((35%*(SUM(M337,N337,K337,D337)/40*10)) + (25%*(SUM(C337,E337,J337,H337,I337)/50*10)) + (20%*(SUM(F337,G337,L337)/30*10)) + (20%*(SUM(O337)/10*10)),0)</f>
        <v>6</v>
      </c>
    </row>
    <row r="338" spans="1:16" ht="15.75" customHeight="1" x14ac:dyDescent="0.2">
      <c r="A338" s="1" t="str">
        <f>IF(P338&lt;=4, "Ditolak", "Disetujui")</f>
        <v>Disetujui</v>
      </c>
      <c r="B338" s="3" t="s">
        <v>248</v>
      </c>
      <c r="C338" s="3">
        <v>8</v>
      </c>
      <c r="D338" s="3">
        <v>4</v>
      </c>
      <c r="E338" s="3">
        <v>6</v>
      </c>
      <c r="F338" s="3">
        <v>10</v>
      </c>
      <c r="G338" s="3">
        <v>6</v>
      </c>
      <c r="H338" s="3">
        <v>6</v>
      </c>
      <c r="I338" s="3">
        <v>2</v>
      </c>
      <c r="J338" s="3">
        <v>4</v>
      </c>
      <c r="K338" s="3">
        <v>10</v>
      </c>
      <c r="L338" s="3">
        <v>0</v>
      </c>
      <c r="M338" s="3">
        <v>0</v>
      </c>
      <c r="N338" s="3">
        <v>0</v>
      </c>
      <c r="O338" s="3">
        <v>10</v>
      </c>
      <c r="P338" s="1">
        <f>ROUND((35%*(SUM(M338,N338,K338,D338)/40*10)) + (25%*(SUM(C338,E338,J338,H338,I338)/50*10)) + (20%*(SUM(F338,G338,L338)/30*10)) + (20%*(SUM(O338)/10*10)),0)</f>
        <v>6</v>
      </c>
    </row>
    <row r="339" spans="1:16" ht="15.75" customHeight="1" x14ac:dyDescent="0.2">
      <c r="A339" s="1" t="str">
        <f>IF(P339&lt;=4, "Ditolak", "Disetujui")</f>
        <v>Disetujui</v>
      </c>
      <c r="B339" s="3" t="s">
        <v>390</v>
      </c>
      <c r="C339" s="3">
        <v>10</v>
      </c>
      <c r="D339" s="3">
        <v>10</v>
      </c>
      <c r="E339" s="3">
        <v>4</v>
      </c>
      <c r="F339" s="3">
        <v>10</v>
      </c>
      <c r="G339" s="3">
        <v>6</v>
      </c>
      <c r="H339" s="3">
        <v>4</v>
      </c>
      <c r="I339" s="3">
        <v>2</v>
      </c>
      <c r="J339" s="3">
        <v>10</v>
      </c>
      <c r="K339" s="3">
        <v>10</v>
      </c>
      <c r="L339" s="3">
        <v>0</v>
      </c>
      <c r="M339" s="3">
        <v>0</v>
      </c>
      <c r="N339" s="3">
        <v>0</v>
      </c>
      <c r="O339" s="3">
        <v>10</v>
      </c>
      <c r="P339" s="1">
        <f>ROUND((35%*(SUM(M339,N339,K339,D339)/40*10)) + (25%*(SUM(C339,E339,J339,H339,I339)/50*10)) + (20%*(SUM(F339,G339,L339)/30*10)) + (20%*(SUM(O339)/10*10)),0)</f>
        <v>6</v>
      </c>
    </row>
    <row r="340" spans="1:16" ht="15.75" customHeight="1" x14ac:dyDescent="0.2">
      <c r="A340" s="1" t="str">
        <f>IF(P340&lt;=4, "Ditolak", "Disetujui")</f>
        <v>Disetujui</v>
      </c>
      <c r="B340" s="3" t="s">
        <v>391</v>
      </c>
      <c r="C340" s="3">
        <v>10</v>
      </c>
      <c r="D340" s="3">
        <v>10</v>
      </c>
      <c r="E340" s="3">
        <v>6</v>
      </c>
      <c r="F340" s="3">
        <v>10</v>
      </c>
      <c r="G340" s="3">
        <v>6</v>
      </c>
      <c r="H340" s="3">
        <v>1</v>
      </c>
      <c r="I340" s="3">
        <v>2</v>
      </c>
      <c r="J340" s="3">
        <v>4</v>
      </c>
      <c r="K340" s="3">
        <v>8</v>
      </c>
      <c r="L340" s="3">
        <v>0</v>
      </c>
      <c r="M340" s="3">
        <v>0</v>
      </c>
      <c r="N340" s="3">
        <v>0</v>
      </c>
      <c r="O340" s="3">
        <v>10</v>
      </c>
      <c r="P340" s="1">
        <f>ROUND((35%*(SUM(M340,N340,K340,D340)/40*10)) + (25%*(SUM(C340,E340,J340,H340,I340)/50*10)) + (20%*(SUM(F340,G340,L340)/30*10)) + (20%*(SUM(O340)/10*10)),0)</f>
        <v>6</v>
      </c>
    </row>
    <row r="341" spans="1:16" ht="15.75" customHeight="1" x14ac:dyDescent="0.2">
      <c r="A341" s="1" t="str">
        <f>IF(P341&lt;=4, "Ditolak", "Disetujui")</f>
        <v>Disetujui</v>
      </c>
      <c r="B341" s="3" t="s">
        <v>616</v>
      </c>
      <c r="C341" s="3">
        <v>10</v>
      </c>
      <c r="D341" s="3">
        <v>10</v>
      </c>
      <c r="E341" s="3">
        <v>6</v>
      </c>
      <c r="F341" s="3">
        <v>10</v>
      </c>
      <c r="G341" s="3">
        <v>6</v>
      </c>
      <c r="H341" s="3">
        <v>1</v>
      </c>
      <c r="I341" s="3">
        <v>2</v>
      </c>
      <c r="J341" s="3">
        <v>10</v>
      </c>
      <c r="K341" s="3">
        <v>10</v>
      </c>
      <c r="L341" s="3">
        <v>0</v>
      </c>
      <c r="M341" s="3">
        <v>0</v>
      </c>
      <c r="N341" s="3">
        <v>0</v>
      </c>
      <c r="O341" s="3">
        <v>10</v>
      </c>
      <c r="P341" s="1">
        <f>ROUND((35%*(SUM(M341,N341,K341,D341)/40*10)) + (25%*(SUM(C341,E341,J341,H341,I341)/50*10)) + (20%*(SUM(F341,G341,L341)/30*10)) + (20%*(SUM(O341)/10*10)),0)</f>
        <v>6</v>
      </c>
    </row>
    <row r="342" spans="1:16" ht="15.75" customHeight="1" x14ac:dyDescent="0.2">
      <c r="A342" s="1" t="str">
        <f>IF(P342&lt;=4, "Ditolak", "Disetujui")</f>
        <v>Disetujui</v>
      </c>
      <c r="B342" s="3" t="s">
        <v>617</v>
      </c>
      <c r="C342" s="3">
        <v>10</v>
      </c>
      <c r="D342" s="3">
        <v>10</v>
      </c>
      <c r="E342" s="3">
        <v>2</v>
      </c>
      <c r="F342" s="3">
        <v>10</v>
      </c>
      <c r="G342" s="3">
        <v>6</v>
      </c>
      <c r="H342" s="3">
        <v>1</v>
      </c>
      <c r="I342" s="3">
        <v>2</v>
      </c>
      <c r="J342" s="3">
        <v>10</v>
      </c>
      <c r="K342" s="3">
        <v>10</v>
      </c>
      <c r="L342" s="3">
        <v>0</v>
      </c>
      <c r="M342" s="3">
        <v>0</v>
      </c>
      <c r="N342" s="3">
        <v>0</v>
      </c>
      <c r="O342" s="3">
        <v>10</v>
      </c>
      <c r="P342" s="1">
        <f>ROUND((35%*(SUM(M342,N342,K342,D342)/40*10)) + (25%*(SUM(C342,E342,J342,H342,I342)/50*10)) + (20%*(SUM(F342,G342,L342)/30*10)) + (20%*(SUM(O342)/10*10)),0)</f>
        <v>6</v>
      </c>
    </row>
    <row r="343" spans="1:16" ht="15.75" customHeight="1" x14ac:dyDescent="0.2">
      <c r="A343" s="1" t="str">
        <f>IF(P343&lt;=4, "Ditolak", "Disetujui")</f>
        <v>Disetujui</v>
      </c>
      <c r="B343" s="3" t="s">
        <v>273</v>
      </c>
      <c r="C343" s="3">
        <v>6</v>
      </c>
      <c r="D343" s="3">
        <v>10</v>
      </c>
      <c r="E343" s="3">
        <v>6</v>
      </c>
      <c r="F343" s="3">
        <v>10</v>
      </c>
      <c r="G343" s="3">
        <v>4</v>
      </c>
      <c r="H343" s="3">
        <v>1</v>
      </c>
      <c r="I343" s="3">
        <v>2</v>
      </c>
      <c r="J343" s="3">
        <v>8</v>
      </c>
      <c r="K343" s="3">
        <v>10</v>
      </c>
      <c r="L343" s="3">
        <v>0</v>
      </c>
      <c r="M343" s="3">
        <v>0</v>
      </c>
      <c r="N343" s="3">
        <v>0</v>
      </c>
      <c r="O343" s="3">
        <v>10</v>
      </c>
      <c r="P343" s="1">
        <f>ROUND((35%*(SUM(M343,N343,K343,D343)/40*10)) + (25%*(SUM(C343,E343,J343,H343,I343)/50*10)) + (20%*(SUM(F343,G343,L343)/30*10)) + (20%*(SUM(O343)/10*10)),0)</f>
        <v>6</v>
      </c>
    </row>
    <row r="344" spans="1:16" ht="15.75" customHeight="1" x14ac:dyDescent="0.2">
      <c r="A344" s="1" t="str">
        <f>IF(P344&lt;=4, "Ditolak", "Disetujui")</f>
        <v>Disetujui</v>
      </c>
      <c r="B344" s="3" t="s">
        <v>395</v>
      </c>
      <c r="C344" s="3">
        <v>6</v>
      </c>
      <c r="D344" s="3">
        <v>10</v>
      </c>
      <c r="E344" s="3">
        <v>4</v>
      </c>
      <c r="F344" s="3">
        <v>10</v>
      </c>
      <c r="G344" s="3">
        <v>6</v>
      </c>
      <c r="H344" s="3">
        <v>1</v>
      </c>
      <c r="I344" s="3">
        <v>2</v>
      </c>
      <c r="J344" s="3">
        <v>4</v>
      </c>
      <c r="K344" s="3">
        <v>10</v>
      </c>
      <c r="L344" s="3">
        <v>0</v>
      </c>
      <c r="M344" s="3">
        <v>0</v>
      </c>
      <c r="N344" s="3">
        <v>0</v>
      </c>
      <c r="O344" s="3">
        <v>10</v>
      </c>
      <c r="P344" s="1">
        <f>ROUND((35%*(SUM(M344,N344,K344,D344)/40*10)) + (25%*(SUM(C344,E344,J344,H344,I344)/50*10)) + (20%*(SUM(F344,G344,L344)/30*10)) + (20%*(SUM(O344)/10*10)),0)</f>
        <v>6</v>
      </c>
    </row>
    <row r="345" spans="1:16" ht="15.75" customHeight="1" x14ac:dyDescent="0.2">
      <c r="A345" s="1" t="str">
        <f>IF(P345&lt;=4, "Ditolak", "Disetujui")</f>
        <v>Disetujui</v>
      </c>
      <c r="B345" s="3" t="s">
        <v>396</v>
      </c>
      <c r="C345" s="3">
        <v>10</v>
      </c>
      <c r="D345" s="3">
        <v>10</v>
      </c>
      <c r="E345" s="3">
        <v>6</v>
      </c>
      <c r="F345" s="3">
        <v>10</v>
      </c>
      <c r="G345" s="3">
        <v>6</v>
      </c>
      <c r="H345" s="3">
        <v>4</v>
      </c>
      <c r="I345" s="3">
        <v>8</v>
      </c>
      <c r="J345" s="3">
        <v>4</v>
      </c>
      <c r="K345" s="3">
        <v>10</v>
      </c>
      <c r="L345" s="3">
        <v>0</v>
      </c>
      <c r="M345" s="3">
        <v>0</v>
      </c>
      <c r="N345" s="3">
        <v>0</v>
      </c>
      <c r="O345" s="3">
        <v>6</v>
      </c>
      <c r="P345" s="1">
        <f>ROUND((35%*(SUM(M345,N345,K345,D345)/40*10)) + (25%*(SUM(C345,E345,J345,H345,I345)/50*10)) + (20%*(SUM(F345,G345,L345)/30*10)) + (20%*(SUM(O345)/10*10)),0)</f>
        <v>6</v>
      </c>
    </row>
    <row r="346" spans="1:16" ht="15.75" customHeight="1" x14ac:dyDescent="0.2">
      <c r="A346" s="1" t="str">
        <f>IF(P346&lt;=4, "Ditolak", "Disetujui")</f>
        <v>Disetujui</v>
      </c>
      <c r="B346" s="3" t="s">
        <v>397</v>
      </c>
      <c r="C346" s="3">
        <v>6</v>
      </c>
      <c r="D346" s="3">
        <v>10</v>
      </c>
      <c r="E346" s="3">
        <v>6</v>
      </c>
      <c r="F346" s="3">
        <v>10</v>
      </c>
      <c r="G346" s="3">
        <v>6</v>
      </c>
      <c r="H346" s="3">
        <v>2</v>
      </c>
      <c r="I346" s="3">
        <v>2</v>
      </c>
      <c r="J346" s="3">
        <v>4</v>
      </c>
      <c r="K346" s="3">
        <v>10</v>
      </c>
      <c r="L346" s="3">
        <v>0</v>
      </c>
      <c r="M346" s="3">
        <v>0</v>
      </c>
      <c r="N346" s="3">
        <v>10</v>
      </c>
      <c r="O346" s="3">
        <v>6</v>
      </c>
      <c r="P346" s="1">
        <f>ROUND((35%*(SUM(M346,N346,K346,D346)/40*10)) + (25%*(SUM(C346,E346,J346,H346,I346)/50*10)) + (20%*(SUM(F346,G346,L346)/30*10)) + (20%*(SUM(O346)/10*10)),0)</f>
        <v>6</v>
      </c>
    </row>
    <row r="347" spans="1:16" ht="15.75" customHeight="1" x14ac:dyDescent="0.2">
      <c r="A347" s="1" t="str">
        <f>IF(P347&lt;=4, "Ditolak", "Disetujui")</f>
        <v>Disetujui</v>
      </c>
      <c r="B347" s="3" t="s">
        <v>398</v>
      </c>
      <c r="C347" s="3">
        <v>10</v>
      </c>
      <c r="D347" s="3">
        <v>10</v>
      </c>
      <c r="E347" s="3">
        <v>2</v>
      </c>
      <c r="F347" s="3">
        <v>6</v>
      </c>
      <c r="G347" s="3">
        <v>6</v>
      </c>
      <c r="H347" s="3">
        <v>1</v>
      </c>
      <c r="I347" s="3">
        <v>2</v>
      </c>
      <c r="J347" s="3">
        <v>10</v>
      </c>
      <c r="K347" s="3">
        <v>10</v>
      </c>
      <c r="L347" s="3">
        <v>0</v>
      </c>
      <c r="M347" s="3">
        <v>0</v>
      </c>
      <c r="N347" s="3">
        <v>0</v>
      </c>
      <c r="O347" s="3">
        <v>10</v>
      </c>
      <c r="P347" s="1">
        <f>ROUND((35%*(SUM(M347,N347,K347,D347)/40*10)) + (25%*(SUM(C347,E347,J347,H347,I347)/50*10)) + (20%*(SUM(F347,G347,L347)/30*10)) + (20%*(SUM(O347)/10*10)),0)</f>
        <v>6</v>
      </c>
    </row>
    <row r="348" spans="1:16" ht="15.75" customHeight="1" x14ac:dyDescent="0.2">
      <c r="A348" s="1" t="str">
        <f>IF(P348&lt;=4, "Ditolak", "Disetujui")</f>
        <v>Disetujui</v>
      </c>
      <c r="B348" s="3" t="s">
        <v>399</v>
      </c>
      <c r="C348" s="3">
        <v>10</v>
      </c>
      <c r="D348" s="3">
        <v>10</v>
      </c>
      <c r="E348" s="3">
        <v>2</v>
      </c>
      <c r="F348" s="3">
        <v>10</v>
      </c>
      <c r="G348" s="3">
        <v>4</v>
      </c>
      <c r="H348" s="3">
        <v>1</v>
      </c>
      <c r="I348" s="3">
        <v>2</v>
      </c>
      <c r="J348" s="3">
        <v>10</v>
      </c>
      <c r="K348" s="3">
        <v>10</v>
      </c>
      <c r="L348" s="3">
        <v>0</v>
      </c>
      <c r="M348" s="3">
        <v>0</v>
      </c>
      <c r="N348" s="3">
        <v>0</v>
      </c>
      <c r="O348" s="3">
        <v>10</v>
      </c>
      <c r="P348" s="1">
        <f>ROUND((35%*(SUM(M348,N348,K348,D348)/40*10)) + (25%*(SUM(C348,E348,J348,H348,I348)/50*10)) + (20%*(SUM(F348,G348,L348)/30*10)) + (20%*(SUM(O348)/10*10)),0)</f>
        <v>6</v>
      </c>
    </row>
    <row r="349" spans="1:16" ht="15.75" customHeight="1" x14ac:dyDescent="0.2">
      <c r="A349" s="1" t="str">
        <f>IF(P349&lt;=4, "Ditolak", "Disetujui")</f>
        <v>Disetujui</v>
      </c>
      <c r="B349" s="3" t="s">
        <v>618</v>
      </c>
      <c r="C349" s="3">
        <v>10</v>
      </c>
      <c r="D349" s="3">
        <v>10</v>
      </c>
      <c r="E349" s="3">
        <v>4</v>
      </c>
      <c r="F349" s="3">
        <v>10</v>
      </c>
      <c r="G349" s="3">
        <v>6</v>
      </c>
      <c r="H349" s="3">
        <v>1</v>
      </c>
      <c r="I349" s="3">
        <v>2</v>
      </c>
      <c r="J349" s="3">
        <v>10</v>
      </c>
      <c r="K349" s="3">
        <v>10</v>
      </c>
      <c r="L349" s="3">
        <v>0</v>
      </c>
      <c r="M349" s="3">
        <v>0</v>
      </c>
      <c r="N349" s="3">
        <v>0</v>
      </c>
      <c r="O349" s="3">
        <v>10</v>
      </c>
      <c r="P349" s="1">
        <f>ROUND((35%*(SUM(M349,N349,K349,D349)/40*10)) + (25%*(SUM(C349,E349,J349,H349,I349)/50*10)) + (20%*(SUM(F349,G349,L349)/30*10)) + (20%*(SUM(O349)/10*10)),0)</f>
        <v>6</v>
      </c>
    </row>
    <row r="350" spans="1:16" ht="15.75" customHeight="1" x14ac:dyDescent="0.2">
      <c r="A350" s="1" t="str">
        <f>IF(P350&lt;=4, "Ditolak", "Disetujui")</f>
        <v>Disetujui</v>
      </c>
      <c r="B350" s="3" t="s">
        <v>400</v>
      </c>
      <c r="C350" s="3">
        <v>10</v>
      </c>
      <c r="D350" s="3">
        <v>10</v>
      </c>
      <c r="E350" s="3">
        <v>4</v>
      </c>
      <c r="F350" s="3">
        <v>10</v>
      </c>
      <c r="G350" s="3">
        <v>6</v>
      </c>
      <c r="H350" s="3">
        <v>1</v>
      </c>
      <c r="I350" s="3">
        <v>2</v>
      </c>
      <c r="J350" s="3">
        <v>4</v>
      </c>
      <c r="K350" s="3">
        <v>10</v>
      </c>
      <c r="L350" s="3">
        <v>0</v>
      </c>
      <c r="M350" s="3">
        <v>0</v>
      </c>
      <c r="N350" s="3">
        <v>0</v>
      </c>
      <c r="O350" s="3">
        <v>10</v>
      </c>
      <c r="P350" s="1">
        <f>ROUND((35%*(SUM(M350,N350,K350,D350)/40*10)) + (25%*(SUM(C350,E350,J350,H350,I350)/50*10)) + (20%*(SUM(F350,G350,L350)/30*10)) + (20%*(SUM(O350)/10*10)),0)</f>
        <v>6</v>
      </c>
    </row>
    <row r="351" spans="1:16" ht="15.75" customHeight="1" x14ac:dyDescent="0.2">
      <c r="A351" s="1" t="str">
        <f>IF(P351&lt;=4, "Ditolak", "Disetujui")</f>
        <v>Disetujui</v>
      </c>
      <c r="B351" s="3" t="s">
        <v>401</v>
      </c>
      <c r="C351" s="3">
        <v>10</v>
      </c>
      <c r="D351" s="3">
        <v>10</v>
      </c>
      <c r="E351" s="3">
        <v>6</v>
      </c>
      <c r="F351" s="3">
        <v>10</v>
      </c>
      <c r="G351" s="3">
        <v>6</v>
      </c>
      <c r="H351" s="3">
        <v>1</v>
      </c>
      <c r="I351" s="3">
        <v>2</v>
      </c>
      <c r="J351" s="3">
        <v>6</v>
      </c>
      <c r="K351" s="3">
        <v>10</v>
      </c>
      <c r="L351" s="3">
        <v>0</v>
      </c>
      <c r="M351" s="3">
        <v>0</v>
      </c>
      <c r="N351" s="3">
        <v>0</v>
      </c>
      <c r="O351" s="3">
        <v>10</v>
      </c>
      <c r="P351" s="1">
        <f>ROUND((35%*(SUM(M351,N351,K351,D351)/40*10)) + (25%*(SUM(C351,E351,J351,H351,I351)/50*10)) + (20%*(SUM(F351,G351,L351)/30*10)) + (20%*(SUM(O351)/10*10)),0)</f>
        <v>6</v>
      </c>
    </row>
    <row r="352" spans="1:16" ht="15.75" customHeight="1" x14ac:dyDescent="0.2">
      <c r="A352" s="1" t="str">
        <f>IF(P352&lt;=4, "Ditolak", "Disetujui")</f>
        <v>Disetujui</v>
      </c>
      <c r="B352" s="3" t="s">
        <v>402</v>
      </c>
      <c r="C352" s="3">
        <v>8</v>
      </c>
      <c r="D352" s="3">
        <v>4</v>
      </c>
      <c r="E352" s="3">
        <v>4</v>
      </c>
      <c r="F352" s="3">
        <v>10</v>
      </c>
      <c r="G352" s="3">
        <v>6</v>
      </c>
      <c r="H352" s="3">
        <v>1</v>
      </c>
      <c r="I352" s="3">
        <v>2</v>
      </c>
      <c r="J352" s="3">
        <v>10</v>
      </c>
      <c r="K352" s="3">
        <v>10</v>
      </c>
      <c r="L352" s="3">
        <v>0</v>
      </c>
      <c r="M352" s="3">
        <v>0</v>
      </c>
      <c r="N352" s="3">
        <v>0</v>
      </c>
      <c r="O352" s="3">
        <v>10</v>
      </c>
      <c r="P352" s="1">
        <f>ROUND((35%*(SUM(M352,N352,K352,D352)/40*10)) + (25%*(SUM(C352,E352,J352,H352,I352)/50*10)) + (20%*(SUM(F352,G352,L352)/30*10)) + (20%*(SUM(O352)/10*10)),0)</f>
        <v>6</v>
      </c>
    </row>
    <row r="353" spans="1:16" ht="15.75" customHeight="1" x14ac:dyDescent="0.2">
      <c r="A353" s="1" t="str">
        <f>IF(P353&lt;=4, "Ditolak", "Disetujui")</f>
        <v>Disetujui</v>
      </c>
      <c r="B353" s="3" t="s">
        <v>403</v>
      </c>
      <c r="C353" s="3">
        <v>10</v>
      </c>
      <c r="D353" s="3">
        <v>10</v>
      </c>
      <c r="E353" s="3">
        <v>4</v>
      </c>
      <c r="F353" s="3">
        <v>10</v>
      </c>
      <c r="G353" s="3">
        <v>6</v>
      </c>
      <c r="H353" s="3">
        <v>2</v>
      </c>
      <c r="I353" s="3">
        <v>2</v>
      </c>
      <c r="J353" s="3">
        <v>6</v>
      </c>
      <c r="K353" s="3">
        <v>10</v>
      </c>
      <c r="L353" s="3">
        <v>0</v>
      </c>
      <c r="M353" s="3">
        <v>0</v>
      </c>
      <c r="N353" s="3">
        <v>0</v>
      </c>
      <c r="O353" s="3">
        <v>10</v>
      </c>
      <c r="P353" s="1">
        <f>ROUND((35%*(SUM(M353,N353,K353,D353)/40*10)) + (25%*(SUM(C353,E353,J353,H353,I353)/50*10)) + (20%*(SUM(F353,G353,L353)/30*10)) + (20%*(SUM(O353)/10*10)),0)</f>
        <v>6</v>
      </c>
    </row>
    <row r="354" spans="1:16" ht="15.75" customHeight="1" x14ac:dyDescent="0.2">
      <c r="A354" s="1" t="str">
        <f>IF(P354&lt;=4, "Ditolak", "Disetujui")</f>
        <v>Disetujui</v>
      </c>
      <c r="B354" s="3" t="s">
        <v>619</v>
      </c>
      <c r="C354" s="3">
        <v>10</v>
      </c>
      <c r="D354" s="3">
        <v>10</v>
      </c>
      <c r="E354" s="3">
        <v>2</v>
      </c>
      <c r="F354" s="3">
        <v>10</v>
      </c>
      <c r="G354" s="3">
        <v>6</v>
      </c>
      <c r="H354" s="3">
        <v>1</v>
      </c>
      <c r="I354" s="3">
        <v>2</v>
      </c>
      <c r="J354" s="3">
        <v>10</v>
      </c>
      <c r="K354" s="3">
        <v>10</v>
      </c>
      <c r="L354" s="3">
        <v>0</v>
      </c>
      <c r="M354" s="3">
        <v>0</v>
      </c>
      <c r="N354" s="3">
        <v>0</v>
      </c>
      <c r="O354" s="3">
        <v>10</v>
      </c>
      <c r="P354" s="1">
        <f>ROUND((35%*(SUM(M354,N354,K354,D354)/40*10)) + (25%*(SUM(C354,E354,J354,H354,I354)/50*10)) + (20%*(SUM(F354,G354,L354)/30*10)) + (20%*(SUM(O354)/10*10)),0)</f>
        <v>6</v>
      </c>
    </row>
    <row r="355" spans="1:16" ht="15.75" customHeight="1" x14ac:dyDescent="0.2">
      <c r="A355" s="1" t="str">
        <f>IF(P355&lt;=4, "Ditolak", "Disetujui")</f>
        <v>Disetujui</v>
      </c>
      <c r="B355" s="3" t="s">
        <v>281</v>
      </c>
      <c r="C355" s="3">
        <v>10</v>
      </c>
      <c r="D355" s="3">
        <v>10</v>
      </c>
      <c r="E355" s="3">
        <v>4</v>
      </c>
      <c r="F355" s="3">
        <v>10</v>
      </c>
      <c r="G355" s="3">
        <v>6</v>
      </c>
      <c r="H355" s="3">
        <v>1</v>
      </c>
      <c r="I355" s="3">
        <v>2</v>
      </c>
      <c r="J355" s="3">
        <v>10</v>
      </c>
      <c r="K355" s="3">
        <v>10</v>
      </c>
      <c r="L355" s="3">
        <v>0</v>
      </c>
      <c r="M355" s="3">
        <v>0</v>
      </c>
      <c r="N355" s="3">
        <v>0</v>
      </c>
      <c r="O355" s="3">
        <v>10</v>
      </c>
      <c r="P355" s="1">
        <f>ROUND((35%*(SUM(M355,N355,K355,D355)/40*10)) + (25%*(SUM(C355,E355,J355,H355,I355)/50*10)) + (20%*(SUM(F355,G355,L355)/30*10)) + (20%*(SUM(O355)/10*10)),0)</f>
        <v>6</v>
      </c>
    </row>
    <row r="356" spans="1:16" ht="15.75" customHeight="1" x14ac:dyDescent="0.2">
      <c r="A356" s="1" t="str">
        <f>IF(P356&lt;=4, "Ditolak", "Disetujui")</f>
        <v>Disetujui</v>
      </c>
      <c r="B356" s="3" t="s">
        <v>620</v>
      </c>
      <c r="C356" s="3">
        <v>10</v>
      </c>
      <c r="D356" s="3">
        <v>10</v>
      </c>
      <c r="E356" s="3">
        <v>6</v>
      </c>
      <c r="F356" s="3">
        <v>10</v>
      </c>
      <c r="G356" s="3">
        <v>6</v>
      </c>
      <c r="H356" s="3">
        <v>1</v>
      </c>
      <c r="I356" s="3">
        <v>2</v>
      </c>
      <c r="J356" s="3">
        <v>10</v>
      </c>
      <c r="K356" s="3">
        <v>10</v>
      </c>
      <c r="L356" s="3">
        <v>0</v>
      </c>
      <c r="M356" s="3">
        <v>0</v>
      </c>
      <c r="N356" s="3">
        <v>0</v>
      </c>
      <c r="O356" s="3">
        <v>10</v>
      </c>
      <c r="P356" s="1">
        <f>ROUND((35%*(SUM(M356,N356,K356,D356)/40*10)) + (25%*(SUM(C356,E356,J356,H356,I356)/50*10)) + (20%*(SUM(F356,G356,L356)/30*10)) + (20%*(SUM(O356)/10*10)),0)</f>
        <v>6</v>
      </c>
    </row>
    <row r="357" spans="1:16" ht="15.75" customHeight="1" x14ac:dyDescent="0.2">
      <c r="A357" s="1" t="str">
        <f>IF(P357&lt;=4, "Ditolak", "Disetujui")</f>
        <v>Disetujui</v>
      </c>
      <c r="B357" s="3" t="s">
        <v>142</v>
      </c>
      <c r="C357" s="3">
        <v>0</v>
      </c>
      <c r="D357" s="3">
        <v>10</v>
      </c>
      <c r="E357" s="3">
        <v>6</v>
      </c>
      <c r="F357" s="3">
        <v>10</v>
      </c>
      <c r="G357" s="3">
        <v>6</v>
      </c>
      <c r="H357" s="3">
        <v>4</v>
      </c>
      <c r="I357" s="3">
        <v>2</v>
      </c>
      <c r="J357" s="3">
        <v>10</v>
      </c>
      <c r="K357" s="3">
        <v>10</v>
      </c>
      <c r="L357" s="3">
        <v>0</v>
      </c>
      <c r="M357" s="3">
        <v>0</v>
      </c>
      <c r="N357" s="3">
        <v>0</v>
      </c>
      <c r="O357" s="3">
        <v>10</v>
      </c>
      <c r="P357" s="1">
        <f>ROUND((35%*(SUM(M357,N357,K357,D357)/40*10)) + (25%*(SUM(C357,E357,J357,H357,I357)/50*10)) + (20%*(SUM(F357,G357,L357)/30*10)) + (20%*(SUM(O357)/10*10)),0)</f>
        <v>6</v>
      </c>
    </row>
    <row r="358" spans="1:16" ht="15.75" customHeight="1" x14ac:dyDescent="0.2">
      <c r="A358" s="1" t="str">
        <f>IF(P358&lt;=4, "Ditolak", "Disetujui")</f>
        <v>Disetujui</v>
      </c>
      <c r="B358" s="3" t="s">
        <v>621</v>
      </c>
      <c r="C358" s="3">
        <v>10</v>
      </c>
      <c r="D358" s="3">
        <v>10</v>
      </c>
      <c r="E358" s="3">
        <v>6</v>
      </c>
      <c r="F358" s="3">
        <v>10</v>
      </c>
      <c r="G358" s="3">
        <v>6</v>
      </c>
      <c r="H358" s="3">
        <v>1</v>
      </c>
      <c r="I358" s="3">
        <v>2</v>
      </c>
      <c r="J358" s="3">
        <v>10</v>
      </c>
      <c r="K358" s="3">
        <v>10</v>
      </c>
      <c r="L358" s="3">
        <v>0</v>
      </c>
      <c r="M358" s="3">
        <v>0</v>
      </c>
      <c r="N358" s="3">
        <v>0</v>
      </c>
      <c r="O358" s="3">
        <v>10</v>
      </c>
      <c r="P358" s="1">
        <f>ROUND((35%*(SUM(M358,N358,K358,D358)/40*10)) + (25%*(SUM(C358,E358,J358,H358,I358)/50*10)) + (20%*(SUM(F358,G358,L358)/30*10)) + (20%*(SUM(O358)/10*10)),0)</f>
        <v>6</v>
      </c>
    </row>
    <row r="359" spans="1:16" ht="15.75" customHeight="1" x14ac:dyDescent="0.2">
      <c r="A359" s="1" t="str">
        <f>IF(P359&lt;=4, "Ditolak", "Disetujui")</f>
        <v>Disetujui</v>
      </c>
      <c r="B359" s="3" t="s">
        <v>387</v>
      </c>
      <c r="C359" s="3">
        <v>10</v>
      </c>
      <c r="D359" s="3">
        <v>10</v>
      </c>
      <c r="E359" s="3">
        <v>4</v>
      </c>
      <c r="F359" s="3">
        <v>10</v>
      </c>
      <c r="G359" s="3">
        <v>6</v>
      </c>
      <c r="H359" s="3">
        <v>1</v>
      </c>
      <c r="I359" s="3">
        <v>2</v>
      </c>
      <c r="J359" s="3">
        <v>10</v>
      </c>
      <c r="K359" s="3">
        <v>10</v>
      </c>
      <c r="L359" s="3">
        <v>0</v>
      </c>
      <c r="M359" s="3">
        <v>0</v>
      </c>
      <c r="N359" s="3">
        <v>0</v>
      </c>
      <c r="O359" s="3">
        <v>10</v>
      </c>
      <c r="P359" s="1">
        <f>ROUND((35%*(SUM(M359,N359,K359,D359)/40*10)) + (25%*(SUM(C359,E359,J359,H359,I359)/50*10)) + (20%*(SUM(F359,G359,L359)/30*10)) + (20%*(SUM(O359)/10*10)),0)</f>
        <v>6</v>
      </c>
    </row>
    <row r="360" spans="1:16" ht="15.75" customHeight="1" x14ac:dyDescent="0.2">
      <c r="A360" s="1" t="str">
        <f>IF(P360&lt;=4, "Ditolak", "Disetujui")</f>
        <v>Disetujui</v>
      </c>
      <c r="B360" s="3" t="s">
        <v>169</v>
      </c>
      <c r="C360" s="3">
        <v>10</v>
      </c>
      <c r="D360" s="3">
        <v>10</v>
      </c>
      <c r="E360" s="3">
        <v>6</v>
      </c>
      <c r="F360" s="3">
        <v>10</v>
      </c>
      <c r="G360" s="3">
        <v>6</v>
      </c>
      <c r="H360" s="3">
        <v>1</v>
      </c>
      <c r="I360" s="3">
        <v>2</v>
      </c>
      <c r="J360" s="3">
        <v>6</v>
      </c>
      <c r="K360" s="3">
        <v>10</v>
      </c>
      <c r="L360" s="3">
        <v>0</v>
      </c>
      <c r="M360" s="3">
        <v>0</v>
      </c>
      <c r="N360" s="3">
        <v>0</v>
      </c>
      <c r="O360" s="3">
        <v>10</v>
      </c>
      <c r="P360" s="1">
        <f>ROUND((35%*(SUM(M360,N360,K360,D360)/40*10)) + (25%*(SUM(C360,E360,J360,H360,I360)/50*10)) + (20%*(SUM(F360,G360,L360)/30*10)) + (20%*(SUM(O360)/10*10)),0)</f>
        <v>6</v>
      </c>
    </row>
    <row r="361" spans="1:16" ht="15.75" customHeight="1" x14ac:dyDescent="0.2">
      <c r="A361" s="1" t="str">
        <f>IF(P361&lt;=4, "Ditolak", "Disetujui")</f>
        <v>Disetujui</v>
      </c>
      <c r="B361" s="3" t="s">
        <v>592</v>
      </c>
      <c r="C361" s="3">
        <v>10</v>
      </c>
      <c r="D361" s="3">
        <v>10</v>
      </c>
      <c r="E361" s="3">
        <v>10</v>
      </c>
      <c r="F361" s="3">
        <v>10</v>
      </c>
      <c r="G361" s="3">
        <v>6</v>
      </c>
      <c r="H361" s="3">
        <v>4</v>
      </c>
      <c r="I361" s="3">
        <v>2</v>
      </c>
      <c r="J361" s="3">
        <v>4</v>
      </c>
      <c r="K361" s="3">
        <v>10</v>
      </c>
      <c r="L361" s="3">
        <v>0</v>
      </c>
      <c r="M361" s="3">
        <v>0</v>
      </c>
      <c r="N361" s="3">
        <v>0</v>
      </c>
      <c r="O361" s="3">
        <v>10</v>
      </c>
      <c r="P361" s="1">
        <f>ROUND((35%*(SUM(M361,N361,K361,D361)/40*10)) + (25%*(SUM(C361,E361,J361,H361,I361)/50*10)) + (20%*(SUM(F361,G361,L361)/30*10)) + (20%*(SUM(O361)/10*10)),0)</f>
        <v>6</v>
      </c>
    </row>
    <row r="362" spans="1:16" ht="15.75" customHeight="1" x14ac:dyDescent="0.2">
      <c r="A362" s="1" t="str">
        <f>IF(P362&lt;=4, "Ditolak", "Disetujui")</f>
        <v>Disetujui</v>
      </c>
      <c r="B362" s="3" t="s">
        <v>309</v>
      </c>
      <c r="C362" s="3">
        <v>10</v>
      </c>
      <c r="D362" s="3">
        <v>10</v>
      </c>
      <c r="E362" s="3">
        <v>6</v>
      </c>
      <c r="F362" s="3">
        <v>10</v>
      </c>
      <c r="G362" s="3">
        <v>6</v>
      </c>
      <c r="H362" s="3">
        <v>1</v>
      </c>
      <c r="I362" s="3">
        <v>2</v>
      </c>
      <c r="J362" s="3">
        <v>6</v>
      </c>
      <c r="K362" s="3">
        <v>10</v>
      </c>
      <c r="L362" s="3">
        <v>0</v>
      </c>
      <c r="M362" s="3">
        <v>0</v>
      </c>
      <c r="N362" s="3">
        <v>0</v>
      </c>
      <c r="O362" s="3">
        <v>10</v>
      </c>
      <c r="P362" s="1">
        <f>ROUND((35%*(SUM(M362,N362,K362,D362)/40*10)) + (25%*(SUM(C362,E362,J362,H362,I362)/50*10)) + (20%*(SUM(F362,G362,L362)/30*10)) + (20%*(SUM(O362)/10*10)),0)</f>
        <v>6</v>
      </c>
    </row>
    <row r="363" spans="1:16" ht="15.75" customHeight="1" x14ac:dyDescent="0.2">
      <c r="A363" s="1" t="str">
        <f>IF(P363&lt;=4, "Ditolak", "Disetujui")</f>
        <v>Disetujui</v>
      </c>
      <c r="B363" s="3" t="s">
        <v>414</v>
      </c>
      <c r="C363" s="3">
        <v>6</v>
      </c>
      <c r="D363" s="3">
        <v>10</v>
      </c>
      <c r="E363" s="3">
        <v>6</v>
      </c>
      <c r="F363" s="3">
        <v>6</v>
      </c>
      <c r="G363" s="3">
        <v>6</v>
      </c>
      <c r="H363" s="3">
        <v>1</v>
      </c>
      <c r="I363" s="3">
        <v>2</v>
      </c>
      <c r="J363" s="3">
        <v>6</v>
      </c>
      <c r="K363" s="3">
        <v>10</v>
      </c>
      <c r="L363" s="3">
        <v>0</v>
      </c>
      <c r="M363" s="3">
        <v>0</v>
      </c>
      <c r="N363" s="3">
        <v>0</v>
      </c>
      <c r="O363" s="3">
        <v>10</v>
      </c>
      <c r="P363" s="1">
        <f>ROUND((35%*(SUM(M363,N363,K363,D363)/40*10)) + (25%*(SUM(C363,E363,J363,H363,I363)/50*10)) + (20%*(SUM(F363,G363,L363)/30*10)) + (20%*(SUM(O363)/10*10)),0)</f>
        <v>6</v>
      </c>
    </row>
    <row r="364" spans="1:16" ht="15.75" customHeight="1" x14ac:dyDescent="0.2">
      <c r="A364" s="1" t="str">
        <f>IF(P364&lt;=4, "Ditolak", "Disetujui")</f>
        <v>Disetujui</v>
      </c>
      <c r="B364" s="3" t="s">
        <v>416</v>
      </c>
      <c r="C364" s="3">
        <v>6</v>
      </c>
      <c r="D364" s="3">
        <v>10</v>
      </c>
      <c r="E364" s="3">
        <v>6</v>
      </c>
      <c r="F364" s="3">
        <v>10</v>
      </c>
      <c r="G364" s="3">
        <v>6</v>
      </c>
      <c r="H364" s="3">
        <v>1</v>
      </c>
      <c r="I364" s="3">
        <v>2</v>
      </c>
      <c r="J364" s="3">
        <v>6</v>
      </c>
      <c r="K364" s="3">
        <v>10</v>
      </c>
      <c r="L364" s="3">
        <v>0</v>
      </c>
      <c r="M364" s="3">
        <v>0</v>
      </c>
      <c r="N364" s="3">
        <v>0</v>
      </c>
      <c r="O364" s="3">
        <v>10</v>
      </c>
      <c r="P364" s="1">
        <f>ROUND((35%*(SUM(M364,N364,K364,D364)/40*10)) + (25%*(SUM(C364,E364,J364,H364,I364)/50*10)) + (20%*(SUM(F364,G364,L364)/30*10)) + (20%*(SUM(O364)/10*10)),0)</f>
        <v>6</v>
      </c>
    </row>
    <row r="365" spans="1:16" ht="15.75" customHeight="1" x14ac:dyDescent="0.2">
      <c r="A365" s="1" t="str">
        <f>IF(P365&lt;=4, "Ditolak", "Disetujui")</f>
        <v>Disetujui</v>
      </c>
      <c r="B365" s="3" t="s">
        <v>417</v>
      </c>
      <c r="C365" s="3">
        <v>6</v>
      </c>
      <c r="D365" s="3">
        <v>10</v>
      </c>
      <c r="E365" s="3">
        <v>4</v>
      </c>
      <c r="F365" s="3">
        <v>10</v>
      </c>
      <c r="G365" s="3">
        <v>6</v>
      </c>
      <c r="H365" s="3">
        <v>1</v>
      </c>
      <c r="I365" s="3">
        <v>2</v>
      </c>
      <c r="J365" s="3">
        <v>2</v>
      </c>
      <c r="K365" s="3">
        <v>10</v>
      </c>
      <c r="L365" s="3">
        <v>0</v>
      </c>
      <c r="M365" s="3">
        <v>0</v>
      </c>
      <c r="N365" s="3">
        <v>0</v>
      </c>
      <c r="O365" s="3">
        <v>10</v>
      </c>
      <c r="P365" s="1">
        <f>ROUND((35%*(SUM(M365,N365,K365,D365)/40*10)) + (25%*(SUM(C365,E365,J365,H365,I365)/50*10)) + (20%*(SUM(F365,G365,L365)/30*10)) + (20%*(SUM(O365)/10*10)),0)</f>
        <v>6</v>
      </c>
    </row>
    <row r="366" spans="1:16" ht="15.75" customHeight="1" x14ac:dyDescent="0.2">
      <c r="A366" s="1" t="str">
        <f>IF(P366&lt;=4, "Ditolak", "Disetujui")</f>
        <v>Disetujui</v>
      </c>
      <c r="B366" s="3" t="s">
        <v>622</v>
      </c>
      <c r="C366" s="3">
        <v>10</v>
      </c>
      <c r="D366" s="3">
        <v>10</v>
      </c>
      <c r="E366" s="3">
        <v>6</v>
      </c>
      <c r="F366" s="3">
        <v>10</v>
      </c>
      <c r="G366" s="3">
        <v>6</v>
      </c>
      <c r="H366" s="3">
        <v>1</v>
      </c>
      <c r="I366" s="3">
        <v>2</v>
      </c>
      <c r="J366" s="3">
        <v>10</v>
      </c>
      <c r="K366" s="3">
        <v>10</v>
      </c>
      <c r="L366" s="3">
        <v>0</v>
      </c>
      <c r="M366" s="3">
        <v>0</v>
      </c>
      <c r="N366" s="3">
        <v>0</v>
      </c>
      <c r="O366" s="3">
        <v>10</v>
      </c>
      <c r="P366" s="1">
        <f>ROUND((35%*(SUM(M366,N366,K366,D366)/40*10)) + (25%*(SUM(C366,E366,J366,H366,I366)/50*10)) + (20%*(SUM(F366,G366,L366)/30*10)) + (20%*(SUM(O366)/10*10)),0)</f>
        <v>6</v>
      </c>
    </row>
    <row r="367" spans="1:16" ht="15.75" customHeight="1" x14ac:dyDescent="0.2">
      <c r="A367" s="1" t="str">
        <f>IF(P367&lt;=4, "Ditolak", "Disetujui")</f>
        <v>Disetujui</v>
      </c>
      <c r="B367" s="3" t="s">
        <v>418</v>
      </c>
      <c r="C367" s="3">
        <v>4</v>
      </c>
      <c r="D367" s="3">
        <v>10</v>
      </c>
      <c r="E367" s="3">
        <v>4</v>
      </c>
      <c r="F367" s="3">
        <v>10</v>
      </c>
      <c r="G367" s="3">
        <v>6</v>
      </c>
      <c r="H367" s="3">
        <v>1</v>
      </c>
      <c r="I367" s="3">
        <v>2</v>
      </c>
      <c r="J367" s="3">
        <v>4</v>
      </c>
      <c r="K367" s="3">
        <v>10</v>
      </c>
      <c r="L367" s="3">
        <v>0</v>
      </c>
      <c r="M367" s="3">
        <v>0</v>
      </c>
      <c r="N367" s="3">
        <v>0</v>
      </c>
      <c r="O367" s="3">
        <v>10</v>
      </c>
      <c r="P367" s="1">
        <f>ROUND((35%*(SUM(M367,N367,K367,D367)/40*10)) + (25%*(SUM(C367,E367,J367,H367,I367)/50*10)) + (20%*(SUM(F367,G367,L367)/30*10)) + (20%*(SUM(O367)/10*10)),0)</f>
        <v>6</v>
      </c>
    </row>
    <row r="368" spans="1:16" ht="15.75" customHeight="1" x14ac:dyDescent="0.2">
      <c r="A368" s="1" t="str">
        <f>IF(P368&lt;=4, "Ditolak", "Disetujui")</f>
        <v>Disetujui</v>
      </c>
      <c r="B368" s="3" t="s">
        <v>321</v>
      </c>
      <c r="C368" s="3">
        <v>6</v>
      </c>
      <c r="D368" s="3">
        <v>10</v>
      </c>
      <c r="E368" s="3">
        <v>6</v>
      </c>
      <c r="F368" s="3">
        <v>6</v>
      </c>
      <c r="G368" s="3">
        <v>6</v>
      </c>
      <c r="H368" s="3">
        <v>1</v>
      </c>
      <c r="I368" s="3">
        <v>2</v>
      </c>
      <c r="J368" s="3">
        <v>6</v>
      </c>
      <c r="K368" s="3">
        <v>10</v>
      </c>
      <c r="L368" s="3">
        <v>0</v>
      </c>
      <c r="M368" s="3">
        <v>0</v>
      </c>
      <c r="N368" s="3">
        <v>0</v>
      </c>
      <c r="O368" s="3">
        <v>10</v>
      </c>
      <c r="P368" s="1">
        <f>ROUND((35%*(SUM(M368,N368,K368,D368)/40*10)) + (25%*(SUM(C368,E368,J368,H368,I368)/50*10)) + (20%*(SUM(F368,G368,L368)/30*10)) + (20%*(SUM(O368)/10*10)),0)</f>
        <v>6</v>
      </c>
    </row>
    <row r="369" spans="1:16" ht="15.75" customHeight="1" x14ac:dyDescent="0.2">
      <c r="A369" s="1" t="str">
        <f>IF(P369&lt;=4, "Ditolak", "Disetujui")</f>
        <v>Disetujui</v>
      </c>
      <c r="B369" s="3" t="s">
        <v>419</v>
      </c>
      <c r="C369" s="3">
        <v>6</v>
      </c>
      <c r="D369" s="3">
        <v>10</v>
      </c>
      <c r="E369" s="3">
        <v>6</v>
      </c>
      <c r="F369" s="3">
        <v>10</v>
      </c>
      <c r="G369" s="3">
        <v>6</v>
      </c>
      <c r="H369" s="3">
        <v>1</v>
      </c>
      <c r="I369" s="3">
        <v>2</v>
      </c>
      <c r="J369" s="3">
        <v>4</v>
      </c>
      <c r="K369" s="3">
        <v>10</v>
      </c>
      <c r="L369" s="3">
        <v>0</v>
      </c>
      <c r="M369" s="3">
        <v>0</v>
      </c>
      <c r="N369" s="3">
        <v>0</v>
      </c>
      <c r="O369" s="3">
        <v>10</v>
      </c>
      <c r="P369" s="1">
        <f>ROUND((35%*(SUM(M369,N369,K369,D369)/40*10)) + (25%*(SUM(C369,E369,J369,H369,I369)/50*10)) + (20%*(SUM(F369,G369,L369)/30*10)) + (20%*(SUM(O369)/10*10)),0)</f>
        <v>6</v>
      </c>
    </row>
    <row r="370" spans="1:16" ht="15.75" customHeight="1" x14ac:dyDescent="0.2">
      <c r="A370" s="1" t="str">
        <f>IF(P370&lt;=4, "Ditolak", "Disetujui")</f>
        <v>Disetujui</v>
      </c>
      <c r="B370" s="3" t="s">
        <v>420</v>
      </c>
      <c r="C370" s="3">
        <v>6</v>
      </c>
      <c r="D370" s="3">
        <v>10</v>
      </c>
      <c r="E370" s="3">
        <v>4</v>
      </c>
      <c r="F370" s="3">
        <v>10</v>
      </c>
      <c r="G370" s="3">
        <v>6</v>
      </c>
      <c r="H370" s="3">
        <v>1</v>
      </c>
      <c r="I370" s="3">
        <v>2</v>
      </c>
      <c r="J370" s="3">
        <v>4</v>
      </c>
      <c r="K370" s="3">
        <v>10</v>
      </c>
      <c r="L370" s="3">
        <v>0</v>
      </c>
      <c r="M370" s="3">
        <v>0</v>
      </c>
      <c r="N370" s="3">
        <v>0</v>
      </c>
      <c r="O370" s="3">
        <v>10</v>
      </c>
      <c r="P370" s="1">
        <f>ROUND((35%*(SUM(M370,N370,K370,D370)/40*10)) + (25%*(SUM(C370,E370,J370,H370,I370)/50*10)) + (20%*(SUM(F370,G370,L370)/30*10)) + (20%*(SUM(O370)/10*10)),0)</f>
        <v>6</v>
      </c>
    </row>
    <row r="371" spans="1:16" ht="15.75" customHeight="1" x14ac:dyDescent="0.2">
      <c r="A371" s="1" t="str">
        <f>IF(P371&lt;=4, "Ditolak", "Disetujui")</f>
        <v>Disetujui</v>
      </c>
      <c r="B371" s="3" t="s">
        <v>421</v>
      </c>
      <c r="C371" s="3">
        <v>10</v>
      </c>
      <c r="D371" s="3">
        <v>10</v>
      </c>
      <c r="E371" s="3">
        <v>6</v>
      </c>
      <c r="F371" s="3">
        <v>10</v>
      </c>
      <c r="G371" s="3">
        <v>6</v>
      </c>
      <c r="H371" s="3">
        <v>1</v>
      </c>
      <c r="I371" s="3">
        <v>2</v>
      </c>
      <c r="J371" s="3">
        <v>4</v>
      </c>
      <c r="K371" s="3">
        <v>10</v>
      </c>
      <c r="L371" s="3">
        <v>0</v>
      </c>
      <c r="M371" s="3">
        <v>0</v>
      </c>
      <c r="N371" s="3">
        <v>0</v>
      </c>
      <c r="O371" s="3">
        <v>10</v>
      </c>
      <c r="P371" s="1">
        <f>ROUND((35%*(SUM(M371,N371,K371,D371)/40*10)) + (25%*(SUM(C371,E371,J371,H371,I371)/50*10)) + (20%*(SUM(F371,G371,L371)/30*10)) + (20%*(SUM(O371)/10*10)),0)</f>
        <v>6</v>
      </c>
    </row>
    <row r="372" spans="1:16" ht="15.75" customHeight="1" x14ac:dyDescent="0.2">
      <c r="A372" s="1" t="str">
        <f>IF(P372&lt;=4, "Ditolak", "Disetujui")</f>
        <v>Disetujui</v>
      </c>
      <c r="B372" s="3" t="s">
        <v>422</v>
      </c>
      <c r="C372" s="3">
        <v>8</v>
      </c>
      <c r="D372" s="3">
        <v>10</v>
      </c>
      <c r="E372" s="3">
        <v>4</v>
      </c>
      <c r="F372" s="3">
        <v>10</v>
      </c>
      <c r="G372" s="3">
        <v>6</v>
      </c>
      <c r="H372" s="3">
        <v>1</v>
      </c>
      <c r="I372" s="3">
        <v>2</v>
      </c>
      <c r="J372" s="3">
        <v>8</v>
      </c>
      <c r="K372" s="3">
        <v>10</v>
      </c>
      <c r="L372" s="3">
        <v>0</v>
      </c>
      <c r="M372" s="3">
        <v>0</v>
      </c>
      <c r="N372" s="3">
        <v>0</v>
      </c>
      <c r="O372" s="3">
        <v>10</v>
      </c>
      <c r="P372" s="1">
        <f>ROUND((35%*(SUM(M372,N372,K372,D372)/40*10)) + (25%*(SUM(C372,E372,J372,H372,I372)/50*10)) + (20%*(SUM(F372,G372,L372)/30*10)) + (20%*(SUM(O372)/10*10)),0)</f>
        <v>6</v>
      </c>
    </row>
    <row r="373" spans="1:16" ht="15.75" customHeight="1" x14ac:dyDescent="0.2">
      <c r="A373" s="1" t="str">
        <f>IF(P373&lt;=4, "Ditolak", "Disetujui")</f>
        <v>Disetujui</v>
      </c>
      <c r="B373" s="3" t="s">
        <v>423</v>
      </c>
      <c r="C373" s="3">
        <v>10</v>
      </c>
      <c r="D373" s="3">
        <v>10</v>
      </c>
      <c r="E373" s="3">
        <v>6</v>
      </c>
      <c r="F373" s="3">
        <v>10</v>
      </c>
      <c r="G373" s="3">
        <v>6</v>
      </c>
      <c r="H373" s="3">
        <v>1</v>
      </c>
      <c r="I373" s="3">
        <v>2</v>
      </c>
      <c r="J373" s="3">
        <v>4</v>
      </c>
      <c r="K373" s="3">
        <v>10</v>
      </c>
      <c r="L373" s="3">
        <v>0</v>
      </c>
      <c r="M373" s="3">
        <v>0</v>
      </c>
      <c r="N373" s="3">
        <v>0</v>
      </c>
      <c r="O373" s="3">
        <v>10</v>
      </c>
      <c r="P373" s="1">
        <f>ROUND((35%*(SUM(M373,N373,K373,D373)/40*10)) + (25%*(SUM(C373,E373,J373,H373,I373)/50*10)) + (20%*(SUM(F373,G373,L373)/30*10)) + (20%*(SUM(O373)/10*10)),0)</f>
        <v>6</v>
      </c>
    </row>
    <row r="374" spans="1:16" ht="15.75" customHeight="1" x14ac:dyDescent="0.2">
      <c r="A374" s="1" t="str">
        <f>IF(P374&lt;=4, "Ditolak", "Disetujui")</f>
        <v>Disetujui</v>
      </c>
      <c r="B374" s="3" t="s">
        <v>623</v>
      </c>
      <c r="C374" s="3">
        <v>10</v>
      </c>
      <c r="D374" s="3">
        <v>10</v>
      </c>
      <c r="E374" s="3">
        <v>6</v>
      </c>
      <c r="F374" s="3">
        <v>10</v>
      </c>
      <c r="G374" s="3">
        <v>6</v>
      </c>
      <c r="H374" s="3">
        <v>1</v>
      </c>
      <c r="I374" s="3">
        <v>2</v>
      </c>
      <c r="J374" s="3">
        <v>6</v>
      </c>
      <c r="K374" s="3">
        <v>10</v>
      </c>
      <c r="L374" s="3">
        <v>0</v>
      </c>
      <c r="M374" s="3">
        <v>0</v>
      </c>
      <c r="N374" s="3">
        <v>0</v>
      </c>
      <c r="O374" s="3">
        <v>10</v>
      </c>
      <c r="P374" s="1">
        <f>ROUND((35%*(SUM(M374,N374,K374,D374)/40*10)) + (25%*(SUM(C374,E374,J374,H374,I374)/50*10)) + (20%*(SUM(F374,G374,L374)/30*10)) + (20%*(SUM(O374)/10*10)),0)</f>
        <v>6</v>
      </c>
    </row>
    <row r="375" spans="1:16" ht="15.75" customHeight="1" x14ac:dyDescent="0.2">
      <c r="A375" s="1" t="str">
        <f>IF(P375&lt;=4, "Ditolak", "Disetujui")</f>
        <v>Disetujui</v>
      </c>
      <c r="B375" s="3" t="s">
        <v>624</v>
      </c>
      <c r="C375" s="3">
        <v>10</v>
      </c>
      <c r="D375" s="3">
        <v>10</v>
      </c>
      <c r="E375" s="3">
        <v>4</v>
      </c>
      <c r="F375" s="3">
        <v>10</v>
      </c>
      <c r="G375" s="3">
        <v>6</v>
      </c>
      <c r="H375" s="3">
        <v>1</v>
      </c>
      <c r="I375" s="3">
        <v>2</v>
      </c>
      <c r="J375" s="3">
        <v>10</v>
      </c>
      <c r="K375" s="3">
        <v>10</v>
      </c>
      <c r="L375" s="3">
        <v>0</v>
      </c>
      <c r="M375" s="3">
        <v>0</v>
      </c>
      <c r="N375" s="3">
        <v>0</v>
      </c>
      <c r="O375" s="3">
        <v>10</v>
      </c>
      <c r="P375" s="1">
        <f>ROUND((35%*(SUM(M375,N375,K375,D375)/40*10)) + (25%*(SUM(C375,E375,J375,H375,I375)/50*10)) + (20%*(SUM(F375,G375,L375)/30*10)) + (20%*(SUM(O375)/10*10)),0)</f>
        <v>6</v>
      </c>
    </row>
    <row r="376" spans="1:16" ht="15.75" customHeight="1" x14ac:dyDescent="0.2">
      <c r="A376" s="1" t="str">
        <f>IF(P376&lt;=4, "Ditolak", "Disetujui")</f>
        <v>Disetujui</v>
      </c>
      <c r="B376" s="3" t="s">
        <v>625</v>
      </c>
      <c r="C376" s="3">
        <v>10</v>
      </c>
      <c r="D376" s="3">
        <v>10</v>
      </c>
      <c r="E376" s="3">
        <v>6</v>
      </c>
      <c r="F376" s="3">
        <v>10</v>
      </c>
      <c r="G376" s="3">
        <v>6</v>
      </c>
      <c r="H376" s="3">
        <v>1</v>
      </c>
      <c r="I376" s="3">
        <v>2</v>
      </c>
      <c r="J376" s="3">
        <v>6</v>
      </c>
      <c r="K376" s="3">
        <v>10</v>
      </c>
      <c r="L376" s="3">
        <v>0</v>
      </c>
      <c r="M376" s="3">
        <v>0</v>
      </c>
      <c r="N376" s="3">
        <v>0</v>
      </c>
      <c r="O376" s="3">
        <v>10</v>
      </c>
      <c r="P376" s="1">
        <f>ROUND((35%*(SUM(M376,N376,K376,D376)/40*10)) + (25%*(SUM(C376,E376,J376,H376,I376)/50*10)) + (20%*(SUM(F376,G376,L376)/30*10)) + (20%*(SUM(O376)/10*10)),0)</f>
        <v>6</v>
      </c>
    </row>
    <row r="377" spans="1:16" ht="15.75" customHeight="1" x14ac:dyDescent="0.2">
      <c r="A377" s="1" t="str">
        <f>IF(P377&lt;=4, "Ditolak", "Disetujui")</f>
        <v>Disetujui</v>
      </c>
      <c r="B377" s="3" t="s">
        <v>626</v>
      </c>
      <c r="C377" s="3">
        <v>8</v>
      </c>
      <c r="D377" s="3">
        <v>10</v>
      </c>
      <c r="E377" s="3">
        <v>6</v>
      </c>
      <c r="F377" s="3">
        <v>10</v>
      </c>
      <c r="G377" s="3">
        <v>6</v>
      </c>
      <c r="H377" s="3">
        <v>1</v>
      </c>
      <c r="I377" s="3">
        <v>2</v>
      </c>
      <c r="J377" s="3">
        <v>10</v>
      </c>
      <c r="K377" s="3">
        <v>10</v>
      </c>
      <c r="L377" s="3">
        <v>0</v>
      </c>
      <c r="M377" s="3">
        <v>0</v>
      </c>
      <c r="N377" s="3">
        <v>0</v>
      </c>
      <c r="O377" s="3">
        <v>10</v>
      </c>
      <c r="P377" s="1">
        <f>ROUND((35%*(SUM(M377,N377,K377,D377)/40*10)) + (25%*(SUM(C377,E377,J377,H377,I377)/50*10)) + (20%*(SUM(F377,G377,L377)/30*10)) + (20%*(SUM(O377)/10*10)),0)</f>
        <v>6</v>
      </c>
    </row>
    <row r="378" spans="1:16" ht="15.75" customHeight="1" x14ac:dyDescent="0.2">
      <c r="A378" s="1" t="str">
        <f>IF(P378&lt;=4, "Ditolak", "Disetujui")</f>
        <v>Disetujui</v>
      </c>
      <c r="B378" s="3" t="s">
        <v>427</v>
      </c>
      <c r="C378" s="3">
        <v>10</v>
      </c>
      <c r="D378" s="3">
        <v>10</v>
      </c>
      <c r="E378" s="3">
        <v>4</v>
      </c>
      <c r="F378" s="3">
        <v>10</v>
      </c>
      <c r="G378" s="3">
        <v>6</v>
      </c>
      <c r="H378" s="3">
        <v>1</v>
      </c>
      <c r="I378" s="3">
        <v>2</v>
      </c>
      <c r="J378" s="3">
        <v>6</v>
      </c>
      <c r="K378" s="3">
        <v>10</v>
      </c>
      <c r="L378" s="3">
        <v>0</v>
      </c>
      <c r="M378" s="3">
        <v>0</v>
      </c>
      <c r="N378" s="3">
        <v>0</v>
      </c>
      <c r="O378" s="3">
        <v>10</v>
      </c>
      <c r="P378" s="1">
        <f>ROUND((35%*(SUM(M378,N378,K378,D378)/40*10)) + (25%*(SUM(C378,E378,J378,H378,I378)/50*10)) + (20%*(SUM(F378,G378,L378)/30*10)) + (20%*(SUM(O378)/10*10)),0)</f>
        <v>6</v>
      </c>
    </row>
    <row r="379" spans="1:16" ht="15.75" customHeight="1" x14ac:dyDescent="0.2">
      <c r="A379" s="1" t="str">
        <f>IF(P379&lt;=4, "Ditolak", "Disetujui")</f>
        <v>Disetujui</v>
      </c>
      <c r="B379" s="3" t="s">
        <v>428</v>
      </c>
      <c r="C379" s="3">
        <v>6</v>
      </c>
      <c r="D379" s="3">
        <v>10</v>
      </c>
      <c r="E379" s="3">
        <v>4</v>
      </c>
      <c r="F379" s="3">
        <v>10</v>
      </c>
      <c r="G379" s="3">
        <v>6</v>
      </c>
      <c r="H379" s="3">
        <v>1</v>
      </c>
      <c r="I379" s="3">
        <v>2</v>
      </c>
      <c r="J379" s="3">
        <v>8</v>
      </c>
      <c r="K379" s="3">
        <v>10</v>
      </c>
      <c r="L379" s="3">
        <v>0</v>
      </c>
      <c r="M379" s="3">
        <v>0</v>
      </c>
      <c r="N379" s="3">
        <v>0</v>
      </c>
      <c r="O379" s="3">
        <v>10</v>
      </c>
      <c r="P379" s="1">
        <f>ROUND((35%*(SUM(M379,N379,K379,D379)/40*10)) + (25%*(SUM(C379,E379,J379,H379,I379)/50*10)) + (20%*(SUM(F379,G379,L379)/30*10)) + (20%*(SUM(O379)/10*10)),0)</f>
        <v>6</v>
      </c>
    </row>
    <row r="380" spans="1:16" ht="15.75" customHeight="1" x14ac:dyDescent="0.2">
      <c r="A380" s="1" t="str">
        <f>IF(P380&lt;=4, "Ditolak", "Disetujui")</f>
        <v>Disetujui</v>
      </c>
      <c r="B380" s="3" t="s">
        <v>429</v>
      </c>
      <c r="C380" s="3">
        <v>10</v>
      </c>
      <c r="D380" s="3">
        <v>10</v>
      </c>
      <c r="E380" s="3">
        <v>4</v>
      </c>
      <c r="F380" s="3">
        <v>10</v>
      </c>
      <c r="G380" s="3">
        <v>6</v>
      </c>
      <c r="H380" s="3">
        <v>1</v>
      </c>
      <c r="I380" s="3">
        <v>2</v>
      </c>
      <c r="J380" s="3">
        <v>4</v>
      </c>
      <c r="K380" s="3">
        <v>10</v>
      </c>
      <c r="L380" s="3">
        <v>0</v>
      </c>
      <c r="M380" s="3">
        <v>0</v>
      </c>
      <c r="N380" s="3">
        <v>0</v>
      </c>
      <c r="O380" s="3">
        <v>10</v>
      </c>
      <c r="P380" s="1">
        <f>ROUND((35%*(SUM(M380,N380,K380,D380)/40*10)) + (25%*(SUM(C380,E380,J380,H380,I380)/50*10)) + (20%*(SUM(F380,G380,L380)/30*10)) + (20%*(SUM(O380)/10*10)),0)</f>
        <v>6</v>
      </c>
    </row>
    <row r="381" spans="1:16" ht="15.75" customHeight="1" x14ac:dyDescent="0.2">
      <c r="A381" s="1" t="str">
        <f>IF(P381&lt;=4, "Ditolak", "Disetujui")</f>
        <v>Disetujui</v>
      </c>
      <c r="B381" s="3" t="s">
        <v>676</v>
      </c>
      <c r="C381" s="3">
        <v>8</v>
      </c>
      <c r="D381" s="3">
        <v>10</v>
      </c>
      <c r="E381" s="3">
        <v>6</v>
      </c>
      <c r="F381" s="3">
        <v>10</v>
      </c>
      <c r="G381" s="3">
        <v>6</v>
      </c>
      <c r="H381" s="3">
        <v>1</v>
      </c>
      <c r="I381" s="3">
        <v>2</v>
      </c>
      <c r="J381" s="3">
        <v>6</v>
      </c>
      <c r="K381" s="3">
        <v>10</v>
      </c>
      <c r="L381" s="3">
        <v>0</v>
      </c>
      <c r="M381" s="3">
        <v>0</v>
      </c>
      <c r="N381" s="3">
        <v>0</v>
      </c>
      <c r="O381" s="3">
        <v>10</v>
      </c>
      <c r="P381" s="1">
        <f>ROUND((35%*(SUM(M381,N381,K381,D381)/40*10)) + (25%*(SUM(C381,E381,J381,H381,I381)/50*10)) + (20%*(SUM(F381,G381,L381)/30*10)) + (20%*(SUM(O381)/10*10)),0)</f>
        <v>6</v>
      </c>
    </row>
    <row r="382" spans="1:16" ht="15.75" customHeight="1" x14ac:dyDescent="0.2">
      <c r="A382" s="1" t="str">
        <f>IF(P382&lt;=4, "Ditolak", "Disetujui")</f>
        <v>Disetujui</v>
      </c>
      <c r="B382" s="3" t="s">
        <v>432</v>
      </c>
      <c r="C382" s="3">
        <v>10</v>
      </c>
      <c r="D382" s="3">
        <v>10</v>
      </c>
      <c r="E382" s="3">
        <v>4</v>
      </c>
      <c r="F382" s="3">
        <v>10</v>
      </c>
      <c r="G382" s="3">
        <v>6</v>
      </c>
      <c r="H382" s="3">
        <v>1</v>
      </c>
      <c r="I382" s="3">
        <v>2</v>
      </c>
      <c r="J382" s="3">
        <v>10</v>
      </c>
      <c r="K382" s="3">
        <v>10</v>
      </c>
      <c r="L382" s="3">
        <v>0</v>
      </c>
      <c r="M382" s="3">
        <v>0</v>
      </c>
      <c r="N382" s="3">
        <v>0</v>
      </c>
      <c r="O382" s="3">
        <v>10</v>
      </c>
      <c r="P382" s="1">
        <f>ROUND((35%*(SUM(M382,N382,K382,D382)/40*10)) + (25%*(SUM(C382,E382,J382,H382,I382)/50*10)) + (20%*(SUM(F382,G382,L382)/30*10)) + (20%*(SUM(O382)/10*10)),0)</f>
        <v>6</v>
      </c>
    </row>
    <row r="383" spans="1:16" ht="15.75" customHeight="1" x14ac:dyDescent="0.2">
      <c r="A383" s="1" t="str">
        <f>IF(P383&lt;=4, "Ditolak", "Disetujui")</f>
        <v>Disetujui</v>
      </c>
      <c r="B383" s="3" t="s">
        <v>433</v>
      </c>
      <c r="C383" s="3">
        <v>10</v>
      </c>
      <c r="D383" s="3">
        <v>10</v>
      </c>
      <c r="E383" s="3">
        <v>4</v>
      </c>
      <c r="F383" s="3">
        <v>10</v>
      </c>
      <c r="G383" s="3">
        <v>6</v>
      </c>
      <c r="H383" s="3">
        <v>1</v>
      </c>
      <c r="I383" s="3">
        <v>2</v>
      </c>
      <c r="J383" s="3">
        <v>8</v>
      </c>
      <c r="K383" s="3">
        <v>10</v>
      </c>
      <c r="L383" s="3">
        <v>0</v>
      </c>
      <c r="M383" s="3">
        <v>0</v>
      </c>
      <c r="N383" s="3">
        <v>0</v>
      </c>
      <c r="O383" s="3">
        <v>10</v>
      </c>
      <c r="P383" s="1">
        <f>ROUND((35%*(SUM(M383,N383,K383,D383)/40*10)) + (25%*(SUM(C383,E383,J383,H383,I383)/50*10)) + (20%*(SUM(F383,G383,L383)/30*10)) + (20%*(SUM(O383)/10*10)),0)</f>
        <v>6</v>
      </c>
    </row>
    <row r="384" spans="1:16" ht="15.75" customHeight="1" x14ac:dyDescent="0.2">
      <c r="A384" s="1" t="str">
        <f>IF(P384&lt;=4, "Ditolak", "Disetujui")</f>
        <v>Disetujui</v>
      </c>
      <c r="B384" s="3" t="s">
        <v>434</v>
      </c>
      <c r="C384" s="3">
        <v>10</v>
      </c>
      <c r="D384" s="3">
        <v>10</v>
      </c>
      <c r="E384" s="3">
        <v>2</v>
      </c>
      <c r="F384" s="3">
        <v>10</v>
      </c>
      <c r="G384" s="3">
        <v>6</v>
      </c>
      <c r="H384" s="3">
        <v>1</v>
      </c>
      <c r="I384" s="3">
        <v>2</v>
      </c>
      <c r="J384" s="3">
        <v>2</v>
      </c>
      <c r="K384" s="3">
        <v>10</v>
      </c>
      <c r="L384" s="3">
        <v>0</v>
      </c>
      <c r="M384" s="3">
        <v>0</v>
      </c>
      <c r="N384" s="3">
        <v>0</v>
      </c>
      <c r="O384" s="3">
        <v>10</v>
      </c>
      <c r="P384" s="1">
        <f>ROUND((35%*(SUM(M384,N384,K384,D384)/40*10)) + (25%*(SUM(C384,E384,J384,H384,I384)/50*10)) + (20%*(SUM(F384,G384,L384)/30*10)) + (20%*(SUM(O384)/10*10)),0)</f>
        <v>6</v>
      </c>
    </row>
    <row r="385" spans="1:16" ht="15.75" customHeight="1" x14ac:dyDescent="0.2">
      <c r="A385" s="1" t="str">
        <f>IF(P385&lt;=4, "Ditolak", "Disetujui")</f>
        <v>Disetujui</v>
      </c>
      <c r="B385" s="3" t="s">
        <v>435</v>
      </c>
      <c r="C385" s="3">
        <v>10</v>
      </c>
      <c r="D385" s="3">
        <v>10</v>
      </c>
      <c r="E385" s="3">
        <v>6</v>
      </c>
      <c r="F385" s="3">
        <v>2</v>
      </c>
      <c r="G385" s="3">
        <v>6</v>
      </c>
      <c r="H385" s="3">
        <v>2</v>
      </c>
      <c r="I385" s="3">
        <v>8</v>
      </c>
      <c r="J385" s="3">
        <v>2</v>
      </c>
      <c r="K385" s="3">
        <v>10</v>
      </c>
      <c r="L385" s="3">
        <v>0</v>
      </c>
      <c r="M385" s="3">
        <v>0</v>
      </c>
      <c r="N385" s="3">
        <v>0</v>
      </c>
      <c r="O385" s="3">
        <v>10</v>
      </c>
      <c r="P385" s="1">
        <f>ROUND((35%*(SUM(M385,N385,K385,D385)/40*10)) + (25%*(SUM(C385,E385,J385,H385,I385)/50*10)) + (20%*(SUM(F385,G385,L385)/30*10)) + (20%*(SUM(O385)/10*10)),0)</f>
        <v>6</v>
      </c>
    </row>
    <row r="386" spans="1:16" ht="15.75" customHeight="1" x14ac:dyDescent="0.2">
      <c r="A386" s="1" t="str">
        <f>IF(P386&lt;=4, "Ditolak", "Disetujui")</f>
        <v>Disetujui</v>
      </c>
      <c r="B386" s="3" t="s">
        <v>436</v>
      </c>
      <c r="C386" s="3">
        <v>10</v>
      </c>
      <c r="D386" s="3">
        <v>10</v>
      </c>
      <c r="E386" s="3">
        <v>4</v>
      </c>
      <c r="F386" s="3">
        <v>10</v>
      </c>
      <c r="G386" s="3">
        <v>6</v>
      </c>
      <c r="H386" s="3">
        <v>1</v>
      </c>
      <c r="I386" s="3">
        <v>2</v>
      </c>
      <c r="J386" s="3">
        <v>8</v>
      </c>
      <c r="K386" s="3">
        <v>10</v>
      </c>
      <c r="L386" s="3">
        <v>0</v>
      </c>
      <c r="M386" s="3">
        <v>0</v>
      </c>
      <c r="N386" s="3">
        <v>0</v>
      </c>
      <c r="O386" s="3">
        <v>10</v>
      </c>
      <c r="P386" s="1">
        <f>ROUND((35%*(SUM(M386,N386,K386,D386)/40*10)) + (25%*(SUM(C386,E386,J386,H386,I386)/50*10)) + (20%*(SUM(F386,G386,L386)/30*10)) + (20%*(SUM(O386)/10*10)),0)</f>
        <v>6</v>
      </c>
    </row>
    <row r="387" spans="1:16" ht="15.75" customHeight="1" x14ac:dyDescent="0.2">
      <c r="A387" s="1" t="str">
        <f>IF(P387&lt;=4, "Ditolak", "Disetujui")</f>
        <v>Disetujui</v>
      </c>
      <c r="B387" s="3" t="s">
        <v>437</v>
      </c>
      <c r="C387" s="3">
        <v>10</v>
      </c>
      <c r="D387" s="3">
        <v>10</v>
      </c>
      <c r="E387" s="3">
        <v>6</v>
      </c>
      <c r="F387" s="3">
        <v>10</v>
      </c>
      <c r="G387" s="3">
        <v>6</v>
      </c>
      <c r="H387" s="3">
        <v>1</v>
      </c>
      <c r="I387" s="3">
        <v>2</v>
      </c>
      <c r="J387" s="3">
        <v>6</v>
      </c>
      <c r="K387" s="3">
        <v>10</v>
      </c>
      <c r="L387" s="3">
        <v>0</v>
      </c>
      <c r="M387" s="3">
        <v>0</v>
      </c>
      <c r="N387" s="3">
        <v>0</v>
      </c>
      <c r="O387" s="3">
        <v>10</v>
      </c>
      <c r="P387" s="1">
        <f>ROUND((35%*(SUM(M387,N387,K387,D387)/40*10)) + (25%*(SUM(C387,E387,J387,H387,I387)/50*10)) + (20%*(SUM(F387,G387,L387)/30*10)) + (20%*(SUM(O387)/10*10)),0)</f>
        <v>6</v>
      </c>
    </row>
    <row r="388" spans="1:16" ht="15.75" customHeight="1" x14ac:dyDescent="0.2">
      <c r="A388" s="1" t="str">
        <f>IF(P388&lt;=4, "Ditolak", "Disetujui")</f>
        <v>Disetujui</v>
      </c>
      <c r="B388" s="3" t="s">
        <v>438</v>
      </c>
      <c r="C388" s="3">
        <v>10</v>
      </c>
      <c r="D388" s="3">
        <v>10</v>
      </c>
      <c r="E388" s="3">
        <v>2</v>
      </c>
      <c r="F388" s="3">
        <v>10</v>
      </c>
      <c r="G388" s="3">
        <v>6</v>
      </c>
      <c r="H388" s="3">
        <v>1</v>
      </c>
      <c r="I388" s="3">
        <v>2</v>
      </c>
      <c r="J388" s="3">
        <v>10</v>
      </c>
      <c r="K388" s="3">
        <v>10</v>
      </c>
      <c r="L388" s="3">
        <v>0</v>
      </c>
      <c r="M388" s="3">
        <v>0</v>
      </c>
      <c r="N388" s="3">
        <v>0</v>
      </c>
      <c r="O388" s="3">
        <v>10</v>
      </c>
      <c r="P388" s="1">
        <f>ROUND((35%*(SUM(M388,N388,K388,D388)/40*10)) + (25%*(SUM(C388,E388,J388,H388,I388)/50*10)) + (20%*(SUM(F388,G388,L388)/30*10)) + (20%*(SUM(O388)/10*10)),0)</f>
        <v>6</v>
      </c>
    </row>
    <row r="389" spans="1:16" ht="15.75" customHeight="1" x14ac:dyDescent="0.2">
      <c r="A389" s="1" t="str">
        <f>IF(P389&lt;=4, "Ditolak", "Disetujui")</f>
        <v>Disetujui</v>
      </c>
      <c r="B389" s="3" t="s">
        <v>439</v>
      </c>
      <c r="C389" s="3">
        <v>6</v>
      </c>
      <c r="D389" s="3">
        <v>10</v>
      </c>
      <c r="E389" s="3">
        <v>6</v>
      </c>
      <c r="F389" s="3">
        <v>10</v>
      </c>
      <c r="G389" s="3">
        <v>6</v>
      </c>
      <c r="H389" s="3">
        <v>1</v>
      </c>
      <c r="I389" s="3">
        <v>2</v>
      </c>
      <c r="J389" s="3">
        <v>10</v>
      </c>
      <c r="K389" s="3">
        <v>10</v>
      </c>
      <c r="L389" s="3">
        <v>0</v>
      </c>
      <c r="M389" s="3">
        <v>0</v>
      </c>
      <c r="N389" s="3">
        <v>0</v>
      </c>
      <c r="O389" s="3">
        <v>10</v>
      </c>
      <c r="P389" s="1">
        <f>ROUND((35%*(SUM(M389,N389,K389,D389)/40*10)) + (25%*(SUM(C389,E389,J389,H389,I389)/50*10)) + (20%*(SUM(F389,G389,L389)/30*10)) + (20%*(SUM(O389)/10*10)),0)</f>
        <v>6</v>
      </c>
    </row>
    <row r="390" spans="1:16" ht="15.75" customHeight="1" x14ac:dyDescent="0.2">
      <c r="A390" s="1" t="str">
        <f>IF(P390&lt;=4, "Ditolak", "Disetujui")</f>
        <v>Disetujui</v>
      </c>
      <c r="B390" s="3" t="s">
        <v>440</v>
      </c>
      <c r="C390" s="3">
        <v>10</v>
      </c>
      <c r="D390" s="3">
        <v>10</v>
      </c>
      <c r="E390" s="3">
        <v>2</v>
      </c>
      <c r="F390" s="3">
        <v>10</v>
      </c>
      <c r="G390" s="3">
        <v>6</v>
      </c>
      <c r="H390" s="3">
        <v>1</v>
      </c>
      <c r="I390" s="3">
        <v>2</v>
      </c>
      <c r="J390" s="3">
        <v>10</v>
      </c>
      <c r="K390" s="3">
        <v>10</v>
      </c>
      <c r="L390" s="3">
        <v>0</v>
      </c>
      <c r="M390" s="3">
        <v>0</v>
      </c>
      <c r="N390" s="3">
        <v>0</v>
      </c>
      <c r="O390" s="3">
        <v>10</v>
      </c>
      <c r="P390" s="1">
        <f>ROUND((35%*(SUM(M390,N390,K390,D390)/40*10)) + (25%*(SUM(C390,E390,J390,H390,I390)/50*10)) + (20%*(SUM(F390,G390,L390)/30*10)) + (20%*(SUM(O390)/10*10)),0)</f>
        <v>6</v>
      </c>
    </row>
    <row r="391" spans="1:16" ht="15.75" customHeight="1" x14ac:dyDescent="0.2">
      <c r="A391" s="1" t="str">
        <f>IF(P391&lt;=4, "Ditolak", "Disetujui")</f>
        <v>Disetujui</v>
      </c>
      <c r="B391" s="3" t="s">
        <v>627</v>
      </c>
      <c r="C391" s="3">
        <v>10</v>
      </c>
      <c r="D391" s="3">
        <v>4</v>
      </c>
      <c r="E391" s="3">
        <v>8</v>
      </c>
      <c r="F391" s="3">
        <v>10</v>
      </c>
      <c r="G391" s="3">
        <v>6</v>
      </c>
      <c r="H391" s="3">
        <v>2</v>
      </c>
      <c r="I391" s="3">
        <v>8</v>
      </c>
      <c r="J391" s="3">
        <v>10</v>
      </c>
      <c r="K391" s="3">
        <v>10</v>
      </c>
      <c r="L391" s="3">
        <v>0</v>
      </c>
      <c r="M391" s="3">
        <v>0</v>
      </c>
      <c r="N391" s="3">
        <v>0</v>
      </c>
      <c r="O391" s="3">
        <v>10</v>
      </c>
      <c r="P391" s="1">
        <f>ROUND((35%*(SUM(M391,N391,K391,D391)/40*10)) + (25%*(SUM(C391,E391,J391,H391,I391)/50*10)) + (20%*(SUM(F391,G391,L391)/30*10)) + (20%*(SUM(O391)/10*10)),0)</f>
        <v>6</v>
      </c>
    </row>
    <row r="392" spans="1:16" ht="15.75" customHeight="1" x14ac:dyDescent="0.2">
      <c r="A392" s="1" t="str">
        <f>IF(P392&lt;=4, "Ditolak", "Disetujui")</f>
        <v>Disetujui</v>
      </c>
      <c r="B392" s="3" t="s">
        <v>442</v>
      </c>
      <c r="C392" s="3">
        <v>10</v>
      </c>
      <c r="D392" s="3">
        <v>10</v>
      </c>
      <c r="E392" s="3">
        <v>2</v>
      </c>
      <c r="F392" s="3">
        <v>10</v>
      </c>
      <c r="G392" s="3">
        <v>6</v>
      </c>
      <c r="H392" s="3">
        <v>1</v>
      </c>
      <c r="I392" s="3">
        <v>2</v>
      </c>
      <c r="J392" s="3">
        <v>10</v>
      </c>
      <c r="K392" s="3">
        <v>10</v>
      </c>
      <c r="L392" s="3">
        <v>0</v>
      </c>
      <c r="M392" s="3">
        <v>0</v>
      </c>
      <c r="N392" s="3">
        <v>0</v>
      </c>
      <c r="O392" s="3">
        <v>10</v>
      </c>
      <c r="P392" s="1">
        <f>ROUND((35%*(SUM(M392,N392,K392,D392)/40*10)) + (25%*(SUM(C392,E392,J392,H392,I392)/50*10)) + (20%*(SUM(F392,G392,L392)/30*10)) + (20%*(SUM(O392)/10*10)),0)</f>
        <v>6</v>
      </c>
    </row>
    <row r="393" spans="1:16" ht="15.75" customHeight="1" x14ac:dyDescent="0.2">
      <c r="A393" s="1" t="str">
        <f>IF(P393&lt;=4, "Ditolak", "Disetujui")</f>
        <v>Disetujui</v>
      </c>
      <c r="B393" s="3" t="s">
        <v>443</v>
      </c>
      <c r="C393" s="3">
        <v>6</v>
      </c>
      <c r="D393" s="3">
        <v>10</v>
      </c>
      <c r="E393" s="3">
        <v>4</v>
      </c>
      <c r="F393" s="3">
        <v>10</v>
      </c>
      <c r="G393" s="3">
        <v>6</v>
      </c>
      <c r="H393" s="3">
        <v>1</v>
      </c>
      <c r="I393" s="3">
        <v>2</v>
      </c>
      <c r="J393" s="3">
        <v>6</v>
      </c>
      <c r="K393" s="3">
        <v>10</v>
      </c>
      <c r="L393" s="3">
        <v>0</v>
      </c>
      <c r="M393" s="3">
        <v>0</v>
      </c>
      <c r="N393" s="3">
        <v>0</v>
      </c>
      <c r="O393" s="3">
        <v>10</v>
      </c>
      <c r="P393" s="1">
        <f>ROUND((35%*(SUM(M393,N393,K393,D393)/40*10)) + (25%*(SUM(C393,E393,J393,H393,I393)/50*10)) + (20%*(SUM(F393,G393,L393)/30*10)) + (20%*(SUM(O393)/10*10)),0)</f>
        <v>6</v>
      </c>
    </row>
    <row r="394" spans="1:16" ht="15.75" customHeight="1" x14ac:dyDescent="0.2">
      <c r="A394" s="1" t="str">
        <f>IF(P394&lt;=4, "Ditolak", "Disetujui")</f>
        <v>Disetujui</v>
      </c>
      <c r="B394" s="3" t="s">
        <v>149</v>
      </c>
      <c r="C394" s="3">
        <v>4</v>
      </c>
      <c r="D394" s="3">
        <v>10</v>
      </c>
      <c r="E394" s="3">
        <v>4</v>
      </c>
      <c r="F394" s="3">
        <v>10</v>
      </c>
      <c r="G394" s="3">
        <v>6</v>
      </c>
      <c r="H394" s="3">
        <v>1</v>
      </c>
      <c r="I394" s="3">
        <v>2</v>
      </c>
      <c r="J394" s="3">
        <v>4</v>
      </c>
      <c r="K394" s="3">
        <v>10</v>
      </c>
      <c r="L394" s="3">
        <v>0</v>
      </c>
      <c r="M394" s="3">
        <v>0</v>
      </c>
      <c r="N394" s="3">
        <v>0</v>
      </c>
      <c r="O394" s="3">
        <v>10</v>
      </c>
      <c r="P394" s="1">
        <f>ROUND((35%*(SUM(M394,N394,K394,D394)/40*10)) + (25%*(SUM(C394,E394,J394,H394,I394)/50*10)) + (20%*(SUM(F394,G394,L394)/30*10)) + (20%*(SUM(O394)/10*10)),0)</f>
        <v>6</v>
      </c>
    </row>
    <row r="395" spans="1:16" ht="15.75" customHeight="1" x14ac:dyDescent="0.2">
      <c r="A395" s="1" t="str">
        <f>IF(P395&lt;=4, "Ditolak", "Disetujui")</f>
        <v>Disetujui</v>
      </c>
      <c r="B395" s="3" t="s">
        <v>444</v>
      </c>
      <c r="C395" s="3">
        <v>6</v>
      </c>
      <c r="D395" s="3">
        <v>10</v>
      </c>
      <c r="E395" s="3">
        <v>6</v>
      </c>
      <c r="F395" s="3">
        <v>10</v>
      </c>
      <c r="G395" s="3">
        <v>6</v>
      </c>
      <c r="H395" s="3">
        <v>1</v>
      </c>
      <c r="I395" s="3">
        <v>2</v>
      </c>
      <c r="J395" s="3">
        <v>6</v>
      </c>
      <c r="K395" s="3">
        <v>10</v>
      </c>
      <c r="L395" s="3">
        <v>0</v>
      </c>
      <c r="M395" s="3">
        <v>0</v>
      </c>
      <c r="N395" s="3">
        <v>0</v>
      </c>
      <c r="O395" s="3">
        <v>10</v>
      </c>
      <c r="P395" s="1">
        <f>ROUND((35%*(SUM(M395,N395,K395,D395)/40*10)) + (25%*(SUM(C395,E395,J395,H395,I395)/50*10)) + (20%*(SUM(F395,G395,L395)/30*10)) + (20%*(SUM(O395)/10*10)),0)</f>
        <v>6</v>
      </c>
    </row>
    <row r="396" spans="1:16" ht="15.75" customHeight="1" x14ac:dyDescent="0.2">
      <c r="A396" s="1" t="str">
        <f>IF(P396&lt;=4, "Ditolak", "Disetujui")</f>
        <v>Disetujui</v>
      </c>
      <c r="B396" s="3" t="s">
        <v>445</v>
      </c>
      <c r="C396" s="3">
        <v>6</v>
      </c>
      <c r="D396" s="3">
        <v>10</v>
      </c>
      <c r="E396" s="3">
        <v>4</v>
      </c>
      <c r="F396" s="3">
        <v>10</v>
      </c>
      <c r="G396" s="3">
        <v>6</v>
      </c>
      <c r="H396" s="3">
        <v>1</v>
      </c>
      <c r="I396" s="3">
        <v>2</v>
      </c>
      <c r="J396" s="3">
        <v>4</v>
      </c>
      <c r="K396" s="3">
        <v>10</v>
      </c>
      <c r="L396" s="3">
        <v>0</v>
      </c>
      <c r="M396" s="3">
        <v>0</v>
      </c>
      <c r="N396" s="3">
        <v>0</v>
      </c>
      <c r="O396" s="3">
        <v>10</v>
      </c>
      <c r="P396" s="1">
        <f>ROUND((35%*(SUM(M396,N396,K396,D396)/40*10)) + (25%*(SUM(C396,E396,J396,H396,I396)/50*10)) + (20%*(SUM(F396,G396,L396)/30*10)) + (20%*(SUM(O396)/10*10)),0)</f>
        <v>6</v>
      </c>
    </row>
    <row r="397" spans="1:16" ht="15.75" customHeight="1" x14ac:dyDescent="0.2">
      <c r="A397" s="1" t="str">
        <f>IF(P397&lt;=4, "Ditolak", "Disetujui")</f>
        <v>Disetujui</v>
      </c>
      <c r="B397" s="3" t="s">
        <v>446</v>
      </c>
      <c r="C397" s="3">
        <v>10</v>
      </c>
      <c r="D397" s="3">
        <v>10</v>
      </c>
      <c r="E397" s="3">
        <v>4</v>
      </c>
      <c r="F397" s="3">
        <v>10</v>
      </c>
      <c r="G397" s="3">
        <v>6</v>
      </c>
      <c r="H397" s="3">
        <v>1</v>
      </c>
      <c r="I397" s="3">
        <v>2</v>
      </c>
      <c r="J397" s="3">
        <v>10</v>
      </c>
      <c r="K397" s="3">
        <v>10</v>
      </c>
      <c r="L397" s="3">
        <v>0</v>
      </c>
      <c r="M397" s="3">
        <v>0</v>
      </c>
      <c r="N397" s="3">
        <v>0</v>
      </c>
      <c r="O397" s="3">
        <v>10</v>
      </c>
      <c r="P397" s="1">
        <f>ROUND((35%*(SUM(M397,N397,K397,D397)/40*10)) + (25%*(SUM(C397,E397,J397,H397,I397)/50*10)) + (20%*(SUM(F397,G397,L397)/30*10)) + (20%*(SUM(O397)/10*10)),0)</f>
        <v>6</v>
      </c>
    </row>
    <row r="398" spans="1:16" ht="15.75" customHeight="1" x14ac:dyDescent="0.2">
      <c r="A398" s="1" t="str">
        <f>IF(P398&lt;=4, "Ditolak", "Disetujui")</f>
        <v>Disetujui</v>
      </c>
      <c r="B398" s="3" t="s">
        <v>628</v>
      </c>
      <c r="C398" s="3">
        <v>10</v>
      </c>
      <c r="D398" s="3">
        <v>10</v>
      </c>
      <c r="E398" s="3">
        <v>10</v>
      </c>
      <c r="F398" s="3">
        <v>6</v>
      </c>
      <c r="G398" s="3">
        <v>6</v>
      </c>
      <c r="H398" s="3">
        <v>1</v>
      </c>
      <c r="I398" s="3">
        <v>2</v>
      </c>
      <c r="J398" s="3">
        <v>10</v>
      </c>
      <c r="K398" s="3">
        <v>10</v>
      </c>
      <c r="L398" s="3">
        <v>0</v>
      </c>
      <c r="M398" s="3">
        <v>10</v>
      </c>
      <c r="N398" s="3">
        <v>10</v>
      </c>
      <c r="O398" s="3">
        <v>2</v>
      </c>
      <c r="P398" s="1">
        <f>ROUND((35%*(SUM(M398,N398,K398,D398)/40*10)) + (25%*(SUM(C398,E398,J398,H398,I398)/50*10)) + (20%*(SUM(F398,G398,L398)/30*10)) + (20%*(SUM(O398)/10*10)),0)</f>
        <v>6</v>
      </c>
    </row>
    <row r="399" spans="1:16" ht="15.75" customHeight="1" x14ac:dyDescent="0.2">
      <c r="A399" s="1" t="str">
        <f>IF(P399&lt;=4, "Ditolak", "Disetujui")</f>
        <v>Disetujui</v>
      </c>
      <c r="B399" s="3" t="s">
        <v>629</v>
      </c>
      <c r="C399" s="3">
        <v>10</v>
      </c>
      <c r="D399" s="3">
        <v>10</v>
      </c>
      <c r="E399" s="3">
        <v>10</v>
      </c>
      <c r="F399" s="3">
        <v>6</v>
      </c>
      <c r="G399" s="3">
        <v>6</v>
      </c>
      <c r="H399" s="3">
        <v>2</v>
      </c>
      <c r="I399" s="3">
        <v>2</v>
      </c>
      <c r="J399" s="3">
        <v>10</v>
      </c>
      <c r="K399" s="3">
        <v>10</v>
      </c>
      <c r="L399" s="3">
        <v>0</v>
      </c>
      <c r="M399" s="3">
        <v>10</v>
      </c>
      <c r="N399" s="3">
        <v>10</v>
      </c>
      <c r="O399" s="3">
        <v>2</v>
      </c>
      <c r="P399" s="1">
        <f>ROUND((35%*(SUM(M399,N399,K399,D399)/40*10)) + (25%*(SUM(C399,E399,J399,H399,I399)/50*10)) + (20%*(SUM(F399,G399,L399)/30*10)) + (20%*(SUM(O399)/10*10)),0)</f>
        <v>6</v>
      </c>
    </row>
    <row r="400" spans="1:16" ht="15.75" customHeight="1" x14ac:dyDescent="0.2">
      <c r="A400" s="1" t="str">
        <f>IF(P400&lt;=4, "Ditolak", "Disetujui")</f>
        <v>Disetujui</v>
      </c>
      <c r="B400" s="3" t="s">
        <v>630</v>
      </c>
      <c r="C400" s="3">
        <v>10</v>
      </c>
      <c r="D400" s="3">
        <v>10</v>
      </c>
      <c r="E400" s="3">
        <v>6</v>
      </c>
      <c r="F400" s="3">
        <v>10</v>
      </c>
      <c r="G400" s="3">
        <v>6</v>
      </c>
      <c r="H400" s="3">
        <v>1</v>
      </c>
      <c r="I400" s="3">
        <v>2</v>
      </c>
      <c r="J400" s="3">
        <v>10</v>
      </c>
      <c r="K400" s="3">
        <v>10</v>
      </c>
      <c r="L400" s="3">
        <v>0</v>
      </c>
      <c r="M400" s="3">
        <v>0</v>
      </c>
      <c r="N400" s="3">
        <v>0</v>
      </c>
      <c r="O400" s="3">
        <v>10</v>
      </c>
      <c r="P400" s="1">
        <f>ROUND((35%*(SUM(M400,N400,K400,D400)/40*10)) + (25%*(SUM(C400,E400,J400,H400,I400)/50*10)) + (20%*(SUM(F400,G400,L400)/30*10)) + (20%*(SUM(O400)/10*10)),0)</f>
        <v>6</v>
      </c>
    </row>
    <row r="401" spans="1:16" ht="15.75" customHeight="1" x14ac:dyDescent="0.2">
      <c r="A401" s="1" t="str">
        <f>IF(P401&lt;=4, "Ditolak", "Disetujui")</f>
        <v>Disetujui</v>
      </c>
      <c r="B401" s="3" t="s">
        <v>448</v>
      </c>
      <c r="C401" s="3">
        <v>8</v>
      </c>
      <c r="D401" s="3">
        <v>10</v>
      </c>
      <c r="E401" s="3">
        <v>6</v>
      </c>
      <c r="F401" s="3">
        <v>10</v>
      </c>
      <c r="G401" s="3">
        <v>6</v>
      </c>
      <c r="H401" s="3">
        <v>1</v>
      </c>
      <c r="I401" s="3">
        <v>2</v>
      </c>
      <c r="J401" s="3">
        <v>10</v>
      </c>
      <c r="K401" s="3">
        <v>10</v>
      </c>
      <c r="L401" s="3">
        <v>0</v>
      </c>
      <c r="M401" s="3">
        <v>0</v>
      </c>
      <c r="N401" s="3">
        <v>0</v>
      </c>
      <c r="O401" s="3">
        <v>10</v>
      </c>
      <c r="P401" s="1">
        <f>ROUND((35%*(SUM(M401,N401,K401,D401)/40*10)) + (25%*(SUM(C401,E401,J401,H401,I401)/50*10)) + (20%*(SUM(F401,G401,L401)/30*10)) + (20%*(SUM(O401)/10*10)),0)</f>
        <v>6</v>
      </c>
    </row>
    <row r="402" spans="1:16" ht="15.75" customHeight="1" x14ac:dyDescent="0.2">
      <c r="A402" s="1" t="str">
        <f>IF(P402&lt;=4, "Ditolak", "Disetujui")</f>
        <v>Disetujui</v>
      </c>
      <c r="B402" s="3" t="s">
        <v>631</v>
      </c>
      <c r="C402" s="3">
        <v>10</v>
      </c>
      <c r="D402" s="3">
        <v>8</v>
      </c>
      <c r="E402" s="3">
        <v>6</v>
      </c>
      <c r="F402" s="3">
        <v>10</v>
      </c>
      <c r="G402" s="3">
        <v>6</v>
      </c>
      <c r="H402" s="3">
        <v>2</v>
      </c>
      <c r="I402" s="3">
        <v>2</v>
      </c>
      <c r="J402" s="3">
        <v>10</v>
      </c>
      <c r="K402" s="3">
        <v>10</v>
      </c>
      <c r="L402" s="3">
        <v>0</v>
      </c>
      <c r="M402" s="3">
        <v>0</v>
      </c>
      <c r="N402" s="3">
        <v>0</v>
      </c>
      <c r="O402" s="3">
        <v>10</v>
      </c>
      <c r="P402" s="1">
        <f>ROUND((35%*(SUM(M402,N402,K402,D402)/40*10)) + (25%*(SUM(C402,E402,J402,H402,I402)/50*10)) + (20%*(SUM(F402,G402,L402)/30*10)) + (20%*(SUM(O402)/10*10)),0)</f>
        <v>6</v>
      </c>
    </row>
    <row r="403" spans="1:16" ht="15.75" customHeight="1" x14ac:dyDescent="0.2">
      <c r="A403" s="1" t="str">
        <f>IF(P403&lt;=4, "Ditolak", "Disetujui")</f>
        <v>Disetujui</v>
      </c>
      <c r="B403" s="3" t="s">
        <v>632</v>
      </c>
      <c r="C403" s="3">
        <v>10</v>
      </c>
      <c r="D403" s="3">
        <v>10</v>
      </c>
      <c r="E403" s="3">
        <v>2</v>
      </c>
      <c r="F403" s="3">
        <v>10</v>
      </c>
      <c r="G403" s="3">
        <v>6</v>
      </c>
      <c r="H403" s="3">
        <v>1</v>
      </c>
      <c r="I403" s="3">
        <v>2</v>
      </c>
      <c r="J403" s="3">
        <v>10</v>
      </c>
      <c r="K403" s="3">
        <v>10</v>
      </c>
      <c r="L403" s="3">
        <v>0</v>
      </c>
      <c r="M403" s="3">
        <v>0</v>
      </c>
      <c r="N403" s="3">
        <v>0</v>
      </c>
      <c r="O403" s="3">
        <v>10</v>
      </c>
      <c r="P403" s="1">
        <f>ROUND((35%*(SUM(M403,N403,K403,D403)/40*10)) + (25%*(SUM(C403,E403,J403,H403,I403)/50*10)) + (20%*(SUM(F403,G403,L403)/30*10)) + (20%*(SUM(O403)/10*10)),0)</f>
        <v>6</v>
      </c>
    </row>
    <row r="404" spans="1:16" ht="15.75" customHeight="1" x14ac:dyDescent="0.2">
      <c r="A404" s="1" t="str">
        <f>IF(P404&lt;=4, "Ditolak", "Disetujui")</f>
        <v>Disetujui</v>
      </c>
      <c r="B404" s="3" t="s">
        <v>633</v>
      </c>
      <c r="C404" s="3">
        <v>10</v>
      </c>
      <c r="D404" s="3">
        <v>10</v>
      </c>
      <c r="E404" s="3">
        <v>6</v>
      </c>
      <c r="F404" s="3">
        <v>10</v>
      </c>
      <c r="G404" s="3">
        <v>6</v>
      </c>
      <c r="H404" s="3">
        <v>1</v>
      </c>
      <c r="I404" s="3">
        <v>2</v>
      </c>
      <c r="J404" s="3">
        <v>10</v>
      </c>
      <c r="K404" s="3">
        <v>10</v>
      </c>
      <c r="L404" s="3">
        <v>0</v>
      </c>
      <c r="M404" s="3">
        <v>0</v>
      </c>
      <c r="N404" s="3">
        <v>0</v>
      </c>
      <c r="O404" s="3">
        <v>10</v>
      </c>
      <c r="P404" s="1">
        <f>ROUND((35%*(SUM(M404,N404,K404,D404)/40*10)) + (25%*(SUM(C404,E404,J404,H404,I404)/50*10)) + (20%*(SUM(F404,G404,L404)/30*10)) + (20%*(SUM(O404)/10*10)),0)</f>
        <v>6</v>
      </c>
    </row>
    <row r="405" spans="1:16" ht="15.75" customHeight="1" x14ac:dyDescent="0.2">
      <c r="A405" s="1" t="str">
        <f>IF(P405&lt;=4, "Ditolak", "Disetujui")</f>
        <v>Disetujui</v>
      </c>
      <c r="B405" s="3" t="s">
        <v>450</v>
      </c>
      <c r="C405" s="3">
        <v>10</v>
      </c>
      <c r="D405" s="3">
        <v>10</v>
      </c>
      <c r="E405" s="3">
        <v>4</v>
      </c>
      <c r="F405" s="3">
        <v>10</v>
      </c>
      <c r="G405" s="3">
        <v>6</v>
      </c>
      <c r="H405" s="3">
        <v>1</v>
      </c>
      <c r="I405" s="3">
        <v>2</v>
      </c>
      <c r="J405" s="3">
        <v>4</v>
      </c>
      <c r="K405" s="3">
        <v>10</v>
      </c>
      <c r="L405" s="3">
        <v>0</v>
      </c>
      <c r="M405" s="3">
        <v>0</v>
      </c>
      <c r="N405" s="3">
        <v>0</v>
      </c>
      <c r="O405" s="3">
        <v>10</v>
      </c>
      <c r="P405" s="1">
        <f>ROUND((35%*(SUM(M405,N405,K405,D405)/40*10)) + (25%*(SUM(C405,E405,J405,H405,I405)/50*10)) + (20%*(SUM(F405,G405,L405)/30*10)) + (20%*(SUM(O405)/10*10)),0)</f>
        <v>6</v>
      </c>
    </row>
    <row r="406" spans="1:16" ht="15.75" customHeight="1" x14ac:dyDescent="0.2">
      <c r="A406" s="1" t="str">
        <f>IF(P406&lt;=4, "Ditolak", "Disetujui")</f>
        <v>Disetujui</v>
      </c>
      <c r="B406" s="3" t="s">
        <v>451</v>
      </c>
      <c r="C406" s="3">
        <v>6</v>
      </c>
      <c r="D406" s="3">
        <v>10</v>
      </c>
      <c r="E406" s="3">
        <v>6</v>
      </c>
      <c r="F406" s="3">
        <v>10</v>
      </c>
      <c r="G406" s="3">
        <v>6</v>
      </c>
      <c r="H406" s="3">
        <v>1</v>
      </c>
      <c r="I406" s="3">
        <v>2</v>
      </c>
      <c r="J406" s="3">
        <v>4</v>
      </c>
      <c r="K406" s="3">
        <v>10</v>
      </c>
      <c r="L406" s="3">
        <v>0</v>
      </c>
      <c r="M406" s="3">
        <v>0</v>
      </c>
      <c r="N406" s="3">
        <v>0</v>
      </c>
      <c r="O406" s="3">
        <v>10</v>
      </c>
      <c r="P406" s="1">
        <f>ROUND((35%*(SUM(M406,N406,K406,D406)/40*10)) + (25%*(SUM(C406,E406,J406,H406,I406)/50*10)) + (20%*(SUM(F406,G406,L406)/30*10)) + (20%*(SUM(O406)/10*10)),0)</f>
        <v>6</v>
      </c>
    </row>
    <row r="407" spans="1:16" ht="15.75" customHeight="1" x14ac:dyDescent="0.2">
      <c r="A407" s="1" t="str">
        <f>IF(P407&lt;=4, "Ditolak", "Disetujui")</f>
        <v>Disetujui</v>
      </c>
      <c r="B407" s="3" t="s">
        <v>452</v>
      </c>
      <c r="C407" s="3">
        <v>8</v>
      </c>
      <c r="D407" s="3">
        <v>10</v>
      </c>
      <c r="E407" s="3">
        <v>6</v>
      </c>
      <c r="F407" s="3">
        <v>10</v>
      </c>
      <c r="G407" s="3">
        <v>6</v>
      </c>
      <c r="H407" s="3">
        <v>1</v>
      </c>
      <c r="I407" s="3">
        <v>2</v>
      </c>
      <c r="J407" s="3">
        <v>8</v>
      </c>
      <c r="K407" s="3">
        <v>10</v>
      </c>
      <c r="L407" s="3">
        <v>0</v>
      </c>
      <c r="M407" s="3">
        <v>0</v>
      </c>
      <c r="N407" s="3">
        <v>0</v>
      </c>
      <c r="O407" s="3">
        <v>10</v>
      </c>
      <c r="P407" s="1">
        <f>ROUND((35%*(SUM(M407,N407,K407,D407)/40*10)) + (25%*(SUM(C407,E407,J407,H407,I407)/50*10)) + (20%*(SUM(F407,G407,L407)/30*10)) + (20%*(SUM(O407)/10*10)),0)</f>
        <v>6</v>
      </c>
    </row>
    <row r="408" spans="1:16" ht="15.75" customHeight="1" x14ac:dyDescent="0.2">
      <c r="A408" s="1" t="str">
        <f>IF(P408&lt;=4, "Ditolak", "Disetujui")</f>
        <v>Disetujui</v>
      </c>
      <c r="B408" s="3" t="s">
        <v>453</v>
      </c>
      <c r="C408" s="3">
        <v>10</v>
      </c>
      <c r="D408" s="3">
        <v>10</v>
      </c>
      <c r="E408" s="3">
        <v>4</v>
      </c>
      <c r="F408" s="3">
        <v>10</v>
      </c>
      <c r="G408" s="3">
        <v>0</v>
      </c>
      <c r="H408" s="3">
        <v>1</v>
      </c>
      <c r="I408" s="3">
        <v>2</v>
      </c>
      <c r="J408" s="3">
        <v>8</v>
      </c>
      <c r="K408" s="3">
        <v>10</v>
      </c>
      <c r="L408" s="3">
        <v>0</v>
      </c>
      <c r="M408" s="3">
        <v>0</v>
      </c>
      <c r="N408" s="3">
        <v>0</v>
      </c>
      <c r="O408" s="3">
        <v>10</v>
      </c>
      <c r="P408" s="1">
        <f>ROUND((35%*(SUM(M408,N408,K408,D408)/40*10)) + (25%*(SUM(C408,E408,J408,H408,I408)/50*10)) + (20%*(SUM(F408,G408,L408)/30*10)) + (20%*(SUM(O408)/10*10)),0)</f>
        <v>6</v>
      </c>
    </row>
    <row r="409" spans="1:16" ht="15.75" customHeight="1" x14ac:dyDescent="0.2">
      <c r="A409" s="1" t="str">
        <f>IF(P409&lt;=4, "Ditolak", "Disetujui")</f>
        <v>Disetujui</v>
      </c>
      <c r="B409" s="3" t="s">
        <v>634</v>
      </c>
      <c r="C409" s="3">
        <v>8</v>
      </c>
      <c r="D409" s="3">
        <v>10</v>
      </c>
      <c r="E409" s="3">
        <v>4</v>
      </c>
      <c r="F409" s="3">
        <v>10</v>
      </c>
      <c r="G409" s="3">
        <v>6</v>
      </c>
      <c r="H409" s="3">
        <v>1</v>
      </c>
      <c r="I409" s="3">
        <v>2</v>
      </c>
      <c r="J409" s="3">
        <v>10</v>
      </c>
      <c r="K409" s="3">
        <v>10</v>
      </c>
      <c r="L409" s="3">
        <v>0</v>
      </c>
      <c r="M409" s="3">
        <v>0</v>
      </c>
      <c r="N409" s="3">
        <v>0</v>
      </c>
      <c r="O409" s="3">
        <v>10</v>
      </c>
      <c r="P409" s="1">
        <f>ROUND((35%*(SUM(M409,N409,K409,D409)/40*10)) + (25%*(SUM(C409,E409,J409,H409,I409)/50*10)) + (20%*(SUM(F409,G409,L409)/30*10)) + (20%*(SUM(O409)/10*10)),0)</f>
        <v>6</v>
      </c>
    </row>
    <row r="410" spans="1:16" ht="15.75" customHeight="1" x14ac:dyDescent="0.2">
      <c r="A410" s="1" t="str">
        <f>IF(P410&lt;=4, "Ditolak", "Disetujui")</f>
        <v>Disetujui</v>
      </c>
      <c r="B410" s="3" t="s">
        <v>454</v>
      </c>
      <c r="C410" s="3">
        <v>6</v>
      </c>
      <c r="D410" s="3">
        <v>10</v>
      </c>
      <c r="E410" s="3">
        <v>4</v>
      </c>
      <c r="F410" s="3">
        <v>10</v>
      </c>
      <c r="G410" s="3">
        <v>6</v>
      </c>
      <c r="H410" s="3">
        <v>1</v>
      </c>
      <c r="I410" s="3">
        <v>2</v>
      </c>
      <c r="J410" s="3">
        <v>6</v>
      </c>
      <c r="K410" s="3">
        <v>10</v>
      </c>
      <c r="L410" s="3">
        <v>0</v>
      </c>
      <c r="M410" s="3">
        <v>0</v>
      </c>
      <c r="N410" s="3">
        <v>0</v>
      </c>
      <c r="O410" s="3">
        <v>10</v>
      </c>
      <c r="P410" s="1">
        <f>ROUND((35%*(SUM(M410,N410,K410,D410)/40*10)) + (25%*(SUM(C410,E410,J410,H410,I410)/50*10)) + (20%*(SUM(F410,G410,L410)/30*10)) + (20%*(SUM(O410)/10*10)),0)</f>
        <v>6</v>
      </c>
    </row>
    <row r="411" spans="1:16" ht="15.75" customHeight="1" x14ac:dyDescent="0.2">
      <c r="A411" s="1" t="str">
        <f>IF(P411&lt;=4, "Ditolak", "Disetujui")</f>
        <v>Disetujui</v>
      </c>
      <c r="B411" s="3" t="s">
        <v>455</v>
      </c>
      <c r="C411" s="3">
        <v>10</v>
      </c>
      <c r="D411" s="3">
        <v>8</v>
      </c>
      <c r="E411" s="3">
        <v>6</v>
      </c>
      <c r="F411" s="3">
        <v>6</v>
      </c>
      <c r="G411" s="3">
        <v>6</v>
      </c>
      <c r="H411" s="3">
        <v>1</v>
      </c>
      <c r="I411" s="3">
        <v>2</v>
      </c>
      <c r="J411" s="3">
        <v>4</v>
      </c>
      <c r="K411" s="3">
        <v>10</v>
      </c>
      <c r="L411" s="3">
        <v>0</v>
      </c>
      <c r="M411" s="3">
        <v>0</v>
      </c>
      <c r="N411" s="3">
        <v>0</v>
      </c>
      <c r="O411" s="3">
        <v>10</v>
      </c>
      <c r="P411" s="1">
        <f>ROUND((35%*(SUM(M411,N411,K411,D411)/40*10)) + (25%*(SUM(C411,E411,J411,H411,I411)/50*10)) + (20%*(SUM(F411,G411,L411)/30*10)) + (20%*(SUM(O411)/10*10)),0)</f>
        <v>6</v>
      </c>
    </row>
    <row r="412" spans="1:16" ht="15.75" customHeight="1" x14ac:dyDescent="0.2">
      <c r="A412" s="1" t="str">
        <f>IF(P412&lt;=4, "Ditolak", "Disetujui")</f>
        <v>Disetujui</v>
      </c>
      <c r="B412" s="3" t="s">
        <v>678</v>
      </c>
      <c r="C412" s="3">
        <v>10</v>
      </c>
      <c r="D412" s="3">
        <v>10</v>
      </c>
      <c r="E412" s="3">
        <v>4</v>
      </c>
      <c r="F412" s="3">
        <v>10</v>
      </c>
      <c r="G412" s="3">
        <v>6</v>
      </c>
      <c r="H412" s="3">
        <v>1</v>
      </c>
      <c r="I412" s="3">
        <v>2</v>
      </c>
      <c r="J412" s="3">
        <v>4</v>
      </c>
      <c r="K412" s="3">
        <v>10</v>
      </c>
      <c r="L412" s="3">
        <v>0</v>
      </c>
      <c r="M412" s="3">
        <v>0</v>
      </c>
      <c r="N412" s="3">
        <v>0</v>
      </c>
      <c r="O412" s="3">
        <v>10</v>
      </c>
      <c r="P412" s="1">
        <f>ROUND((35%*(SUM(M412,N412,K412,D412)/40*10)) + (25%*(SUM(C412,E412,J412,H412,I412)/50*10)) + (20%*(SUM(F412,G412,L412)/30*10)) + (20%*(SUM(O412)/10*10)),0)</f>
        <v>6</v>
      </c>
    </row>
    <row r="413" spans="1:16" ht="15.75" customHeight="1" x14ac:dyDescent="0.2">
      <c r="A413" s="1" t="str">
        <f>IF(P413&lt;=4, "Ditolak", "Disetujui")</f>
        <v>Disetujui</v>
      </c>
      <c r="B413" s="3" t="s">
        <v>635</v>
      </c>
      <c r="C413" s="3">
        <v>10</v>
      </c>
      <c r="D413" s="3">
        <v>10</v>
      </c>
      <c r="E413" s="3">
        <v>4</v>
      </c>
      <c r="F413" s="3">
        <v>10</v>
      </c>
      <c r="G413" s="3">
        <v>6</v>
      </c>
      <c r="H413" s="3">
        <v>1</v>
      </c>
      <c r="I413" s="3">
        <v>2</v>
      </c>
      <c r="J413" s="3">
        <v>10</v>
      </c>
      <c r="K413" s="3">
        <v>10</v>
      </c>
      <c r="L413" s="3">
        <v>0</v>
      </c>
      <c r="M413" s="3">
        <v>0</v>
      </c>
      <c r="N413" s="3">
        <v>0</v>
      </c>
      <c r="O413" s="3">
        <v>10</v>
      </c>
      <c r="P413" s="1">
        <f>ROUND((35%*(SUM(M413,N413,K413,D413)/40*10)) + (25%*(SUM(C413,E413,J413,H413,I413)/50*10)) + (20%*(SUM(F413,G413,L413)/30*10)) + (20%*(SUM(O413)/10*10)),0)</f>
        <v>6</v>
      </c>
    </row>
    <row r="414" spans="1:16" ht="15.75" customHeight="1" x14ac:dyDescent="0.2">
      <c r="A414" s="1" t="str">
        <f>IF(P414&lt;=4, "Ditolak", "Disetujui")</f>
        <v>Disetujui</v>
      </c>
      <c r="B414" s="3" t="s">
        <v>456</v>
      </c>
      <c r="C414" s="3">
        <v>8</v>
      </c>
      <c r="D414" s="3">
        <v>10</v>
      </c>
      <c r="E414" s="3">
        <v>2</v>
      </c>
      <c r="F414" s="3">
        <v>10</v>
      </c>
      <c r="G414" s="3">
        <v>6</v>
      </c>
      <c r="H414" s="3">
        <v>1</v>
      </c>
      <c r="I414" s="3">
        <v>2</v>
      </c>
      <c r="J414" s="3">
        <v>10</v>
      </c>
      <c r="K414" s="3">
        <v>10</v>
      </c>
      <c r="L414" s="3">
        <v>0</v>
      </c>
      <c r="M414" s="3">
        <v>0</v>
      </c>
      <c r="N414" s="3">
        <v>0</v>
      </c>
      <c r="O414" s="3">
        <v>10</v>
      </c>
      <c r="P414" s="1">
        <f>ROUND((35%*(SUM(M414,N414,K414,D414)/40*10)) + (25%*(SUM(C414,E414,J414,H414,I414)/50*10)) + (20%*(SUM(F414,G414,L414)/30*10)) + (20%*(SUM(O414)/10*10)),0)</f>
        <v>6</v>
      </c>
    </row>
    <row r="415" spans="1:16" ht="15.75" customHeight="1" x14ac:dyDescent="0.2">
      <c r="A415" s="1" t="str">
        <f>IF(P415&lt;=4, "Ditolak", "Disetujui")</f>
        <v>Disetujui</v>
      </c>
      <c r="B415" s="3" t="s">
        <v>457</v>
      </c>
      <c r="C415" s="3">
        <v>10</v>
      </c>
      <c r="D415" s="3">
        <v>10</v>
      </c>
      <c r="E415" s="3">
        <v>4</v>
      </c>
      <c r="F415" s="3">
        <v>10</v>
      </c>
      <c r="G415" s="3">
        <v>6</v>
      </c>
      <c r="H415" s="3">
        <v>1</v>
      </c>
      <c r="I415" s="3">
        <v>2</v>
      </c>
      <c r="J415" s="3">
        <v>4</v>
      </c>
      <c r="K415" s="3">
        <v>10</v>
      </c>
      <c r="L415" s="3">
        <v>0</v>
      </c>
      <c r="M415" s="3">
        <v>0</v>
      </c>
      <c r="N415" s="3">
        <v>0</v>
      </c>
      <c r="O415" s="3">
        <v>10</v>
      </c>
      <c r="P415" s="1">
        <f>ROUND((35%*(SUM(M415,N415,K415,D415)/40*10)) + (25%*(SUM(C415,E415,J415,H415,I415)/50*10)) + (20%*(SUM(F415,G415,L415)/30*10)) + (20%*(SUM(O415)/10*10)),0)</f>
        <v>6</v>
      </c>
    </row>
    <row r="416" spans="1:16" ht="15.75" customHeight="1" x14ac:dyDescent="0.2">
      <c r="A416" s="1" t="str">
        <f>IF(P416&lt;=4, "Ditolak", "Disetujui")</f>
        <v>Disetujui</v>
      </c>
      <c r="B416" s="3" t="s">
        <v>458</v>
      </c>
      <c r="C416" s="3">
        <v>0</v>
      </c>
      <c r="D416" s="3">
        <v>10</v>
      </c>
      <c r="E416" s="3">
        <v>6</v>
      </c>
      <c r="F416" s="3">
        <v>10</v>
      </c>
      <c r="G416" s="3">
        <v>6</v>
      </c>
      <c r="H416" s="3">
        <v>4</v>
      </c>
      <c r="I416" s="3">
        <v>2</v>
      </c>
      <c r="J416" s="3">
        <v>10</v>
      </c>
      <c r="K416" s="3">
        <v>10</v>
      </c>
      <c r="L416" s="3">
        <v>0</v>
      </c>
      <c r="M416" s="3">
        <v>0</v>
      </c>
      <c r="N416" s="3">
        <v>0</v>
      </c>
      <c r="O416" s="3">
        <v>10</v>
      </c>
      <c r="P416" s="1">
        <f>ROUND((35%*(SUM(M416,N416,K416,D416)/40*10)) + (25%*(SUM(C416,E416,J416,H416,I416)/50*10)) + (20%*(SUM(F416,G416,L416)/30*10)) + (20%*(SUM(O416)/10*10)),0)</f>
        <v>6</v>
      </c>
    </row>
    <row r="417" spans="1:16" ht="15.75" customHeight="1" x14ac:dyDescent="0.2">
      <c r="A417" s="1" t="str">
        <f>IF(P417&lt;=4, "Ditolak", "Disetujui")</f>
        <v>Disetujui</v>
      </c>
      <c r="B417" s="3" t="s">
        <v>460</v>
      </c>
      <c r="C417" s="3">
        <v>6</v>
      </c>
      <c r="D417" s="3">
        <v>10</v>
      </c>
      <c r="E417" s="3">
        <v>4</v>
      </c>
      <c r="F417" s="3">
        <v>10</v>
      </c>
      <c r="G417" s="3">
        <v>6</v>
      </c>
      <c r="H417" s="3">
        <v>1</v>
      </c>
      <c r="I417" s="3">
        <v>2</v>
      </c>
      <c r="J417" s="3">
        <v>2</v>
      </c>
      <c r="K417" s="3">
        <v>10</v>
      </c>
      <c r="L417" s="3">
        <v>0</v>
      </c>
      <c r="M417" s="3">
        <v>0</v>
      </c>
      <c r="N417" s="3">
        <v>0</v>
      </c>
      <c r="O417" s="3">
        <v>10</v>
      </c>
      <c r="P417" s="1">
        <f>ROUND((35%*(SUM(M417,N417,K417,D417)/40*10)) + (25%*(SUM(C417,E417,J417,H417,I417)/50*10)) + (20%*(SUM(F417,G417,L417)/30*10)) + (20%*(SUM(O417)/10*10)),0)</f>
        <v>6</v>
      </c>
    </row>
    <row r="418" spans="1:16" ht="15.75" customHeight="1" x14ac:dyDescent="0.2">
      <c r="A418" s="1" t="str">
        <f>IF(P418&lt;=4, "Ditolak", "Disetujui")</f>
        <v>Disetujui</v>
      </c>
      <c r="B418" s="3" t="s">
        <v>461</v>
      </c>
      <c r="C418" s="3">
        <v>6</v>
      </c>
      <c r="D418" s="3">
        <v>10</v>
      </c>
      <c r="E418" s="3">
        <v>6</v>
      </c>
      <c r="F418" s="3">
        <v>6</v>
      </c>
      <c r="G418" s="3">
        <v>6</v>
      </c>
      <c r="H418" s="3">
        <v>1</v>
      </c>
      <c r="I418" s="3">
        <v>2</v>
      </c>
      <c r="J418" s="3">
        <v>6</v>
      </c>
      <c r="K418" s="3">
        <v>10</v>
      </c>
      <c r="L418" s="3">
        <v>0</v>
      </c>
      <c r="M418" s="3">
        <v>0</v>
      </c>
      <c r="N418" s="3">
        <v>0</v>
      </c>
      <c r="O418" s="3">
        <v>10</v>
      </c>
      <c r="P418" s="1">
        <f>ROUND((35%*(SUM(M418,N418,K418,D418)/40*10)) + (25%*(SUM(C418,E418,J418,H418,I418)/50*10)) + (20%*(SUM(F418,G418,L418)/30*10)) + (20%*(SUM(O418)/10*10)),0)</f>
        <v>6</v>
      </c>
    </row>
    <row r="419" spans="1:16" ht="15.75" customHeight="1" x14ac:dyDescent="0.2">
      <c r="A419" s="1" t="str">
        <f>IF(P419&lt;=4, "Ditolak", "Disetujui")</f>
        <v>Disetujui</v>
      </c>
      <c r="B419" s="3" t="s">
        <v>636</v>
      </c>
      <c r="C419" s="3">
        <v>10</v>
      </c>
      <c r="D419" s="3">
        <v>10</v>
      </c>
      <c r="E419" s="3">
        <v>6</v>
      </c>
      <c r="F419" s="3">
        <v>10</v>
      </c>
      <c r="G419" s="3">
        <v>6</v>
      </c>
      <c r="H419" s="3">
        <v>1</v>
      </c>
      <c r="I419" s="3">
        <v>2</v>
      </c>
      <c r="J419" s="3">
        <v>10</v>
      </c>
      <c r="K419" s="3">
        <v>10</v>
      </c>
      <c r="L419" s="3">
        <v>0</v>
      </c>
      <c r="M419" s="3">
        <v>0</v>
      </c>
      <c r="N419" s="3">
        <v>0</v>
      </c>
      <c r="O419" s="3">
        <v>10</v>
      </c>
      <c r="P419" s="1">
        <f>ROUND((35%*(SUM(M419,N419,K419,D419)/40*10)) + (25%*(SUM(C419,E419,J419,H419,I419)/50*10)) + (20%*(SUM(F419,G419,L419)/30*10)) + (20%*(SUM(O419)/10*10)),0)</f>
        <v>6</v>
      </c>
    </row>
    <row r="420" spans="1:16" ht="15.75" customHeight="1" x14ac:dyDescent="0.2">
      <c r="A420" s="1" t="str">
        <f>IF(P420&lt;=4, "Ditolak", "Disetujui")</f>
        <v>Disetujui</v>
      </c>
      <c r="B420" s="3" t="s">
        <v>463</v>
      </c>
      <c r="C420" s="3">
        <v>10</v>
      </c>
      <c r="D420" s="3">
        <v>10</v>
      </c>
      <c r="E420" s="3">
        <v>4</v>
      </c>
      <c r="F420" s="3">
        <v>10</v>
      </c>
      <c r="G420" s="3">
        <v>6</v>
      </c>
      <c r="H420" s="3">
        <v>1</v>
      </c>
      <c r="I420" s="3">
        <v>2</v>
      </c>
      <c r="J420" s="3">
        <v>6</v>
      </c>
      <c r="K420" s="3">
        <v>10</v>
      </c>
      <c r="L420" s="3">
        <v>0</v>
      </c>
      <c r="M420" s="3">
        <v>0</v>
      </c>
      <c r="N420" s="3">
        <v>0</v>
      </c>
      <c r="O420" s="3">
        <v>10</v>
      </c>
      <c r="P420" s="1">
        <f>ROUND((35%*(SUM(M420,N420,K420,D420)/40*10)) + (25%*(SUM(C420,E420,J420,H420,I420)/50*10)) + (20%*(SUM(F420,G420,L420)/30*10)) + (20%*(SUM(O420)/10*10)),0)</f>
        <v>6</v>
      </c>
    </row>
    <row r="421" spans="1:16" ht="15.75" customHeight="1" x14ac:dyDescent="0.2">
      <c r="A421" s="1" t="str">
        <f>IF(P421&lt;=4, "Ditolak", "Disetujui")</f>
        <v>Disetujui</v>
      </c>
      <c r="B421" s="3" t="s">
        <v>637</v>
      </c>
      <c r="C421" s="3">
        <v>8</v>
      </c>
      <c r="D421" s="3">
        <v>10</v>
      </c>
      <c r="E421" s="3">
        <v>4</v>
      </c>
      <c r="F421" s="3">
        <v>10</v>
      </c>
      <c r="G421" s="3">
        <v>6</v>
      </c>
      <c r="H421" s="3">
        <v>1</v>
      </c>
      <c r="I421" s="3">
        <v>9</v>
      </c>
      <c r="J421" s="3">
        <v>8</v>
      </c>
      <c r="K421" s="3">
        <v>10</v>
      </c>
      <c r="L421" s="3">
        <v>0</v>
      </c>
      <c r="M421" s="3">
        <v>0</v>
      </c>
      <c r="N421" s="3">
        <v>0</v>
      </c>
      <c r="O421" s="3">
        <v>10</v>
      </c>
      <c r="P421" s="1">
        <f>ROUND((35%*(SUM(M421,N421,K421,D421)/40*10)) + (25%*(SUM(C421,E421,J421,H421,I421)/50*10)) + (20%*(SUM(F421,G421,L421)/30*10)) + (20%*(SUM(O421)/10*10)),0)</f>
        <v>6</v>
      </c>
    </row>
    <row r="422" spans="1:16" ht="15.75" customHeight="1" x14ac:dyDescent="0.2">
      <c r="A422" s="1" t="str">
        <f>IF(P422&lt;=4, "Ditolak", "Disetujui")</f>
        <v>Disetujui</v>
      </c>
      <c r="B422" s="3" t="s">
        <v>638</v>
      </c>
      <c r="C422" s="3">
        <v>10</v>
      </c>
      <c r="D422" s="3">
        <v>10</v>
      </c>
      <c r="E422" s="3">
        <v>2</v>
      </c>
      <c r="F422" s="3">
        <v>10</v>
      </c>
      <c r="G422" s="3">
        <v>6</v>
      </c>
      <c r="H422" s="3">
        <v>1</v>
      </c>
      <c r="I422" s="3">
        <v>2</v>
      </c>
      <c r="J422" s="3">
        <v>10</v>
      </c>
      <c r="K422" s="3">
        <v>10</v>
      </c>
      <c r="L422" s="3">
        <v>0</v>
      </c>
      <c r="M422" s="3">
        <v>0</v>
      </c>
      <c r="N422" s="3">
        <v>0</v>
      </c>
      <c r="O422" s="3">
        <v>10</v>
      </c>
      <c r="P422" s="1">
        <f>ROUND((35%*(SUM(M422,N422,K422,D422)/40*10)) + (25%*(SUM(C422,E422,J422,H422,I422)/50*10)) + (20%*(SUM(F422,G422,L422)/30*10)) + (20%*(SUM(O422)/10*10)),0)</f>
        <v>6</v>
      </c>
    </row>
    <row r="423" spans="1:16" ht="15.75" customHeight="1" x14ac:dyDescent="0.2">
      <c r="A423" s="1" t="str">
        <f>IF(P423&lt;=4, "Ditolak", "Disetujui")</f>
        <v>Disetujui</v>
      </c>
      <c r="B423" s="3" t="s">
        <v>464</v>
      </c>
      <c r="C423" s="3">
        <v>10</v>
      </c>
      <c r="D423" s="3">
        <v>10</v>
      </c>
      <c r="E423" s="3">
        <v>4</v>
      </c>
      <c r="F423" s="3">
        <v>10</v>
      </c>
      <c r="G423" s="3">
        <v>6</v>
      </c>
      <c r="H423" s="3">
        <v>1</v>
      </c>
      <c r="I423" s="3">
        <v>2</v>
      </c>
      <c r="J423" s="3">
        <v>6</v>
      </c>
      <c r="K423" s="3">
        <v>10</v>
      </c>
      <c r="L423" s="3">
        <v>0</v>
      </c>
      <c r="M423" s="3">
        <v>0</v>
      </c>
      <c r="N423" s="3">
        <v>0</v>
      </c>
      <c r="O423" s="3">
        <v>10</v>
      </c>
      <c r="P423" s="1">
        <f>ROUND((35%*(SUM(M423,N423,K423,D423)/40*10)) + (25%*(SUM(C423,E423,J423,H423,I423)/50*10)) + (20%*(SUM(F423,G423,L423)/30*10)) + (20%*(SUM(O423)/10*10)),0)</f>
        <v>6</v>
      </c>
    </row>
    <row r="424" spans="1:16" ht="15.75" customHeight="1" x14ac:dyDescent="0.2">
      <c r="A424" s="1" t="str">
        <f>IF(P424&lt;=4, "Ditolak", "Disetujui")</f>
        <v>Disetujui</v>
      </c>
      <c r="B424" s="3" t="s">
        <v>680</v>
      </c>
      <c r="C424" s="3">
        <v>10</v>
      </c>
      <c r="D424" s="3">
        <v>10</v>
      </c>
      <c r="E424" s="3">
        <v>4</v>
      </c>
      <c r="F424" s="3">
        <v>10</v>
      </c>
      <c r="G424" s="3">
        <v>6</v>
      </c>
      <c r="H424" s="3">
        <v>6</v>
      </c>
      <c r="I424" s="3">
        <v>2</v>
      </c>
      <c r="J424" s="3">
        <v>6</v>
      </c>
      <c r="K424" s="3">
        <v>10</v>
      </c>
      <c r="L424" s="3">
        <v>0</v>
      </c>
      <c r="M424" s="3">
        <v>0</v>
      </c>
      <c r="N424" s="3">
        <v>0</v>
      </c>
      <c r="O424" s="3">
        <v>10</v>
      </c>
      <c r="P424" s="1">
        <f>ROUND((35%*(SUM(M424,N424,K424,D424)/40*10)) + (25%*(SUM(C424,E424,J424,H424,I424)/50*10)) + (20%*(SUM(F424,G424,L424)/30*10)) + (20%*(SUM(O424)/10*10)),0)</f>
        <v>6</v>
      </c>
    </row>
    <row r="425" spans="1:16" ht="15.75" customHeight="1" x14ac:dyDescent="0.2">
      <c r="A425" s="1" t="str">
        <f>IF(P425&lt;=4, "Ditolak", "Disetujui")</f>
        <v>Disetujui</v>
      </c>
      <c r="B425" s="3" t="s">
        <v>465</v>
      </c>
      <c r="C425" s="3">
        <v>6</v>
      </c>
      <c r="D425" s="3">
        <v>10</v>
      </c>
      <c r="E425" s="3">
        <v>6</v>
      </c>
      <c r="F425" s="3">
        <v>10</v>
      </c>
      <c r="G425" s="3">
        <v>4</v>
      </c>
      <c r="H425" s="3">
        <v>1</v>
      </c>
      <c r="I425" s="3">
        <v>2</v>
      </c>
      <c r="J425" s="3">
        <v>6</v>
      </c>
      <c r="K425" s="3">
        <v>10</v>
      </c>
      <c r="L425" s="3">
        <v>0</v>
      </c>
      <c r="M425" s="3">
        <v>0</v>
      </c>
      <c r="N425" s="3">
        <v>0</v>
      </c>
      <c r="O425" s="3">
        <v>10</v>
      </c>
      <c r="P425" s="1">
        <f>ROUND((35%*(SUM(M425,N425,K425,D425)/40*10)) + (25%*(SUM(C425,E425,J425,H425,I425)/50*10)) + (20%*(SUM(F425,G425,L425)/30*10)) + (20%*(SUM(O425)/10*10)),0)</f>
        <v>6</v>
      </c>
    </row>
    <row r="426" spans="1:16" ht="15.75" customHeight="1" x14ac:dyDescent="0.2">
      <c r="A426" s="1" t="str">
        <f>IF(P426&lt;=4, "Ditolak", "Disetujui")</f>
        <v>Disetujui</v>
      </c>
      <c r="B426" s="3" t="s">
        <v>639</v>
      </c>
      <c r="C426" s="3">
        <v>10</v>
      </c>
      <c r="D426" s="3">
        <v>10</v>
      </c>
      <c r="E426" s="3">
        <v>6</v>
      </c>
      <c r="F426" s="3">
        <v>10</v>
      </c>
      <c r="G426" s="3">
        <v>6</v>
      </c>
      <c r="H426" s="3">
        <v>1</v>
      </c>
      <c r="I426" s="3">
        <v>2</v>
      </c>
      <c r="J426" s="3">
        <v>6</v>
      </c>
      <c r="K426" s="3">
        <v>10</v>
      </c>
      <c r="L426" s="3">
        <v>0</v>
      </c>
      <c r="M426" s="3">
        <v>0</v>
      </c>
      <c r="N426" s="3">
        <v>0</v>
      </c>
      <c r="O426" s="3">
        <v>10</v>
      </c>
      <c r="P426" s="1">
        <f>ROUND((35%*(SUM(M426,N426,K426,D426)/40*10)) + (25%*(SUM(C426,E426,J426,H426,I426)/50*10)) + (20%*(SUM(F426,G426,L426)/30*10)) + (20%*(SUM(O426)/10*10)),0)</f>
        <v>6</v>
      </c>
    </row>
    <row r="427" spans="1:16" ht="15.75" customHeight="1" x14ac:dyDescent="0.2">
      <c r="A427" s="1" t="str">
        <f>IF(P427&lt;=4, "Ditolak", "Disetujui")</f>
        <v>Disetujui</v>
      </c>
      <c r="B427" s="3" t="s">
        <v>471</v>
      </c>
      <c r="C427" s="3">
        <v>10</v>
      </c>
      <c r="D427" s="3">
        <v>10</v>
      </c>
      <c r="E427" s="3">
        <v>4</v>
      </c>
      <c r="F427" s="3">
        <v>10</v>
      </c>
      <c r="G427" s="3">
        <v>6</v>
      </c>
      <c r="H427" s="3">
        <v>1</v>
      </c>
      <c r="I427" s="3">
        <v>2</v>
      </c>
      <c r="J427" s="3">
        <v>6</v>
      </c>
      <c r="K427" s="3">
        <v>10</v>
      </c>
      <c r="L427" s="3">
        <v>0</v>
      </c>
      <c r="M427" s="3">
        <v>0</v>
      </c>
      <c r="N427" s="3">
        <v>0</v>
      </c>
      <c r="O427" s="3">
        <v>10</v>
      </c>
      <c r="P427" s="1">
        <f>ROUND((35%*(SUM(M427,N427,K427,D427)/40*10)) + (25%*(SUM(C427,E427,J427,H427,I427)/50*10)) + (20%*(SUM(F427,G427,L427)/30*10)) + (20%*(SUM(O427)/10*10)),0)</f>
        <v>6</v>
      </c>
    </row>
    <row r="428" spans="1:16" ht="15.75" customHeight="1" x14ac:dyDescent="0.2">
      <c r="A428" s="1" t="str">
        <f>IF(P428&lt;=4, "Ditolak", "Disetujui")</f>
        <v>Disetujui</v>
      </c>
      <c r="B428" s="3" t="s">
        <v>204</v>
      </c>
      <c r="C428" s="3">
        <v>6</v>
      </c>
      <c r="D428" s="3">
        <v>10</v>
      </c>
      <c r="E428" s="3">
        <v>2</v>
      </c>
      <c r="F428" s="3">
        <v>10</v>
      </c>
      <c r="G428" s="3">
        <v>6</v>
      </c>
      <c r="H428" s="3">
        <v>1</v>
      </c>
      <c r="I428" s="3">
        <v>2</v>
      </c>
      <c r="J428" s="3">
        <v>8</v>
      </c>
      <c r="K428" s="3">
        <v>10</v>
      </c>
      <c r="L428" s="3">
        <v>0</v>
      </c>
      <c r="M428" s="3">
        <v>0</v>
      </c>
      <c r="N428" s="3">
        <v>0</v>
      </c>
      <c r="O428" s="3">
        <v>10</v>
      </c>
      <c r="P428" s="1">
        <f>ROUND((35%*(SUM(M428,N428,K428,D428)/40*10)) + (25%*(SUM(C428,E428,J428,H428,I428)/50*10)) + (20%*(SUM(F428,G428,L428)/30*10)) + (20%*(SUM(O428)/10*10)),0)</f>
        <v>6</v>
      </c>
    </row>
    <row r="429" spans="1:16" ht="15.75" customHeight="1" x14ac:dyDescent="0.2">
      <c r="A429" s="1" t="str">
        <f>IF(P429&lt;=4, "Ditolak", "Disetujui")</f>
        <v>Disetujui</v>
      </c>
      <c r="B429" s="3" t="s">
        <v>640</v>
      </c>
      <c r="C429" s="3">
        <v>10</v>
      </c>
      <c r="D429" s="3">
        <v>8</v>
      </c>
      <c r="E429" s="3">
        <v>6</v>
      </c>
      <c r="F429" s="3">
        <v>10</v>
      </c>
      <c r="G429" s="3">
        <v>6</v>
      </c>
      <c r="H429" s="3">
        <v>6</v>
      </c>
      <c r="I429" s="3">
        <v>2</v>
      </c>
      <c r="J429" s="3">
        <v>10</v>
      </c>
      <c r="K429" s="3">
        <v>10</v>
      </c>
      <c r="L429" s="3">
        <v>0</v>
      </c>
      <c r="M429" s="3">
        <v>0</v>
      </c>
      <c r="N429" s="3">
        <v>0</v>
      </c>
      <c r="O429" s="3">
        <v>10</v>
      </c>
      <c r="P429" s="1">
        <f>ROUND((35%*(SUM(M429,N429,K429,D429)/40*10)) + (25%*(SUM(C429,E429,J429,H429,I429)/50*10)) + (20%*(SUM(F429,G429,L429)/30*10)) + (20%*(SUM(O429)/10*10)),0)</f>
        <v>6</v>
      </c>
    </row>
    <row r="430" spans="1:16" ht="15.75" customHeight="1" x14ac:dyDescent="0.2">
      <c r="A430" s="1" t="str">
        <f>IF(P430&lt;=4, "Ditolak", "Disetujui")</f>
        <v>Disetujui</v>
      </c>
      <c r="B430" s="3" t="s">
        <v>474</v>
      </c>
      <c r="C430" s="3">
        <v>10</v>
      </c>
      <c r="D430" s="3">
        <v>4</v>
      </c>
      <c r="E430" s="3">
        <v>4</v>
      </c>
      <c r="F430" s="3">
        <v>10</v>
      </c>
      <c r="G430" s="3">
        <v>6</v>
      </c>
      <c r="H430" s="3">
        <v>1</v>
      </c>
      <c r="I430" s="3">
        <v>2</v>
      </c>
      <c r="J430" s="3">
        <v>10</v>
      </c>
      <c r="K430" s="3">
        <v>10</v>
      </c>
      <c r="L430" s="3">
        <v>0</v>
      </c>
      <c r="M430" s="3">
        <v>0</v>
      </c>
      <c r="N430" s="3">
        <v>0</v>
      </c>
      <c r="O430" s="3">
        <v>10</v>
      </c>
      <c r="P430" s="1">
        <f>ROUND((35%*(SUM(M430,N430,K430,D430)/40*10)) + (25%*(SUM(C430,E430,J430,H430,I430)/50*10)) + (20%*(SUM(F430,G430,L430)/30*10)) + (20%*(SUM(O430)/10*10)),0)</f>
        <v>6</v>
      </c>
    </row>
    <row r="431" spans="1:16" ht="15.75" customHeight="1" x14ac:dyDescent="0.2">
      <c r="A431" s="1" t="str">
        <f>IF(P431&lt;=4, "Ditolak", "Disetujui")</f>
        <v>Disetujui</v>
      </c>
      <c r="B431" s="3" t="s">
        <v>641</v>
      </c>
      <c r="C431" s="3">
        <v>10</v>
      </c>
      <c r="D431" s="3">
        <v>10</v>
      </c>
      <c r="E431" s="3">
        <v>6</v>
      </c>
      <c r="F431" s="3">
        <v>10</v>
      </c>
      <c r="G431" s="3">
        <v>6</v>
      </c>
      <c r="H431" s="3">
        <v>1</v>
      </c>
      <c r="I431" s="3">
        <v>2</v>
      </c>
      <c r="J431" s="3">
        <v>10</v>
      </c>
      <c r="K431" s="3">
        <v>10</v>
      </c>
      <c r="L431" s="3">
        <v>0</v>
      </c>
      <c r="M431" s="3">
        <v>0</v>
      </c>
      <c r="N431" s="3">
        <v>0</v>
      </c>
      <c r="O431" s="3">
        <v>10</v>
      </c>
      <c r="P431" s="1">
        <f>ROUND((35%*(SUM(M431,N431,K431,D431)/40*10)) + (25%*(SUM(C431,E431,J431,H431,I431)/50*10)) + (20%*(SUM(F431,G431,L431)/30*10)) + (20%*(SUM(O431)/10*10)),0)</f>
        <v>6</v>
      </c>
    </row>
    <row r="432" spans="1:16" ht="15.75" customHeight="1" x14ac:dyDescent="0.2">
      <c r="A432" s="1" t="str">
        <f>IF(P432&lt;=4, "Ditolak", "Disetujui")</f>
        <v>Disetujui</v>
      </c>
      <c r="B432" s="3" t="s">
        <v>642</v>
      </c>
      <c r="C432" s="3">
        <v>10</v>
      </c>
      <c r="D432" s="3">
        <v>10</v>
      </c>
      <c r="E432" s="3">
        <v>6</v>
      </c>
      <c r="F432" s="3">
        <v>10</v>
      </c>
      <c r="G432" s="3">
        <v>6</v>
      </c>
      <c r="H432" s="3">
        <v>1</v>
      </c>
      <c r="I432" s="3">
        <v>2</v>
      </c>
      <c r="J432" s="3">
        <v>10</v>
      </c>
      <c r="K432" s="3">
        <v>10</v>
      </c>
      <c r="L432" s="3">
        <v>0</v>
      </c>
      <c r="M432" s="3">
        <v>0</v>
      </c>
      <c r="N432" s="3">
        <v>0</v>
      </c>
      <c r="O432" s="3">
        <v>10</v>
      </c>
      <c r="P432" s="1">
        <f>ROUND((35%*(SUM(M432,N432,K432,D432)/40*10)) + (25%*(SUM(C432,E432,J432,H432,I432)/50*10)) + (20%*(SUM(F432,G432,L432)/30*10)) + (20%*(SUM(O432)/10*10)),0)</f>
        <v>6</v>
      </c>
    </row>
    <row r="433" spans="1:16" ht="15.75" customHeight="1" x14ac:dyDescent="0.2">
      <c r="A433" s="1" t="str">
        <f>IF(P433&lt;=4, "Ditolak", "Disetujui")</f>
        <v>Disetujui</v>
      </c>
      <c r="B433" s="3" t="s">
        <v>475</v>
      </c>
      <c r="C433" s="3">
        <v>10</v>
      </c>
      <c r="D433" s="3">
        <v>4</v>
      </c>
      <c r="E433" s="3">
        <v>6</v>
      </c>
      <c r="F433" s="3">
        <v>10</v>
      </c>
      <c r="G433" s="3">
        <v>6</v>
      </c>
      <c r="H433" s="3">
        <v>1</v>
      </c>
      <c r="I433" s="3">
        <v>2</v>
      </c>
      <c r="J433" s="3">
        <v>6</v>
      </c>
      <c r="K433" s="3">
        <v>10</v>
      </c>
      <c r="L433" s="3">
        <v>0</v>
      </c>
      <c r="M433" s="3">
        <v>0</v>
      </c>
      <c r="N433" s="3">
        <v>0</v>
      </c>
      <c r="O433" s="3">
        <v>10</v>
      </c>
      <c r="P433" s="1">
        <f>ROUND((35%*(SUM(M433,N433,K433,D433)/40*10)) + (25%*(SUM(C433,E433,J433,H433,I433)/50*10)) + (20%*(SUM(F433,G433,L433)/30*10)) + (20%*(SUM(O433)/10*10)),0)</f>
        <v>6</v>
      </c>
    </row>
    <row r="434" spans="1:16" ht="15.75" customHeight="1" x14ac:dyDescent="0.2">
      <c r="A434" s="1" t="str">
        <f>IF(P434&lt;=4, "Ditolak", "Disetujui")</f>
        <v>Disetujui</v>
      </c>
      <c r="B434" s="3" t="s">
        <v>643</v>
      </c>
      <c r="C434" s="3">
        <v>10</v>
      </c>
      <c r="D434" s="3">
        <v>10</v>
      </c>
      <c r="E434" s="3">
        <v>6</v>
      </c>
      <c r="F434" s="3">
        <v>10</v>
      </c>
      <c r="G434" s="3">
        <v>6</v>
      </c>
      <c r="H434" s="3">
        <v>1</v>
      </c>
      <c r="I434" s="3">
        <v>2</v>
      </c>
      <c r="J434" s="3">
        <v>6</v>
      </c>
      <c r="K434" s="3">
        <v>10</v>
      </c>
      <c r="L434" s="3">
        <v>0</v>
      </c>
      <c r="M434" s="3">
        <v>0</v>
      </c>
      <c r="N434" s="3">
        <v>0</v>
      </c>
      <c r="O434" s="3">
        <v>10</v>
      </c>
      <c r="P434" s="1">
        <f>ROUND((35%*(SUM(M434,N434,K434,D434)/40*10)) + (25%*(SUM(C434,E434,J434,H434,I434)/50*10)) + (20%*(SUM(F434,G434,L434)/30*10)) + (20%*(SUM(O434)/10*10)),0)</f>
        <v>6</v>
      </c>
    </row>
    <row r="435" spans="1:16" ht="15.75" customHeight="1" x14ac:dyDescent="0.2">
      <c r="A435" s="1" t="str">
        <f>IF(P435&lt;=4, "Ditolak", "Disetujui")</f>
        <v>Disetujui</v>
      </c>
      <c r="B435" s="3" t="s">
        <v>476</v>
      </c>
      <c r="C435" s="3">
        <v>6</v>
      </c>
      <c r="D435" s="3">
        <v>10</v>
      </c>
      <c r="E435" s="3">
        <v>4</v>
      </c>
      <c r="F435" s="3">
        <v>6</v>
      </c>
      <c r="G435" s="3">
        <v>6</v>
      </c>
      <c r="H435" s="3">
        <v>1</v>
      </c>
      <c r="I435" s="3">
        <v>2</v>
      </c>
      <c r="J435" s="3">
        <v>10</v>
      </c>
      <c r="K435" s="3">
        <v>10</v>
      </c>
      <c r="L435" s="3">
        <v>0</v>
      </c>
      <c r="M435" s="3">
        <v>0</v>
      </c>
      <c r="N435" s="3">
        <v>0</v>
      </c>
      <c r="O435" s="3">
        <v>10</v>
      </c>
      <c r="P435" s="1">
        <f>ROUND((35%*(SUM(M435,N435,K435,D435)/40*10)) + (25%*(SUM(C435,E435,J435,H435,I435)/50*10)) + (20%*(SUM(F435,G435,L435)/30*10)) + (20%*(SUM(O435)/10*10)),0)</f>
        <v>6</v>
      </c>
    </row>
    <row r="436" spans="1:16" ht="15.75" customHeight="1" x14ac:dyDescent="0.2">
      <c r="A436" s="1" t="str">
        <f>IF(P436&lt;=4, "Ditolak", "Disetujui")</f>
        <v>Disetujui</v>
      </c>
      <c r="B436" s="3" t="s">
        <v>644</v>
      </c>
      <c r="C436" s="3">
        <v>10</v>
      </c>
      <c r="D436" s="3">
        <v>10</v>
      </c>
      <c r="E436" s="3">
        <v>4</v>
      </c>
      <c r="F436" s="3">
        <v>10</v>
      </c>
      <c r="G436" s="3">
        <v>6</v>
      </c>
      <c r="H436" s="3">
        <v>1</v>
      </c>
      <c r="I436" s="3">
        <v>2</v>
      </c>
      <c r="J436" s="3">
        <v>8</v>
      </c>
      <c r="K436" s="3">
        <v>10</v>
      </c>
      <c r="L436" s="3">
        <v>0</v>
      </c>
      <c r="M436" s="3">
        <v>0</v>
      </c>
      <c r="N436" s="3">
        <v>0</v>
      </c>
      <c r="O436" s="3">
        <v>10</v>
      </c>
      <c r="P436" s="1">
        <f>ROUND((35%*(SUM(M436,N436,K436,D436)/40*10)) + (25%*(SUM(C436,E436,J436,H436,I436)/50*10)) + (20%*(SUM(F436,G436,L436)/30*10)) + (20%*(SUM(O436)/10*10)),0)</f>
        <v>6</v>
      </c>
    </row>
    <row r="437" spans="1:16" ht="15.75" customHeight="1" x14ac:dyDescent="0.2">
      <c r="A437" s="1" t="str">
        <f>IF(P437&lt;=4, "Ditolak", "Disetujui")</f>
        <v>Disetujui</v>
      </c>
      <c r="B437" s="3" t="s">
        <v>645</v>
      </c>
      <c r="C437" s="3">
        <v>10</v>
      </c>
      <c r="D437" s="3">
        <v>10</v>
      </c>
      <c r="E437" s="3">
        <v>6</v>
      </c>
      <c r="F437" s="3">
        <v>10</v>
      </c>
      <c r="G437" s="3">
        <v>6</v>
      </c>
      <c r="H437" s="3">
        <v>4</v>
      </c>
      <c r="I437" s="3">
        <v>2</v>
      </c>
      <c r="J437" s="3">
        <v>6</v>
      </c>
      <c r="K437" s="3">
        <v>10</v>
      </c>
      <c r="L437" s="3">
        <v>0</v>
      </c>
      <c r="M437" s="3">
        <v>0</v>
      </c>
      <c r="N437" s="3">
        <v>0</v>
      </c>
      <c r="O437" s="3">
        <v>10</v>
      </c>
      <c r="P437" s="1">
        <f>ROUND((35%*(SUM(M437,N437,K437,D437)/40*10)) + (25%*(SUM(C437,E437,J437,H437,I437)/50*10)) + (20%*(SUM(F437,G437,L437)/30*10)) + (20%*(SUM(O437)/10*10)),0)</f>
        <v>6</v>
      </c>
    </row>
    <row r="438" spans="1:16" ht="15.75" customHeight="1" x14ac:dyDescent="0.2">
      <c r="A438" s="1" t="str">
        <f>IF(P438&lt;=4, "Ditolak", "Disetujui")</f>
        <v>Disetujui</v>
      </c>
      <c r="B438" s="3" t="s">
        <v>477</v>
      </c>
      <c r="C438" s="3">
        <v>10</v>
      </c>
      <c r="D438" s="3">
        <v>10</v>
      </c>
      <c r="E438" s="3">
        <v>4</v>
      </c>
      <c r="F438" s="3">
        <v>4</v>
      </c>
      <c r="G438" s="3">
        <v>6</v>
      </c>
      <c r="H438" s="3">
        <v>1</v>
      </c>
      <c r="I438" s="3">
        <v>2</v>
      </c>
      <c r="J438" s="3">
        <v>10</v>
      </c>
      <c r="K438" s="3">
        <v>10</v>
      </c>
      <c r="L438" s="3">
        <v>0</v>
      </c>
      <c r="M438" s="3">
        <v>0</v>
      </c>
      <c r="N438" s="3">
        <v>0</v>
      </c>
      <c r="O438" s="3">
        <v>10</v>
      </c>
      <c r="P438" s="1">
        <f>ROUND((35%*(SUM(M438,N438,K438,D438)/40*10)) + (25%*(SUM(C438,E438,J438,H438,I438)/50*10)) + (20%*(SUM(F438,G438,L438)/30*10)) + (20%*(SUM(O438)/10*10)),0)</f>
        <v>6</v>
      </c>
    </row>
    <row r="439" spans="1:16" ht="15.75" customHeight="1" x14ac:dyDescent="0.2">
      <c r="A439" s="1" t="str">
        <f>IF(P439&lt;=4, "Ditolak", "Disetujui")</f>
        <v>Disetujui</v>
      </c>
      <c r="B439" s="3" t="s">
        <v>479</v>
      </c>
      <c r="C439" s="3">
        <v>10</v>
      </c>
      <c r="D439" s="3">
        <v>4</v>
      </c>
      <c r="E439" s="3">
        <v>4</v>
      </c>
      <c r="F439" s="3">
        <v>10</v>
      </c>
      <c r="G439" s="3">
        <v>6</v>
      </c>
      <c r="H439" s="3">
        <v>1</v>
      </c>
      <c r="I439" s="3">
        <v>2</v>
      </c>
      <c r="J439" s="3">
        <v>10</v>
      </c>
      <c r="K439" s="3">
        <v>10</v>
      </c>
      <c r="L439" s="3">
        <v>0</v>
      </c>
      <c r="M439" s="3">
        <v>0</v>
      </c>
      <c r="N439" s="3">
        <v>0</v>
      </c>
      <c r="O439" s="3">
        <v>10</v>
      </c>
      <c r="P439" s="1">
        <f>ROUND((35%*(SUM(M439,N439,K439,D439)/40*10)) + (25%*(SUM(C439,E439,J439,H439,I439)/50*10)) + (20%*(SUM(F439,G439,L439)/30*10)) + (20%*(SUM(O439)/10*10)),0)</f>
        <v>6</v>
      </c>
    </row>
    <row r="440" spans="1:16" ht="15.75" customHeight="1" x14ac:dyDescent="0.2">
      <c r="A440" s="1" t="str">
        <f>IF(P440&lt;=4, "Ditolak", "Disetujui")</f>
        <v>Disetujui</v>
      </c>
      <c r="B440" s="3" t="s">
        <v>646</v>
      </c>
      <c r="C440" s="3">
        <v>10</v>
      </c>
      <c r="D440" s="3">
        <v>10</v>
      </c>
      <c r="E440" s="3">
        <v>6</v>
      </c>
      <c r="F440" s="3">
        <v>10</v>
      </c>
      <c r="G440" s="3">
        <v>6</v>
      </c>
      <c r="H440" s="3">
        <v>1</v>
      </c>
      <c r="I440" s="3">
        <v>2</v>
      </c>
      <c r="J440" s="3">
        <v>10</v>
      </c>
      <c r="K440" s="3">
        <v>10</v>
      </c>
      <c r="L440" s="3">
        <v>0</v>
      </c>
      <c r="M440" s="3">
        <v>0</v>
      </c>
      <c r="N440" s="3">
        <v>0</v>
      </c>
      <c r="O440" s="3">
        <v>10</v>
      </c>
      <c r="P440" s="1">
        <f>ROUND((35%*(SUM(M440,N440,K440,D440)/40*10)) + (25%*(SUM(C440,E440,J440,H440,I440)/50*10)) + (20%*(SUM(F440,G440,L440)/30*10)) + (20%*(SUM(O440)/10*10)),0)</f>
        <v>6</v>
      </c>
    </row>
    <row r="441" spans="1:16" ht="15.75" customHeight="1" x14ac:dyDescent="0.2">
      <c r="A441" s="1" t="str">
        <f>IF(P441&lt;=4, "Ditolak", "Disetujui")</f>
        <v>Disetujui</v>
      </c>
      <c r="B441" s="3" t="s">
        <v>647</v>
      </c>
      <c r="C441" s="3">
        <v>10</v>
      </c>
      <c r="D441" s="3">
        <v>10</v>
      </c>
      <c r="E441" s="3">
        <v>6</v>
      </c>
      <c r="F441" s="3">
        <v>10</v>
      </c>
      <c r="G441" s="3">
        <v>6</v>
      </c>
      <c r="H441" s="3">
        <v>1</v>
      </c>
      <c r="I441" s="3">
        <v>2</v>
      </c>
      <c r="J441" s="3">
        <v>10</v>
      </c>
      <c r="K441" s="3">
        <v>10</v>
      </c>
      <c r="L441" s="3">
        <v>0</v>
      </c>
      <c r="M441" s="3">
        <v>0</v>
      </c>
      <c r="N441" s="3">
        <v>0</v>
      </c>
      <c r="O441" s="3">
        <v>10</v>
      </c>
      <c r="P441" s="1">
        <f>ROUND((35%*(SUM(M441,N441,K441,D441)/40*10)) + (25%*(SUM(C441,E441,J441,H441,I441)/50*10)) + (20%*(SUM(F441,G441,L441)/30*10)) + (20%*(SUM(O441)/10*10)),0)</f>
        <v>6</v>
      </c>
    </row>
    <row r="442" spans="1:16" ht="15.75" customHeight="1" x14ac:dyDescent="0.2">
      <c r="A442" s="1" t="str">
        <f>IF(P442&lt;=4, "Ditolak", "Disetujui")</f>
        <v>Disetujui</v>
      </c>
      <c r="B442" s="3" t="s">
        <v>648</v>
      </c>
      <c r="C442" s="3">
        <v>10</v>
      </c>
      <c r="D442" s="3">
        <v>10</v>
      </c>
      <c r="E442" s="3">
        <v>6</v>
      </c>
      <c r="F442" s="3">
        <v>10</v>
      </c>
      <c r="G442" s="3">
        <v>6</v>
      </c>
      <c r="H442" s="3">
        <v>1</v>
      </c>
      <c r="I442" s="3">
        <v>2</v>
      </c>
      <c r="J442" s="3">
        <v>10</v>
      </c>
      <c r="K442" s="3">
        <v>10</v>
      </c>
      <c r="L442" s="3">
        <v>0</v>
      </c>
      <c r="M442" s="3">
        <v>0</v>
      </c>
      <c r="N442" s="3">
        <v>0</v>
      </c>
      <c r="O442" s="3">
        <v>10</v>
      </c>
      <c r="P442" s="1">
        <f>ROUND((35%*(SUM(M442,N442,K442,D442)/40*10)) + (25%*(SUM(C442,E442,J442,H442,I442)/50*10)) + (20%*(SUM(F442,G442,L442)/30*10)) + (20%*(SUM(O442)/10*10)),0)</f>
        <v>6</v>
      </c>
    </row>
    <row r="443" spans="1:16" ht="15.75" customHeight="1" x14ac:dyDescent="0.2">
      <c r="A443" s="1" t="str">
        <f>IF(P443&lt;=4, "Ditolak", "Disetujui")</f>
        <v>Disetujui</v>
      </c>
      <c r="B443" s="3" t="s">
        <v>480</v>
      </c>
      <c r="C443" s="3">
        <v>10</v>
      </c>
      <c r="D443" s="3">
        <v>10</v>
      </c>
      <c r="E443" s="3">
        <v>6</v>
      </c>
      <c r="F443" s="3">
        <v>10</v>
      </c>
      <c r="G443" s="3">
        <v>6</v>
      </c>
      <c r="H443" s="3">
        <v>1</v>
      </c>
      <c r="I443" s="3">
        <v>2</v>
      </c>
      <c r="J443" s="3">
        <v>4</v>
      </c>
      <c r="K443" s="3">
        <v>10</v>
      </c>
      <c r="L443" s="3">
        <v>0</v>
      </c>
      <c r="M443" s="3">
        <v>0</v>
      </c>
      <c r="N443" s="3">
        <v>0</v>
      </c>
      <c r="O443" s="3">
        <v>10</v>
      </c>
      <c r="P443" s="1">
        <f>ROUND((35%*(SUM(M443,N443,K443,D443)/40*10)) + (25%*(SUM(C443,E443,J443,H443,I443)/50*10)) + (20%*(SUM(F443,G443,L443)/30*10)) + (20%*(SUM(O443)/10*10)),0)</f>
        <v>6</v>
      </c>
    </row>
    <row r="444" spans="1:16" ht="15.75" customHeight="1" x14ac:dyDescent="0.2">
      <c r="A444" s="1" t="str">
        <f>IF(P444&lt;=4, "Ditolak", "Disetujui")</f>
        <v>Disetujui</v>
      </c>
      <c r="B444" s="3" t="s">
        <v>481</v>
      </c>
      <c r="C444" s="3">
        <v>10</v>
      </c>
      <c r="D444" s="3">
        <v>4</v>
      </c>
      <c r="E444" s="3">
        <v>4</v>
      </c>
      <c r="F444" s="3">
        <v>10</v>
      </c>
      <c r="G444" s="3">
        <v>6</v>
      </c>
      <c r="H444" s="3">
        <v>1</v>
      </c>
      <c r="I444" s="3">
        <v>2</v>
      </c>
      <c r="J444" s="3">
        <v>10</v>
      </c>
      <c r="K444" s="3">
        <v>10</v>
      </c>
      <c r="L444" s="3">
        <v>0</v>
      </c>
      <c r="M444" s="3">
        <v>0</v>
      </c>
      <c r="N444" s="3">
        <v>0</v>
      </c>
      <c r="O444" s="3">
        <v>10</v>
      </c>
      <c r="P444" s="1">
        <f>ROUND((35%*(SUM(M444,N444,K444,D444)/40*10)) + (25%*(SUM(C444,E444,J444,H444,I444)/50*10)) + (20%*(SUM(F444,G444,L444)/30*10)) + (20%*(SUM(O444)/10*10)),0)</f>
        <v>6</v>
      </c>
    </row>
    <row r="445" spans="1:16" ht="15.75" customHeight="1" x14ac:dyDescent="0.2">
      <c r="A445" s="1" t="str">
        <f>IF(P445&lt;=4, "Ditolak", "Disetujui")</f>
        <v>Disetujui</v>
      </c>
      <c r="B445" s="3" t="s">
        <v>483</v>
      </c>
      <c r="C445" s="3">
        <v>10</v>
      </c>
      <c r="D445" s="3">
        <v>10</v>
      </c>
      <c r="E445" s="3">
        <v>6</v>
      </c>
      <c r="F445" s="3">
        <v>10</v>
      </c>
      <c r="G445" s="3">
        <v>6</v>
      </c>
      <c r="H445" s="3">
        <v>2</v>
      </c>
      <c r="I445" s="3">
        <v>2</v>
      </c>
      <c r="J445" s="3">
        <v>4</v>
      </c>
      <c r="K445" s="3">
        <v>10</v>
      </c>
      <c r="L445" s="3">
        <v>0</v>
      </c>
      <c r="M445" s="3">
        <v>0</v>
      </c>
      <c r="N445" s="3">
        <v>0</v>
      </c>
      <c r="O445" s="3">
        <v>10</v>
      </c>
      <c r="P445" s="1">
        <f>ROUND((35%*(SUM(M445,N445,K445,D445)/40*10)) + (25%*(SUM(C445,E445,J445,H445,I445)/50*10)) + (20%*(SUM(F445,G445,L445)/30*10)) + (20%*(SUM(O445)/10*10)),0)</f>
        <v>6</v>
      </c>
    </row>
    <row r="446" spans="1:16" ht="15.75" customHeight="1" x14ac:dyDescent="0.2">
      <c r="A446" s="1" t="str">
        <f>IF(P446&lt;=4, "Ditolak", "Disetujui")</f>
        <v>Disetujui</v>
      </c>
      <c r="B446" s="3" t="s">
        <v>485</v>
      </c>
      <c r="C446" s="3">
        <v>4</v>
      </c>
      <c r="D446" s="3">
        <v>10</v>
      </c>
      <c r="E446" s="3">
        <v>6</v>
      </c>
      <c r="F446" s="3">
        <v>10</v>
      </c>
      <c r="G446" s="3">
        <v>6</v>
      </c>
      <c r="H446" s="3">
        <v>1</v>
      </c>
      <c r="I446" s="3">
        <v>2</v>
      </c>
      <c r="J446" s="3">
        <v>4</v>
      </c>
      <c r="K446" s="3">
        <v>10</v>
      </c>
      <c r="L446" s="3">
        <v>0</v>
      </c>
      <c r="M446" s="3">
        <v>0</v>
      </c>
      <c r="N446" s="3">
        <v>0</v>
      </c>
      <c r="O446" s="3">
        <v>10</v>
      </c>
      <c r="P446" s="1">
        <f>ROUND((35%*(SUM(M446,N446,K446,D446)/40*10)) + (25%*(SUM(C446,E446,J446,H446,I446)/50*10)) + (20%*(SUM(F446,G446,L446)/30*10)) + (20%*(SUM(O446)/10*10)),0)</f>
        <v>6</v>
      </c>
    </row>
    <row r="447" spans="1:16" ht="15.75" customHeight="1" x14ac:dyDescent="0.2">
      <c r="A447" s="1" t="str">
        <f>IF(P447&lt;=4, "Ditolak", "Disetujui")</f>
        <v>Disetujui</v>
      </c>
      <c r="B447" s="3" t="s">
        <v>486</v>
      </c>
      <c r="C447" s="3">
        <v>6</v>
      </c>
      <c r="D447" s="3">
        <v>10</v>
      </c>
      <c r="E447" s="3">
        <v>6</v>
      </c>
      <c r="F447" s="3">
        <v>10</v>
      </c>
      <c r="G447" s="3">
        <v>6</v>
      </c>
      <c r="H447" s="3">
        <v>1</v>
      </c>
      <c r="I447" s="3">
        <v>2</v>
      </c>
      <c r="J447" s="3">
        <v>4</v>
      </c>
      <c r="K447" s="3">
        <v>10</v>
      </c>
      <c r="L447" s="3">
        <v>0</v>
      </c>
      <c r="M447" s="3">
        <v>0</v>
      </c>
      <c r="N447" s="3">
        <v>0</v>
      </c>
      <c r="O447" s="3">
        <v>10</v>
      </c>
      <c r="P447" s="1">
        <f>ROUND((35%*(SUM(M447,N447,K447,D447)/40*10)) + (25%*(SUM(C447,E447,J447,H447,I447)/50*10)) + (20%*(SUM(F447,G447,L447)/30*10)) + (20%*(SUM(O447)/10*10)),0)</f>
        <v>6</v>
      </c>
    </row>
    <row r="448" spans="1:16" ht="15.75" customHeight="1" x14ac:dyDescent="0.2">
      <c r="A448" s="1" t="str">
        <f>IF(P448&lt;=4, "Ditolak", "Disetujui")</f>
        <v>Disetujui</v>
      </c>
      <c r="B448" s="3" t="s">
        <v>487</v>
      </c>
      <c r="C448" s="3">
        <v>6</v>
      </c>
      <c r="D448" s="3">
        <v>10</v>
      </c>
      <c r="E448" s="3">
        <v>6</v>
      </c>
      <c r="F448" s="3">
        <v>10</v>
      </c>
      <c r="G448" s="3">
        <v>6</v>
      </c>
      <c r="H448" s="3">
        <v>1</v>
      </c>
      <c r="I448" s="3">
        <v>2</v>
      </c>
      <c r="J448" s="3">
        <v>2</v>
      </c>
      <c r="K448" s="3">
        <v>10</v>
      </c>
      <c r="L448" s="3">
        <v>0</v>
      </c>
      <c r="M448" s="3">
        <v>0</v>
      </c>
      <c r="N448" s="3">
        <v>0</v>
      </c>
      <c r="O448" s="3">
        <v>10</v>
      </c>
      <c r="P448" s="1">
        <f>ROUND((35%*(SUM(M448,N448,K448,D448)/40*10)) + (25%*(SUM(C448,E448,J448,H448,I448)/50*10)) + (20%*(SUM(F448,G448,L448)/30*10)) + (20%*(SUM(O448)/10*10)),0)</f>
        <v>6</v>
      </c>
    </row>
    <row r="449" spans="1:16" ht="15.75" customHeight="1" x14ac:dyDescent="0.2">
      <c r="A449" s="1" t="str">
        <f>IF(P449&lt;=4, "Ditolak", "Disetujui")</f>
        <v>Disetujui</v>
      </c>
      <c r="B449" s="3" t="s">
        <v>489</v>
      </c>
      <c r="C449" s="3">
        <v>10</v>
      </c>
      <c r="D449" s="3">
        <v>10</v>
      </c>
      <c r="E449" s="3">
        <v>2</v>
      </c>
      <c r="F449" s="3">
        <v>10</v>
      </c>
      <c r="G449" s="3">
        <v>6</v>
      </c>
      <c r="H449" s="3">
        <v>1</v>
      </c>
      <c r="I449" s="3">
        <v>2</v>
      </c>
      <c r="J449" s="3">
        <v>8</v>
      </c>
      <c r="K449" s="3">
        <v>10</v>
      </c>
      <c r="L449" s="3">
        <v>0</v>
      </c>
      <c r="M449" s="3">
        <v>0</v>
      </c>
      <c r="N449" s="3">
        <v>0</v>
      </c>
      <c r="O449" s="3">
        <v>10</v>
      </c>
      <c r="P449" s="1">
        <f>ROUND((35%*(SUM(M449,N449,K449,D449)/40*10)) + (25%*(SUM(C449,E449,J449,H449,I449)/50*10)) + (20%*(SUM(F449,G449,L449)/30*10)) + (20%*(SUM(O449)/10*10)),0)</f>
        <v>6</v>
      </c>
    </row>
    <row r="450" spans="1:16" ht="15.75" customHeight="1" x14ac:dyDescent="0.2">
      <c r="A450" s="1" t="str">
        <f>IF(P450&lt;=4, "Ditolak", "Disetujui")</f>
        <v>Disetujui</v>
      </c>
      <c r="B450" s="3" t="s">
        <v>58</v>
      </c>
      <c r="C450" s="3">
        <v>4</v>
      </c>
      <c r="D450" s="3">
        <v>10</v>
      </c>
      <c r="E450" s="3">
        <v>6</v>
      </c>
      <c r="F450" s="3">
        <v>10</v>
      </c>
      <c r="G450" s="3">
        <v>6</v>
      </c>
      <c r="H450" s="3">
        <v>1</v>
      </c>
      <c r="I450" s="3">
        <v>2</v>
      </c>
      <c r="J450" s="3">
        <v>4</v>
      </c>
      <c r="K450" s="3">
        <v>10</v>
      </c>
      <c r="L450" s="3">
        <v>0</v>
      </c>
      <c r="M450" s="3">
        <v>0</v>
      </c>
      <c r="N450" s="3">
        <v>0</v>
      </c>
      <c r="O450" s="3">
        <v>10</v>
      </c>
      <c r="P450" s="1">
        <f>ROUND((35%*(SUM(M450,N450,K450,D450)/40*10)) + (25%*(SUM(C450,E450,J450,H450,I450)/50*10)) + (20%*(SUM(F450,G450,L450)/30*10)) + (20%*(SUM(O450)/10*10)),0)</f>
        <v>6</v>
      </c>
    </row>
    <row r="451" spans="1:16" ht="15.75" customHeight="1" x14ac:dyDescent="0.2">
      <c r="A451" s="1" t="str">
        <f>IF(P451&lt;=4, "Ditolak", "Disetujui")</f>
        <v>Disetujui</v>
      </c>
      <c r="B451" s="3" t="s">
        <v>699</v>
      </c>
      <c r="C451" s="3">
        <v>6</v>
      </c>
      <c r="D451" s="3">
        <v>10</v>
      </c>
      <c r="E451" s="3">
        <v>4</v>
      </c>
      <c r="F451" s="3">
        <v>10</v>
      </c>
      <c r="G451" s="3">
        <v>6</v>
      </c>
      <c r="H451" s="3">
        <v>1</v>
      </c>
      <c r="I451" s="3">
        <v>2</v>
      </c>
      <c r="J451" s="3">
        <v>8</v>
      </c>
      <c r="K451" s="3">
        <v>10</v>
      </c>
      <c r="L451" s="3">
        <v>0</v>
      </c>
      <c r="M451" s="3">
        <v>0</v>
      </c>
      <c r="N451" s="3">
        <v>0</v>
      </c>
      <c r="O451" s="3">
        <v>10</v>
      </c>
      <c r="P451" s="1">
        <f>ROUND((35%*(SUM(M451,N451,K451,D451)/40*10)) + (25%*(SUM(C451,E451,J451,H451,I451)/50*10)) + (20%*(SUM(F451,G451,L451)/30*10)) + (20%*(SUM(O451)/10*10)),0)</f>
        <v>6</v>
      </c>
    </row>
    <row r="452" spans="1:16" ht="15.75" customHeight="1" x14ac:dyDescent="0.2">
      <c r="A452" s="1" t="str">
        <f>IF(P452&lt;=4, "Ditolak", "Disetujui")</f>
        <v>Disetujui</v>
      </c>
      <c r="B452" s="3" t="s">
        <v>700</v>
      </c>
      <c r="C452" s="3">
        <v>6</v>
      </c>
      <c r="D452" s="3">
        <v>10</v>
      </c>
      <c r="E452" s="3">
        <v>4</v>
      </c>
      <c r="F452" s="3">
        <v>6</v>
      </c>
      <c r="G452" s="3">
        <v>6</v>
      </c>
      <c r="H452" s="3">
        <v>1</v>
      </c>
      <c r="I452" s="3">
        <v>2</v>
      </c>
      <c r="J452" s="3">
        <v>6</v>
      </c>
      <c r="K452" s="3">
        <v>10</v>
      </c>
      <c r="L452" s="3">
        <v>0</v>
      </c>
      <c r="M452" s="3">
        <v>0</v>
      </c>
      <c r="N452" s="3">
        <v>0</v>
      </c>
      <c r="O452" s="3">
        <v>10</v>
      </c>
      <c r="P452" s="1">
        <f>ROUND((35%*(SUM(M452,N452,K452,D452)/40*10)) + (25%*(SUM(C452,E452,J452,H452,I452)/50*10)) + (20%*(SUM(F452,G452,L452)/30*10)) + (20%*(SUM(O452)/10*10)),0)</f>
        <v>6</v>
      </c>
    </row>
    <row r="453" spans="1:16" ht="15.75" customHeight="1" x14ac:dyDescent="0.2">
      <c r="A453" s="1" t="str">
        <f>IF(P453&lt;=4, "Ditolak", "Disetujui")</f>
        <v>Disetujui</v>
      </c>
      <c r="B453" s="3" t="s">
        <v>701</v>
      </c>
      <c r="C453" s="3">
        <v>6</v>
      </c>
      <c r="D453" s="3">
        <v>10</v>
      </c>
      <c r="E453" s="3">
        <v>2</v>
      </c>
      <c r="F453" s="3">
        <v>10</v>
      </c>
      <c r="G453" s="3">
        <v>6</v>
      </c>
      <c r="H453" s="3">
        <v>1</v>
      </c>
      <c r="I453" s="3">
        <v>2</v>
      </c>
      <c r="J453" s="3">
        <v>8</v>
      </c>
      <c r="K453" s="3">
        <v>10</v>
      </c>
      <c r="L453" s="3">
        <v>0</v>
      </c>
      <c r="M453" s="3">
        <v>0</v>
      </c>
      <c r="N453" s="3">
        <v>0</v>
      </c>
      <c r="O453" s="3">
        <v>10</v>
      </c>
      <c r="P453" s="1">
        <f>ROUND((35%*(SUM(M453,N453,K453,D453)/40*10)) + (25%*(SUM(C453,E453,J453,H453,I453)/50*10)) + (20%*(SUM(F453,G453,L453)/30*10)) + (20%*(SUM(O453)/10*10)),0)</f>
        <v>6</v>
      </c>
    </row>
    <row r="454" spans="1:16" ht="15.75" customHeight="1" x14ac:dyDescent="0.2">
      <c r="A454" s="1" t="str">
        <f>IF(P454&lt;=4, "Ditolak", "Disetujui")</f>
        <v>Disetujui</v>
      </c>
      <c r="B454" s="3" t="s">
        <v>702</v>
      </c>
      <c r="C454" s="3">
        <v>8</v>
      </c>
      <c r="D454" s="3">
        <v>8</v>
      </c>
      <c r="E454" s="3">
        <v>4</v>
      </c>
      <c r="F454" s="3">
        <v>6</v>
      </c>
      <c r="G454" s="3">
        <v>6</v>
      </c>
      <c r="H454" s="3">
        <v>1</v>
      </c>
      <c r="I454" s="3">
        <v>2</v>
      </c>
      <c r="J454" s="3">
        <v>10</v>
      </c>
      <c r="K454" s="3">
        <v>10</v>
      </c>
      <c r="L454" s="3">
        <v>0</v>
      </c>
      <c r="M454" s="3">
        <v>0</v>
      </c>
      <c r="N454" s="3">
        <v>0</v>
      </c>
      <c r="O454" s="3">
        <v>10</v>
      </c>
      <c r="P454" s="1">
        <f>ROUND((35%*(SUM(M454,N454,K454,D454)/40*10)) + (25%*(SUM(C454,E454,J454,H454,I454)/50*10)) + (20%*(SUM(F454,G454,L454)/30*10)) + (20%*(SUM(O454)/10*10)),0)</f>
        <v>6</v>
      </c>
    </row>
    <row r="455" spans="1:16" ht="15.75" customHeight="1" x14ac:dyDescent="0.2">
      <c r="A455" s="1" t="str">
        <f>IF(P455&lt;=4, "Ditolak", "Disetujui")</f>
        <v>Disetujui</v>
      </c>
      <c r="B455" s="3" t="s">
        <v>703</v>
      </c>
      <c r="C455" s="3">
        <v>10</v>
      </c>
      <c r="D455" s="3">
        <v>10</v>
      </c>
      <c r="E455" s="3">
        <v>2</v>
      </c>
      <c r="F455" s="3">
        <v>10</v>
      </c>
      <c r="G455" s="3">
        <v>6</v>
      </c>
      <c r="H455" s="3">
        <v>1</v>
      </c>
      <c r="I455" s="3">
        <v>2</v>
      </c>
      <c r="J455" s="3">
        <v>10</v>
      </c>
      <c r="K455" s="3">
        <v>10</v>
      </c>
      <c r="L455" s="3">
        <v>0</v>
      </c>
      <c r="M455" s="3">
        <v>0</v>
      </c>
      <c r="N455" s="3">
        <v>0</v>
      </c>
      <c r="O455" s="3">
        <v>10</v>
      </c>
      <c r="P455" s="1">
        <f>ROUND((35%*(SUM(M455,N455,K455,D455)/40*10)) + (25%*(SUM(C455,E455,J455,H455,I455)/50*10)) + (20%*(SUM(F455,G455,L455)/30*10)) + (20%*(SUM(O455)/10*10)),0)</f>
        <v>6</v>
      </c>
    </row>
    <row r="456" spans="1:16" ht="15.75" customHeight="1" x14ac:dyDescent="0.2">
      <c r="A456" s="1" t="str">
        <f>IF(P456&lt;=4, "Ditolak", "Disetujui")</f>
        <v>Disetujui</v>
      </c>
      <c r="B456" s="3" t="s">
        <v>704</v>
      </c>
      <c r="C456" s="3">
        <v>8</v>
      </c>
      <c r="D456" s="3">
        <v>10</v>
      </c>
      <c r="E456" s="3">
        <v>2</v>
      </c>
      <c r="F456" s="3">
        <v>10</v>
      </c>
      <c r="G456" s="3">
        <v>6</v>
      </c>
      <c r="H456" s="3">
        <v>1</v>
      </c>
      <c r="I456" s="3">
        <v>2</v>
      </c>
      <c r="J456" s="3">
        <v>10</v>
      </c>
      <c r="K456" s="3">
        <v>10</v>
      </c>
      <c r="L456" s="3">
        <v>0</v>
      </c>
      <c r="M456" s="3">
        <v>0</v>
      </c>
      <c r="N456" s="3">
        <v>0</v>
      </c>
      <c r="O456" s="3">
        <v>10</v>
      </c>
      <c r="P456" s="1">
        <f>ROUND((35%*(SUM(M456,N456,K456,D456)/40*10)) + (25%*(SUM(C456,E456,J456,H456,I456)/50*10)) + (20%*(SUM(F456,G456,L456)/30*10)) + (20%*(SUM(O456)/10*10)),0)</f>
        <v>6</v>
      </c>
    </row>
    <row r="457" spans="1:16" ht="15.75" customHeight="1" x14ac:dyDescent="0.2">
      <c r="A457" s="1" t="str">
        <f>IF(P457&lt;=4, "Ditolak", "Disetujui")</f>
        <v>Disetujui</v>
      </c>
      <c r="B457" s="3" t="s">
        <v>707</v>
      </c>
      <c r="C457" s="3">
        <v>6</v>
      </c>
      <c r="D457" s="3">
        <v>8</v>
      </c>
      <c r="E457" s="3">
        <v>6</v>
      </c>
      <c r="F457" s="3">
        <v>10</v>
      </c>
      <c r="G457" s="3">
        <v>6</v>
      </c>
      <c r="H457" s="3">
        <v>1</v>
      </c>
      <c r="I457" s="3">
        <v>2</v>
      </c>
      <c r="J457" s="3">
        <v>10</v>
      </c>
      <c r="K457" s="3">
        <v>10</v>
      </c>
      <c r="L457" s="3">
        <v>0</v>
      </c>
      <c r="M457" s="3">
        <v>0</v>
      </c>
      <c r="N457" s="3">
        <v>0</v>
      </c>
      <c r="O457" s="3">
        <v>10</v>
      </c>
      <c r="P457" s="1">
        <f>ROUND((35%*(SUM(M457,N457,K457,D457)/40*10)) + (25%*(SUM(C457,E457,J457,H457,I457)/50*10)) + (20%*(SUM(F457,G457,L457)/30*10)) + (20%*(SUM(O457)/10*10)),0)</f>
        <v>6</v>
      </c>
    </row>
    <row r="458" spans="1:16" ht="15.75" customHeight="1" x14ac:dyDescent="0.2">
      <c r="A458" s="1" t="str">
        <f>IF(P458&lt;=4, "Ditolak", "Disetujui")</f>
        <v>Disetujui</v>
      </c>
      <c r="B458" s="3" t="s">
        <v>708</v>
      </c>
      <c r="C458" s="3">
        <v>10</v>
      </c>
      <c r="D458" s="3">
        <v>10</v>
      </c>
      <c r="E458" s="3">
        <v>4</v>
      </c>
      <c r="F458" s="3">
        <v>10</v>
      </c>
      <c r="G458" s="3">
        <v>6</v>
      </c>
      <c r="H458" s="3">
        <v>1</v>
      </c>
      <c r="I458" s="3">
        <v>2</v>
      </c>
      <c r="J458" s="3">
        <v>10</v>
      </c>
      <c r="K458" s="3">
        <v>10</v>
      </c>
      <c r="L458" s="3">
        <v>0</v>
      </c>
      <c r="M458" s="3">
        <v>0</v>
      </c>
      <c r="N458" s="3">
        <v>0</v>
      </c>
      <c r="O458" s="3">
        <v>10</v>
      </c>
      <c r="P458" s="1">
        <f>ROUND((35%*(SUM(M458,N458,K458,D458)/40*10)) + (25%*(SUM(C458,E458,J458,H458,I458)/50*10)) + (20%*(SUM(F458,G458,L458)/30*10)) + (20%*(SUM(O458)/10*10)),0)</f>
        <v>6</v>
      </c>
    </row>
    <row r="459" spans="1:16" ht="15.75" customHeight="1" x14ac:dyDescent="0.2">
      <c r="A459" s="1" t="str">
        <f>IF(P459&lt;=4, "Ditolak", "Disetujui")</f>
        <v>Disetujui</v>
      </c>
      <c r="B459" s="3" t="s">
        <v>709</v>
      </c>
      <c r="C459" s="3">
        <v>10</v>
      </c>
      <c r="D459" s="3">
        <v>10</v>
      </c>
      <c r="E459" s="3">
        <v>4</v>
      </c>
      <c r="F459" s="3">
        <v>10</v>
      </c>
      <c r="G459" s="3">
        <v>6</v>
      </c>
      <c r="H459" s="3">
        <v>1</v>
      </c>
      <c r="I459" s="3">
        <v>2</v>
      </c>
      <c r="J459" s="3">
        <v>10</v>
      </c>
      <c r="K459" s="3">
        <v>10</v>
      </c>
      <c r="L459" s="3">
        <v>0</v>
      </c>
      <c r="M459" s="3">
        <v>0</v>
      </c>
      <c r="N459" s="3">
        <v>0</v>
      </c>
      <c r="O459" s="3">
        <v>10</v>
      </c>
      <c r="P459" s="1">
        <f>ROUND((35%*(SUM(M459,N459,K459,D459)/40*10)) + (25%*(SUM(C459,E459,J459,H459,I459)/50*10)) + (20%*(SUM(F459,G459,L459)/30*10)) + (20%*(SUM(O459)/10*10)),0)</f>
        <v>6</v>
      </c>
    </row>
    <row r="460" spans="1:16" ht="15.75" customHeight="1" x14ac:dyDescent="0.2">
      <c r="A460" s="1" t="str">
        <f>IF(P460&lt;=4, "Ditolak", "Disetujui")</f>
        <v>Disetujui</v>
      </c>
      <c r="B460" s="3" t="s">
        <v>710</v>
      </c>
      <c r="C460" s="3">
        <v>10</v>
      </c>
      <c r="D460" s="3">
        <v>4</v>
      </c>
      <c r="E460" s="3">
        <v>6</v>
      </c>
      <c r="F460" s="3">
        <v>10</v>
      </c>
      <c r="G460" s="3">
        <v>6</v>
      </c>
      <c r="H460" s="3">
        <v>1</v>
      </c>
      <c r="I460" s="3">
        <v>2</v>
      </c>
      <c r="J460" s="3">
        <v>10</v>
      </c>
      <c r="K460" s="3">
        <v>10</v>
      </c>
      <c r="L460" s="3">
        <v>0</v>
      </c>
      <c r="M460" s="3">
        <v>0</v>
      </c>
      <c r="N460" s="3">
        <v>0</v>
      </c>
      <c r="O460" s="3">
        <v>10</v>
      </c>
      <c r="P460" s="1">
        <f>ROUND((35%*(SUM(M460,N460,K460,D460)/40*10)) + (25%*(SUM(C460,E460,J460,H460,I460)/50*10)) + (20%*(SUM(F460,G460,L460)/30*10)) + (20%*(SUM(O460)/10*10)),0)</f>
        <v>6</v>
      </c>
    </row>
    <row r="461" spans="1:16" ht="15.75" customHeight="1" x14ac:dyDescent="0.2">
      <c r="A461" s="1" t="str">
        <f>IF(P461&lt;=4, "Ditolak", "Disetujui")</f>
        <v>Disetujui</v>
      </c>
      <c r="B461" s="3" t="s">
        <v>711</v>
      </c>
      <c r="C461" s="3">
        <v>6</v>
      </c>
      <c r="D461" s="3">
        <v>10</v>
      </c>
      <c r="E461" s="3">
        <v>6</v>
      </c>
      <c r="F461" s="3">
        <v>10</v>
      </c>
      <c r="G461" s="3">
        <v>6</v>
      </c>
      <c r="H461" s="3">
        <v>1</v>
      </c>
      <c r="I461" s="3">
        <v>2</v>
      </c>
      <c r="J461" s="3">
        <v>4</v>
      </c>
      <c r="K461" s="3">
        <v>10</v>
      </c>
      <c r="L461" s="3">
        <v>0</v>
      </c>
      <c r="M461" s="3">
        <v>0</v>
      </c>
      <c r="N461" s="3">
        <v>0</v>
      </c>
      <c r="O461" s="3">
        <v>10</v>
      </c>
      <c r="P461" s="1">
        <f>ROUND((35%*(SUM(M461,N461,K461,D461)/40*10)) + (25%*(SUM(C461,E461,J461,H461,I461)/50*10)) + (20%*(SUM(F461,G461,L461)/30*10)) + (20%*(SUM(O461)/10*10)),0)</f>
        <v>6</v>
      </c>
    </row>
    <row r="462" spans="1:16" ht="15.75" customHeight="1" x14ac:dyDescent="0.2">
      <c r="A462" s="1" t="str">
        <f>IF(P462&lt;=4, "Ditolak", "Disetujui")</f>
        <v>Disetujui</v>
      </c>
      <c r="B462" s="3" t="s">
        <v>712</v>
      </c>
      <c r="C462" s="3">
        <v>10</v>
      </c>
      <c r="D462" s="3">
        <v>10</v>
      </c>
      <c r="E462" s="3">
        <v>4</v>
      </c>
      <c r="F462" s="3">
        <v>10</v>
      </c>
      <c r="G462" s="3">
        <v>6</v>
      </c>
      <c r="H462" s="3">
        <v>1</v>
      </c>
      <c r="I462" s="3">
        <v>7</v>
      </c>
      <c r="J462" s="3">
        <v>2</v>
      </c>
      <c r="K462" s="3">
        <v>10</v>
      </c>
      <c r="L462" s="3">
        <v>0</v>
      </c>
      <c r="M462" s="3">
        <v>0</v>
      </c>
      <c r="N462" s="3">
        <v>0</v>
      </c>
      <c r="O462" s="3">
        <v>10</v>
      </c>
      <c r="P462" s="1">
        <f>ROUND((35%*(SUM(M462,N462,K462,D462)/40*10)) + (25%*(SUM(C462,E462,J462,H462,I462)/50*10)) + (20%*(SUM(F462,G462,L462)/30*10)) + (20%*(SUM(O462)/10*10)),0)</f>
        <v>6</v>
      </c>
    </row>
    <row r="463" spans="1:16" ht="15.75" customHeight="1" x14ac:dyDescent="0.2">
      <c r="A463" s="1" t="str">
        <f>IF(P463&lt;=4, "Ditolak", "Disetujui")</f>
        <v>Disetujui</v>
      </c>
      <c r="B463" s="3" t="s">
        <v>713</v>
      </c>
      <c r="C463" s="3">
        <v>10</v>
      </c>
      <c r="D463" s="3">
        <v>10</v>
      </c>
      <c r="E463" s="3">
        <v>6</v>
      </c>
      <c r="F463" s="3">
        <v>10</v>
      </c>
      <c r="G463" s="3">
        <v>6</v>
      </c>
      <c r="H463" s="3">
        <v>1</v>
      </c>
      <c r="I463" s="3">
        <v>2</v>
      </c>
      <c r="J463" s="3">
        <v>4</v>
      </c>
      <c r="K463" s="3">
        <v>8</v>
      </c>
      <c r="L463" s="3">
        <v>0</v>
      </c>
      <c r="M463" s="3">
        <v>0</v>
      </c>
      <c r="N463" s="3">
        <v>0</v>
      </c>
      <c r="O463" s="3">
        <v>10</v>
      </c>
      <c r="P463" s="1">
        <f>ROUND((35%*(SUM(M463,N463,K463,D463)/40*10)) + (25%*(SUM(C463,E463,J463,H463,I463)/50*10)) + (20%*(SUM(F463,G463,L463)/30*10)) + (20%*(SUM(O463)/10*10)),0)</f>
        <v>6</v>
      </c>
    </row>
    <row r="464" spans="1:16" ht="15.75" customHeight="1" x14ac:dyDescent="0.2">
      <c r="A464" s="1" t="str">
        <f>IF(P464&lt;=4, "Ditolak", "Disetujui")</f>
        <v>Disetujui</v>
      </c>
      <c r="B464" s="3" t="s">
        <v>714</v>
      </c>
      <c r="C464" s="3">
        <v>10</v>
      </c>
      <c r="D464" s="3">
        <v>10</v>
      </c>
      <c r="E464" s="3">
        <v>4</v>
      </c>
      <c r="F464" s="3">
        <v>10</v>
      </c>
      <c r="G464" s="3">
        <v>6</v>
      </c>
      <c r="H464" s="3">
        <v>1</v>
      </c>
      <c r="I464" s="3">
        <v>2</v>
      </c>
      <c r="J464" s="3">
        <v>10</v>
      </c>
      <c r="K464" s="3">
        <v>10</v>
      </c>
      <c r="L464" s="3">
        <v>0</v>
      </c>
      <c r="M464" s="3">
        <v>0</v>
      </c>
      <c r="N464" s="3">
        <v>0</v>
      </c>
      <c r="O464" s="3">
        <v>10</v>
      </c>
      <c r="P464" s="1">
        <f>ROUND((35%*(SUM(M464,N464,K464,D464)/40*10)) + (25%*(SUM(C464,E464,J464,H464,I464)/50*10)) + (20%*(SUM(F464,G464,L464)/30*10)) + (20%*(SUM(O464)/10*10)),0)</f>
        <v>6</v>
      </c>
    </row>
    <row r="465" spans="1:16" ht="15.75" customHeight="1" x14ac:dyDescent="0.2">
      <c r="A465" s="1" t="str">
        <f>IF(P465&lt;=4, "Ditolak", "Disetujui")</f>
        <v>Disetujui</v>
      </c>
      <c r="B465" s="3" t="s">
        <v>715</v>
      </c>
      <c r="C465" s="3">
        <v>10</v>
      </c>
      <c r="D465" s="3">
        <v>10</v>
      </c>
      <c r="E465" s="3">
        <v>6</v>
      </c>
      <c r="F465" s="3">
        <v>10</v>
      </c>
      <c r="G465" s="3">
        <v>6</v>
      </c>
      <c r="H465" s="3">
        <v>1</v>
      </c>
      <c r="I465" s="3">
        <v>2</v>
      </c>
      <c r="J465" s="3">
        <v>10</v>
      </c>
      <c r="K465" s="3">
        <v>10</v>
      </c>
      <c r="L465" s="3">
        <v>0</v>
      </c>
      <c r="M465" s="3">
        <v>0</v>
      </c>
      <c r="N465" s="3">
        <v>0</v>
      </c>
      <c r="O465" s="3">
        <v>10</v>
      </c>
      <c r="P465" s="1">
        <f>ROUND((35%*(SUM(M465,N465,K465,D465)/40*10)) + (25%*(SUM(C465,E465,J465,H465,I465)/50*10)) + (20%*(SUM(F465,G465,L465)/30*10)) + (20%*(SUM(O465)/10*10)),0)</f>
        <v>6</v>
      </c>
    </row>
    <row r="466" spans="1:16" ht="15.75" customHeight="1" x14ac:dyDescent="0.2">
      <c r="A466" s="1" t="str">
        <f>IF(P466&lt;=4, "Ditolak", "Disetujui")</f>
        <v>Disetujui</v>
      </c>
      <c r="B466" s="3" t="s">
        <v>716</v>
      </c>
      <c r="C466" s="3">
        <v>10</v>
      </c>
      <c r="D466" s="3">
        <v>10</v>
      </c>
      <c r="E466" s="3">
        <v>4</v>
      </c>
      <c r="F466" s="3">
        <v>10</v>
      </c>
      <c r="G466" s="3">
        <v>6</v>
      </c>
      <c r="H466" s="3">
        <v>1</v>
      </c>
      <c r="I466" s="3">
        <v>2</v>
      </c>
      <c r="J466" s="3">
        <v>10</v>
      </c>
      <c r="K466" s="3">
        <v>10</v>
      </c>
      <c r="L466" s="3">
        <v>0</v>
      </c>
      <c r="M466" s="3">
        <v>0</v>
      </c>
      <c r="N466" s="3">
        <v>0</v>
      </c>
      <c r="O466" s="3">
        <v>10</v>
      </c>
      <c r="P466" s="1">
        <f>ROUND((35%*(SUM(M466,N466,K466,D466)/40*10)) + (25%*(SUM(C466,E466,J466,H466,I466)/50*10)) + (20%*(SUM(F466,G466,L466)/30*10)) + (20%*(SUM(O466)/10*10)),0)</f>
        <v>6</v>
      </c>
    </row>
    <row r="467" spans="1:16" ht="15.75" customHeight="1" x14ac:dyDescent="0.2">
      <c r="A467" s="1" t="str">
        <f>IF(P467&lt;=4, "Ditolak", "Disetujui")</f>
        <v>Disetujui</v>
      </c>
      <c r="B467" s="3" t="s">
        <v>717</v>
      </c>
      <c r="C467" s="3">
        <v>10</v>
      </c>
      <c r="D467" s="3">
        <v>10</v>
      </c>
      <c r="E467" s="3">
        <v>4</v>
      </c>
      <c r="F467" s="3">
        <v>10</v>
      </c>
      <c r="G467" s="3">
        <v>6</v>
      </c>
      <c r="H467" s="3">
        <v>1</v>
      </c>
      <c r="I467" s="3">
        <v>2</v>
      </c>
      <c r="J467" s="3">
        <v>10</v>
      </c>
      <c r="K467" s="3">
        <v>10</v>
      </c>
      <c r="L467" s="3">
        <v>0</v>
      </c>
      <c r="M467" s="3">
        <v>0</v>
      </c>
      <c r="N467" s="3">
        <v>0</v>
      </c>
      <c r="O467" s="3">
        <v>10</v>
      </c>
      <c r="P467" s="1">
        <f>ROUND((35%*(SUM(M467,N467,K467,D467)/40*10)) + (25%*(SUM(C467,E467,J467,H467,I467)/50*10)) + (20%*(SUM(F467,G467,L467)/30*10)) + (20%*(SUM(O467)/10*10)),0)</f>
        <v>6</v>
      </c>
    </row>
    <row r="468" spans="1:16" ht="15.75" customHeight="1" x14ac:dyDescent="0.2">
      <c r="A468" s="1" t="str">
        <f>IF(P468&lt;=4, "Ditolak", "Disetujui")</f>
        <v>Disetujui</v>
      </c>
      <c r="B468" s="3" t="s">
        <v>718</v>
      </c>
      <c r="C468" s="3">
        <v>6</v>
      </c>
      <c r="D468" s="3">
        <v>10</v>
      </c>
      <c r="E468" s="3">
        <v>4</v>
      </c>
      <c r="F468" s="3">
        <v>10</v>
      </c>
      <c r="G468" s="3">
        <v>6</v>
      </c>
      <c r="H468" s="3">
        <v>1</v>
      </c>
      <c r="I468" s="3">
        <v>2</v>
      </c>
      <c r="J468" s="3">
        <v>10</v>
      </c>
      <c r="K468" s="3">
        <v>10</v>
      </c>
      <c r="L468" s="3">
        <v>0</v>
      </c>
      <c r="M468" s="3">
        <v>0</v>
      </c>
      <c r="N468" s="3">
        <v>0</v>
      </c>
      <c r="O468" s="3">
        <v>10</v>
      </c>
      <c r="P468" s="1">
        <f>ROUND((35%*(SUM(M468,N468,K468,D468)/40*10)) + (25%*(SUM(C468,E468,J468,H468,I468)/50*10)) + (20%*(SUM(F468,G468,L468)/30*10)) + (20%*(SUM(O468)/10*10)),0)</f>
        <v>6</v>
      </c>
    </row>
    <row r="469" spans="1:16" ht="15.75" customHeight="1" x14ac:dyDescent="0.2">
      <c r="A469" s="1" t="str">
        <f>IF(P469&lt;=4, "Ditolak", "Disetujui")</f>
        <v>Disetujui</v>
      </c>
      <c r="B469" s="3" t="s">
        <v>720</v>
      </c>
      <c r="C469" s="3">
        <v>8</v>
      </c>
      <c r="D469" s="3">
        <v>10</v>
      </c>
      <c r="E469" s="3">
        <v>6</v>
      </c>
      <c r="F469" s="3">
        <v>10</v>
      </c>
      <c r="G469" s="3">
        <v>6</v>
      </c>
      <c r="H469" s="3">
        <v>6</v>
      </c>
      <c r="I469" s="3">
        <v>2</v>
      </c>
      <c r="J469" s="3">
        <v>8</v>
      </c>
      <c r="K469" s="3">
        <v>10</v>
      </c>
      <c r="L469" s="3">
        <v>0</v>
      </c>
      <c r="M469" s="3">
        <v>0</v>
      </c>
      <c r="N469" s="3">
        <v>0</v>
      </c>
      <c r="O469" s="3">
        <v>10</v>
      </c>
      <c r="P469" s="1">
        <f>ROUND((35%*(SUM(M469,N469,K469,D469)/40*10)) + (25%*(SUM(C469,E469,J469,H469,I469)/50*10)) + (20%*(SUM(F469,G469,L469)/30*10)) + (20%*(SUM(O469)/10*10)),0)</f>
        <v>6</v>
      </c>
    </row>
    <row r="470" spans="1:16" ht="15.75" customHeight="1" x14ac:dyDescent="0.2">
      <c r="A470" s="1" t="str">
        <f>IF(P470&lt;=4, "Ditolak", "Disetujui")</f>
        <v>Disetujui</v>
      </c>
      <c r="B470" s="3" t="s">
        <v>183</v>
      </c>
      <c r="C470" s="3">
        <v>10</v>
      </c>
      <c r="D470" s="3">
        <v>10</v>
      </c>
      <c r="E470" s="3">
        <v>6</v>
      </c>
      <c r="F470" s="3">
        <v>10</v>
      </c>
      <c r="G470" s="3">
        <v>6</v>
      </c>
      <c r="H470" s="3">
        <v>2</v>
      </c>
      <c r="I470" s="3">
        <v>2</v>
      </c>
      <c r="J470" s="3">
        <v>10</v>
      </c>
      <c r="K470" s="3">
        <v>10</v>
      </c>
      <c r="L470" s="3">
        <v>0</v>
      </c>
      <c r="M470" s="3">
        <v>0</v>
      </c>
      <c r="N470" s="3">
        <v>0</v>
      </c>
      <c r="O470" s="3">
        <v>8</v>
      </c>
      <c r="P470" s="1">
        <f>ROUND((35%*(SUM(M470,N470,K470,D470)/40*10)) + (25%*(SUM(C470,E470,J470,H470,I470)/50*10)) + (20%*(SUM(F470,G470,L470)/30*10)) + (20%*(SUM(O470)/10*10)),0)</f>
        <v>6</v>
      </c>
    </row>
    <row r="471" spans="1:16" ht="15.75" customHeight="1" x14ac:dyDescent="0.2">
      <c r="A471" s="1" t="str">
        <f>IF(P471&lt;=4, "Ditolak", "Disetujui")</f>
        <v>Disetujui</v>
      </c>
      <c r="B471" s="3" t="s">
        <v>65</v>
      </c>
      <c r="C471" s="3">
        <v>6</v>
      </c>
      <c r="D471" s="3">
        <v>10</v>
      </c>
      <c r="E471" s="3">
        <v>6</v>
      </c>
      <c r="F471" s="3">
        <v>6</v>
      </c>
      <c r="G471" s="3">
        <v>6</v>
      </c>
      <c r="H471" s="3">
        <v>1</v>
      </c>
      <c r="I471" s="3">
        <v>2</v>
      </c>
      <c r="J471" s="3">
        <v>8</v>
      </c>
      <c r="K471" s="3">
        <v>10</v>
      </c>
      <c r="L471" s="3">
        <v>0</v>
      </c>
      <c r="M471" s="3">
        <v>0</v>
      </c>
      <c r="N471" s="3">
        <v>0</v>
      </c>
      <c r="O471" s="3">
        <v>10</v>
      </c>
      <c r="P471" s="1">
        <f>ROUND((35%*(SUM(M471,N471,K471,D471)/40*10)) + (25%*(SUM(C471,E471,J471,H471,I471)/50*10)) + (20%*(SUM(F471,G471,L471)/30*10)) + (20%*(SUM(O471)/10*10)),0)</f>
        <v>6</v>
      </c>
    </row>
    <row r="472" spans="1:16" ht="15.75" customHeight="1" x14ac:dyDescent="0.2">
      <c r="A472" s="1" t="str">
        <f>IF(P472&lt;=4, "Ditolak", "Disetujui")</f>
        <v>Disetujui</v>
      </c>
      <c r="B472" s="3" t="s">
        <v>66</v>
      </c>
      <c r="C472" s="3">
        <v>6</v>
      </c>
      <c r="D472" s="3">
        <v>8</v>
      </c>
      <c r="E472" s="3">
        <v>6</v>
      </c>
      <c r="F472" s="3">
        <v>10</v>
      </c>
      <c r="G472" s="3">
        <v>6</v>
      </c>
      <c r="H472" s="3">
        <v>1</v>
      </c>
      <c r="I472" s="3">
        <v>2</v>
      </c>
      <c r="J472" s="3">
        <v>4</v>
      </c>
      <c r="K472" s="3">
        <v>10</v>
      </c>
      <c r="L472" s="3">
        <v>0</v>
      </c>
      <c r="M472" s="3">
        <v>0</v>
      </c>
      <c r="N472" s="3">
        <v>0</v>
      </c>
      <c r="O472" s="3">
        <v>10</v>
      </c>
      <c r="P472" s="1">
        <f>ROUND((35%*(SUM(M472,N472,K472,D472)/40*10)) + (25%*(SUM(C472,E472,J472,H472,I472)/50*10)) + (20%*(SUM(F472,G472,L472)/30*10)) + (20%*(SUM(O472)/10*10)),0)</f>
        <v>6</v>
      </c>
    </row>
    <row r="473" spans="1:16" ht="15.75" customHeight="1" x14ac:dyDescent="0.2">
      <c r="A473" s="1" t="str">
        <f>IF(P473&lt;=4, "Ditolak", "Disetujui")</f>
        <v>Disetujui</v>
      </c>
      <c r="B473" s="3" t="s">
        <v>184</v>
      </c>
      <c r="C473" s="3">
        <v>10</v>
      </c>
      <c r="D473" s="3">
        <v>4</v>
      </c>
      <c r="E473" s="3">
        <v>6</v>
      </c>
      <c r="F473" s="3">
        <v>10</v>
      </c>
      <c r="G473" s="3">
        <v>6</v>
      </c>
      <c r="H473" s="3">
        <v>4</v>
      </c>
      <c r="I473" s="3">
        <v>2</v>
      </c>
      <c r="J473" s="3">
        <v>10</v>
      </c>
      <c r="K473" s="3">
        <v>10</v>
      </c>
      <c r="L473" s="3">
        <v>0</v>
      </c>
      <c r="M473" s="3">
        <v>0</v>
      </c>
      <c r="N473" s="3">
        <v>0</v>
      </c>
      <c r="O473" s="3">
        <v>10</v>
      </c>
      <c r="P473" s="1">
        <f>ROUND((35%*(SUM(M473,N473,K473,D473)/40*10)) + (25%*(SUM(C473,E473,J473,H473,I473)/50*10)) + (20%*(SUM(F473,G473,L473)/30*10)) + (20%*(SUM(O473)/10*10)),0)</f>
        <v>6</v>
      </c>
    </row>
    <row r="474" spans="1:16" ht="15.75" customHeight="1" x14ac:dyDescent="0.2">
      <c r="A474" s="1" t="str">
        <f>IF(P474&lt;=4, "Ditolak", "Disetujui")</f>
        <v>Disetujui</v>
      </c>
      <c r="B474" s="3" t="s">
        <v>186</v>
      </c>
      <c r="C474" s="3">
        <v>10</v>
      </c>
      <c r="D474" s="3">
        <v>10</v>
      </c>
      <c r="E474" s="3">
        <v>4</v>
      </c>
      <c r="F474" s="3">
        <v>10</v>
      </c>
      <c r="G474" s="3">
        <v>6</v>
      </c>
      <c r="H474" s="3">
        <v>1</v>
      </c>
      <c r="I474" s="3">
        <v>2</v>
      </c>
      <c r="J474" s="3">
        <v>6</v>
      </c>
      <c r="K474" s="3">
        <v>10</v>
      </c>
      <c r="L474" s="3">
        <v>0</v>
      </c>
      <c r="M474" s="3">
        <v>0</v>
      </c>
      <c r="N474" s="3">
        <v>0</v>
      </c>
      <c r="O474" s="3">
        <v>10</v>
      </c>
      <c r="P474" s="1">
        <f>ROUND((35%*(SUM(M474,N474,K474,D474)/40*10)) + (25%*(SUM(C474,E474,J474,H474,I474)/50*10)) + (20%*(SUM(F474,G474,L474)/30*10)) + (20%*(SUM(O474)/10*10)),0)</f>
        <v>6</v>
      </c>
    </row>
    <row r="475" spans="1:16" ht="15.75" customHeight="1" x14ac:dyDescent="0.2">
      <c r="A475" s="1" t="str">
        <f>IF(P475&lt;=4, "Ditolak", "Disetujui")</f>
        <v>Disetujui</v>
      </c>
      <c r="B475" s="3" t="s">
        <v>187</v>
      </c>
      <c r="C475" s="3">
        <v>6</v>
      </c>
      <c r="D475" s="3">
        <v>10</v>
      </c>
      <c r="E475" s="3">
        <v>6</v>
      </c>
      <c r="F475" s="3">
        <v>10</v>
      </c>
      <c r="G475" s="3">
        <v>0</v>
      </c>
      <c r="H475" s="3">
        <v>1</v>
      </c>
      <c r="I475" s="3">
        <v>2</v>
      </c>
      <c r="J475" s="3">
        <v>8</v>
      </c>
      <c r="K475" s="3">
        <v>10</v>
      </c>
      <c r="L475" s="3">
        <v>0</v>
      </c>
      <c r="M475" s="3">
        <v>0</v>
      </c>
      <c r="N475" s="3">
        <v>0</v>
      </c>
      <c r="O475" s="3">
        <v>10</v>
      </c>
      <c r="P475" s="1">
        <f>ROUND((35%*(SUM(M475,N475,K475,D475)/40*10)) + (25%*(SUM(C475,E475,J475,H475,I475)/50*10)) + (20%*(SUM(F475,G475,L475)/30*10)) + (20%*(SUM(O475)/10*10)),0)</f>
        <v>6</v>
      </c>
    </row>
    <row r="476" spans="1:16" ht="15.75" customHeight="1" x14ac:dyDescent="0.2">
      <c r="A476" s="1" t="str">
        <f>IF(P476&lt;=4, "Ditolak", "Disetujui")</f>
        <v>Disetujui</v>
      </c>
      <c r="B476" s="3" t="s">
        <v>176</v>
      </c>
      <c r="C476" s="3">
        <v>8</v>
      </c>
      <c r="D476" s="3">
        <v>10</v>
      </c>
      <c r="E476" s="3">
        <v>4</v>
      </c>
      <c r="F476" s="3">
        <v>10</v>
      </c>
      <c r="G476" s="3">
        <v>6</v>
      </c>
      <c r="H476" s="3">
        <v>1</v>
      </c>
      <c r="I476" s="3">
        <v>2</v>
      </c>
      <c r="J476" s="3">
        <v>10</v>
      </c>
      <c r="K476" s="3">
        <v>10</v>
      </c>
      <c r="L476" s="3">
        <v>0</v>
      </c>
      <c r="M476" s="3">
        <v>0</v>
      </c>
      <c r="N476" s="3">
        <v>0</v>
      </c>
      <c r="O476" s="3">
        <v>10</v>
      </c>
      <c r="P476" s="1">
        <f>ROUND((35%*(SUM(M476,N476,K476,D476)/40*10)) + (25%*(SUM(C476,E476,J476,H476,I476)/50*10)) + (20%*(SUM(F476,G476,L476)/30*10)) + (20%*(SUM(O476)/10*10)),0)</f>
        <v>6</v>
      </c>
    </row>
    <row r="477" spans="1:16" ht="15.75" customHeight="1" x14ac:dyDescent="0.2">
      <c r="A477" s="1" t="str">
        <f>IF(P477&lt;=4, "Ditolak", "Disetujui")</f>
        <v>Disetujui</v>
      </c>
      <c r="B477" s="3" t="s">
        <v>490</v>
      </c>
      <c r="C477" s="3">
        <v>8</v>
      </c>
      <c r="D477" s="3">
        <v>8</v>
      </c>
      <c r="E477" s="3">
        <v>6</v>
      </c>
      <c r="F477" s="3">
        <v>10</v>
      </c>
      <c r="G477" s="3">
        <v>6</v>
      </c>
      <c r="H477" s="3">
        <v>1</v>
      </c>
      <c r="I477" s="3">
        <v>2</v>
      </c>
      <c r="J477" s="3">
        <v>10</v>
      </c>
      <c r="K477" s="3">
        <v>10</v>
      </c>
      <c r="L477" s="3">
        <v>0</v>
      </c>
      <c r="M477" s="3">
        <v>0</v>
      </c>
      <c r="N477" s="3">
        <v>0</v>
      </c>
      <c r="O477" s="3">
        <v>10</v>
      </c>
      <c r="P477" s="1">
        <f>ROUND((35%*(SUM(M477,N477,K477,D477)/40*10)) + (25%*(SUM(C477,E477,J477,H477,I477)/50*10)) + (20%*(SUM(F477,G477,L477)/30*10)) + (20%*(SUM(O477)/10*10)),0)</f>
        <v>6</v>
      </c>
    </row>
    <row r="478" spans="1:16" ht="15.75" customHeight="1" x14ac:dyDescent="0.2">
      <c r="A478" s="1" t="str">
        <f>IF(P478&lt;=4, "Ditolak", "Disetujui")</f>
        <v>Disetujui</v>
      </c>
      <c r="B478" s="3" t="s">
        <v>491</v>
      </c>
      <c r="C478" s="3">
        <v>10</v>
      </c>
      <c r="D478" s="3">
        <v>10</v>
      </c>
      <c r="E478" s="3">
        <v>4</v>
      </c>
      <c r="F478" s="3">
        <v>10</v>
      </c>
      <c r="G478" s="3">
        <v>6</v>
      </c>
      <c r="H478" s="3">
        <v>1</v>
      </c>
      <c r="I478" s="3">
        <v>2</v>
      </c>
      <c r="J478" s="3">
        <v>10</v>
      </c>
      <c r="K478" s="3">
        <v>10</v>
      </c>
      <c r="L478" s="3">
        <v>0</v>
      </c>
      <c r="M478" s="3">
        <v>0</v>
      </c>
      <c r="N478" s="3">
        <v>0</v>
      </c>
      <c r="O478" s="3">
        <v>10</v>
      </c>
      <c r="P478" s="1">
        <f>ROUND((35%*(SUM(M478,N478,K478,D478)/40*10)) + (25%*(SUM(C478,E478,J478,H478,I478)/50*10)) + (20%*(SUM(F478,G478,L478)/30*10)) + (20%*(SUM(O478)/10*10)),0)</f>
        <v>6</v>
      </c>
    </row>
    <row r="479" spans="1:16" ht="15.75" customHeight="1" x14ac:dyDescent="0.2">
      <c r="A479" s="1" t="str">
        <f>IF(P479&lt;=4, "Ditolak", "Disetujui")</f>
        <v>Disetujui</v>
      </c>
      <c r="B479" s="3" t="s">
        <v>191</v>
      </c>
      <c r="C479" s="3">
        <v>10</v>
      </c>
      <c r="D479" s="3">
        <v>4</v>
      </c>
      <c r="E479" s="3">
        <v>2</v>
      </c>
      <c r="F479" s="3">
        <v>10</v>
      </c>
      <c r="G479" s="3">
        <v>6</v>
      </c>
      <c r="H479" s="3">
        <v>1</v>
      </c>
      <c r="I479" s="3">
        <v>2</v>
      </c>
      <c r="J479" s="3">
        <v>10</v>
      </c>
      <c r="K479" s="3">
        <v>10</v>
      </c>
      <c r="L479" s="3">
        <v>0</v>
      </c>
      <c r="M479" s="3">
        <v>0</v>
      </c>
      <c r="N479" s="3">
        <v>0</v>
      </c>
      <c r="O479" s="3">
        <v>10</v>
      </c>
      <c r="P479" s="1">
        <f>ROUND((35%*(SUM(M479,N479,K479,D479)/40*10)) + (25%*(SUM(C479,E479,J479,H479,I479)/50*10)) + (20%*(SUM(F479,G479,L479)/30*10)) + (20%*(SUM(O479)/10*10)),0)</f>
        <v>6</v>
      </c>
    </row>
    <row r="480" spans="1:16" ht="15.75" customHeight="1" x14ac:dyDescent="0.2">
      <c r="A480" s="1" t="str">
        <f>IF(P480&lt;=4, "Ditolak", "Disetujui")</f>
        <v>Disetujui</v>
      </c>
      <c r="B480" s="3" t="s">
        <v>192</v>
      </c>
      <c r="C480" s="3">
        <v>6</v>
      </c>
      <c r="D480" s="3">
        <v>10</v>
      </c>
      <c r="E480" s="3">
        <v>6</v>
      </c>
      <c r="F480" s="3">
        <v>10</v>
      </c>
      <c r="G480" s="3">
        <v>6</v>
      </c>
      <c r="H480" s="3">
        <v>1</v>
      </c>
      <c r="I480" s="3">
        <v>2</v>
      </c>
      <c r="J480" s="3">
        <v>6</v>
      </c>
      <c r="K480" s="3">
        <v>10</v>
      </c>
      <c r="L480" s="3">
        <v>0</v>
      </c>
      <c r="M480" s="3">
        <v>0</v>
      </c>
      <c r="N480" s="3">
        <v>0</v>
      </c>
      <c r="O480" s="3">
        <v>10</v>
      </c>
      <c r="P480" s="1">
        <f>ROUND((35%*(SUM(M480,N480,K480,D480)/40*10)) + (25%*(SUM(C480,E480,J480,H480,I480)/50*10)) + (20%*(SUM(F480,G480,L480)/30*10)) + (20%*(SUM(O480)/10*10)),0)</f>
        <v>6</v>
      </c>
    </row>
    <row r="481" spans="1:16" ht="15.75" customHeight="1" x14ac:dyDescent="0.2">
      <c r="A481" s="1" t="str">
        <f>IF(P481&lt;=4, "Ditolak", "Disetujui")</f>
        <v>Disetujui</v>
      </c>
      <c r="B481" s="3" t="s">
        <v>193</v>
      </c>
      <c r="C481" s="3">
        <v>10</v>
      </c>
      <c r="D481" s="3">
        <v>8</v>
      </c>
      <c r="E481" s="3">
        <v>2</v>
      </c>
      <c r="F481" s="3">
        <v>6</v>
      </c>
      <c r="G481" s="3">
        <v>6</v>
      </c>
      <c r="H481" s="3">
        <v>1</v>
      </c>
      <c r="I481" s="3">
        <v>2</v>
      </c>
      <c r="J481" s="3">
        <v>10</v>
      </c>
      <c r="K481" s="3">
        <v>10</v>
      </c>
      <c r="L481" s="3">
        <v>0</v>
      </c>
      <c r="M481" s="3">
        <v>0</v>
      </c>
      <c r="N481" s="3">
        <v>0</v>
      </c>
      <c r="O481" s="3">
        <v>10</v>
      </c>
      <c r="P481" s="1">
        <f>ROUND((35%*(SUM(M481,N481,K481,D481)/40*10)) + (25%*(SUM(C481,E481,J481,H481,I481)/50*10)) + (20%*(SUM(F481,G481,L481)/30*10)) + (20%*(SUM(O481)/10*10)),0)</f>
        <v>6</v>
      </c>
    </row>
    <row r="482" spans="1:16" ht="15.75" customHeight="1" x14ac:dyDescent="0.2">
      <c r="A482" s="1" t="str">
        <f>IF(P482&lt;=4, "Ditolak", "Disetujui")</f>
        <v>Disetujui</v>
      </c>
      <c r="B482" s="3" t="s">
        <v>492</v>
      </c>
      <c r="C482" s="3">
        <v>10</v>
      </c>
      <c r="D482" s="3">
        <v>10</v>
      </c>
      <c r="E482" s="3">
        <v>4</v>
      </c>
      <c r="F482" s="3">
        <v>10</v>
      </c>
      <c r="G482" s="3">
        <v>6</v>
      </c>
      <c r="H482" s="3">
        <v>1</v>
      </c>
      <c r="I482" s="3">
        <v>2</v>
      </c>
      <c r="J482" s="3">
        <v>10</v>
      </c>
      <c r="K482" s="3">
        <v>10</v>
      </c>
      <c r="L482" s="3">
        <v>0</v>
      </c>
      <c r="M482" s="3">
        <v>0</v>
      </c>
      <c r="N482" s="3">
        <v>0</v>
      </c>
      <c r="O482" s="3">
        <v>10</v>
      </c>
      <c r="P482" s="1">
        <f>ROUND((35%*(SUM(M482,N482,K482,D482)/40*10)) + (25%*(SUM(C482,E482,J482,H482,I482)/50*10)) + (20%*(SUM(F482,G482,L482)/30*10)) + (20%*(SUM(O482)/10*10)),0)</f>
        <v>6</v>
      </c>
    </row>
    <row r="483" spans="1:16" ht="15.75" customHeight="1" x14ac:dyDescent="0.2">
      <c r="A483" s="1" t="str">
        <f>IF(P483&lt;=4, "Ditolak", "Disetujui")</f>
        <v>Disetujui</v>
      </c>
      <c r="B483" s="3" t="s">
        <v>194</v>
      </c>
      <c r="C483" s="3">
        <v>6</v>
      </c>
      <c r="D483" s="3">
        <v>10</v>
      </c>
      <c r="E483" s="3">
        <v>4</v>
      </c>
      <c r="F483" s="3">
        <v>6</v>
      </c>
      <c r="G483" s="3">
        <v>6</v>
      </c>
      <c r="H483" s="3">
        <v>1</v>
      </c>
      <c r="I483" s="3">
        <v>2</v>
      </c>
      <c r="J483" s="3">
        <v>10</v>
      </c>
      <c r="K483" s="3">
        <v>10</v>
      </c>
      <c r="L483" s="3">
        <v>0</v>
      </c>
      <c r="M483" s="3">
        <v>0</v>
      </c>
      <c r="N483" s="3">
        <v>0</v>
      </c>
      <c r="O483" s="3">
        <v>10</v>
      </c>
      <c r="P483" s="1">
        <f>ROUND((35%*(SUM(M483,N483,K483,D483)/40*10)) + (25%*(SUM(C483,E483,J483,H483,I483)/50*10)) + (20%*(SUM(F483,G483,L483)/30*10)) + (20%*(SUM(O483)/10*10)),0)</f>
        <v>6</v>
      </c>
    </row>
    <row r="484" spans="1:16" ht="15.75" customHeight="1" x14ac:dyDescent="0.2">
      <c r="A484" s="1" t="str">
        <f>IF(P484&lt;=4, "Ditolak", "Disetujui")</f>
        <v>Disetujui</v>
      </c>
      <c r="B484" s="3" t="s">
        <v>493</v>
      </c>
      <c r="C484" s="3">
        <v>10</v>
      </c>
      <c r="D484" s="3">
        <v>10</v>
      </c>
      <c r="E484" s="3">
        <v>4</v>
      </c>
      <c r="F484" s="3">
        <v>10</v>
      </c>
      <c r="G484" s="3">
        <v>6</v>
      </c>
      <c r="H484" s="3">
        <v>1</v>
      </c>
      <c r="I484" s="3">
        <v>2</v>
      </c>
      <c r="J484" s="3">
        <v>10</v>
      </c>
      <c r="K484" s="3">
        <v>10</v>
      </c>
      <c r="L484" s="3">
        <v>0</v>
      </c>
      <c r="M484" s="3">
        <v>0</v>
      </c>
      <c r="N484" s="3">
        <v>0</v>
      </c>
      <c r="O484" s="3">
        <v>10</v>
      </c>
      <c r="P484" s="1">
        <f>ROUND((35%*(SUM(M484,N484,K484,D484)/40*10)) + (25%*(SUM(C484,E484,J484,H484,I484)/50*10)) + (20%*(SUM(F484,G484,L484)/30*10)) + (20%*(SUM(O484)/10*10)),0)</f>
        <v>6</v>
      </c>
    </row>
    <row r="485" spans="1:16" ht="15.75" customHeight="1" x14ac:dyDescent="0.2">
      <c r="A485" s="1" t="str">
        <f>IF(P485&lt;=4, "Ditolak", "Disetujui")</f>
        <v>Disetujui</v>
      </c>
      <c r="B485" s="3" t="s">
        <v>494</v>
      </c>
      <c r="C485" s="3">
        <v>10</v>
      </c>
      <c r="D485" s="3">
        <v>10</v>
      </c>
      <c r="E485" s="3">
        <v>4</v>
      </c>
      <c r="F485" s="3">
        <v>10</v>
      </c>
      <c r="G485" s="3">
        <v>6</v>
      </c>
      <c r="H485" s="3">
        <v>1</v>
      </c>
      <c r="I485" s="3">
        <v>2</v>
      </c>
      <c r="J485" s="3">
        <v>10</v>
      </c>
      <c r="K485" s="3">
        <v>10</v>
      </c>
      <c r="L485" s="3">
        <v>0</v>
      </c>
      <c r="M485" s="3">
        <v>0</v>
      </c>
      <c r="N485" s="3">
        <v>0</v>
      </c>
      <c r="O485" s="3">
        <v>10</v>
      </c>
      <c r="P485" s="1">
        <f>ROUND((35%*(SUM(M485,N485,K485,D485)/40*10)) + (25%*(SUM(C485,E485,J485,H485,I485)/50*10)) + (20%*(SUM(F485,G485,L485)/30*10)) + (20%*(SUM(O485)/10*10)),0)</f>
        <v>6</v>
      </c>
    </row>
    <row r="486" spans="1:16" ht="15.75" customHeight="1" x14ac:dyDescent="0.2">
      <c r="A486" s="1" t="str">
        <f>IF(P486&lt;=4, "Ditolak", "Disetujui")</f>
        <v>Disetujui</v>
      </c>
      <c r="B486" s="3" t="s">
        <v>202</v>
      </c>
      <c r="C486" s="3">
        <v>4</v>
      </c>
      <c r="D486" s="3">
        <v>10</v>
      </c>
      <c r="E486" s="3">
        <v>4</v>
      </c>
      <c r="F486" s="3">
        <v>10</v>
      </c>
      <c r="G486" s="3">
        <v>6</v>
      </c>
      <c r="H486" s="3">
        <v>1</v>
      </c>
      <c r="I486" s="3">
        <v>2</v>
      </c>
      <c r="J486" s="3">
        <v>6</v>
      </c>
      <c r="K486" s="3">
        <v>10</v>
      </c>
      <c r="L486" s="3">
        <v>0</v>
      </c>
      <c r="M486" s="3">
        <v>0</v>
      </c>
      <c r="N486" s="3">
        <v>0</v>
      </c>
      <c r="O486" s="3">
        <v>10</v>
      </c>
      <c r="P486" s="1">
        <f>ROUND((35%*(SUM(M486,N486,K486,D486)/40*10)) + (25%*(SUM(C486,E486,J486,H486,I486)/50*10)) + (20%*(SUM(F486,G486,L486)/30*10)) + (20%*(SUM(O486)/10*10)),0)</f>
        <v>6</v>
      </c>
    </row>
    <row r="487" spans="1:16" ht="15.75" customHeight="1" x14ac:dyDescent="0.2">
      <c r="A487" s="1" t="str">
        <f>IF(P487&lt;=4, "Ditolak", "Disetujui")</f>
        <v>Disetujui</v>
      </c>
      <c r="B487" s="3" t="s">
        <v>203</v>
      </c>
      <c r="C487" s="3">
        <v>10</v>
      </c>
      <c r="D487" s="3">
        <v>10</v>
      </c>
      <c r="E487" s="3">
        <v>4</v>
      </c>
      <c r="F487" s="3">
        <v>10</v>
      </c>
      <c r="G487" s="3">
        <v>6</v>
      </c>
      <c r="H487" s="3">
        <v>1</v>
      </c>
      <c r="I487" s="3">
        <v>2</v>
      </c>
      <c r="J487" s="3">
        <v>6</v>
      </c>
      <c r="K487" s="3">
        <v>10</v>
      </c>
      <c r="L487" s="3">
        <v>0</v>
      </c>
      <c r="M487" s="3">
        <v>0</v>
      </c>
      <c r="N487" s="3">
        <v>0</v>
      </c>
      <c r="O487" s="3">
        <v>10</v>
      </c>
      <c r="P487" s="1">
        <f>ROUND((35%*(SUM(M487,N487,K487,D487)/40*10)) + (25%*(SUM(C487,E487,J487,H487,I487)/50*10)) + (20%*(SUM(F487,G487,L487)/30*10)) + (20%*(SUM(O487)/10*10)),0)</f>
        <v>6</v>
      </c>
    </row>
    <row r="488" spans="1:16" ht="15.75" customHeight="1" x14ac:dyDescent="0.2">
      <c r="A488" s="1" t="str">
        <f>IF(P488&lt;=4, "Ditolak", "Disetujui")</f>
        <v>Disetujui</v>
      </c>
      <c r="B488" s="3" t="s">
        <v>204</v>
      </c>
      <c r="C488" s="3">
        <v>10</v>
      </c>
      <c r="D488" s="3">
        <v>10</v>
      </c>
      <c r="E488" s="3">
        <v>6</v>
      </c>
      <c r="F488" s="3">
        <v>6</v>
      </c>
      <c r="G488" s="3">
        <v>6</v>
      </c>
      <c r="H488" s="3">
        <v>1</v>
      </c>
      <c r="I488" s="3">
        <v>2</v>
      </c>
      <c r="J488" s="3">
        <v>2</v>
      </c>
      <c r="K488" s="3">
        <v>10</v>
      </c>
      <c r="L488" s="3">
        <v>0</v>
      </c>
      <c r="M488" s="3">
        <v>0</v>
      </c>
      <c r="N488" s="3">
        <v>0</v>
      </c>
      <c r="O488" s="3">
        <v>10</v>
      </c>
      <c r="P488" s="1">
        <f>ROUND((35%*(SUM(M488,N488,K488,D488)/40*10)) + (25%*(SUM(C488,E488,J488,H488,I488)/50*10)) + (20%*(SUM(F488,G488,L488)/30*10)) + (20%*(SUM(O488)/10*10)),0)</f>
        <v>6</v>
      </c>
    </row>
    <row r="489" spans="1:16" ht="15.75" customHeight="1" x14ac:dyDescent="0.2">
      <c r="A489" s="1" t="str">
        <f>IF(P489&lt;=4, "Ditolak", "Disetujui")</f>
        <v>Disetujui</v>
      </c>
      <c r="B489" s="3" t="s">
        <v>114</v>
      </c>
      <c r="C489" s="3">
        <v>10</v>
      </c>
      <c r="D489" s="3">
        <v>10</v>
      </c>
      <c r="E489" s="3">
        <v>4</v>
      </c>
      <c r="F489" s="3">
        <v>10</v>
      </c>
      <c r="G489" s="3">
        <v>6</v>
      </c>
      <c r="H489" s="3">
        <v>1</v>
      </c>
      <c r="I489" s="3">
        <v>2</v>
      </c>
      <c r="J489" s="3">
        <v>2</v>
      </c>
      <c r="K489" s="3">
        <v>10</v>
      </c>
      <c r="L489" s="3">
        <v>0</v>
      </c>
      <c r="M489" s="3">
        <v>0</v>
      </c>
      <c r="N489" s="3">
        <v>0</v>
      </c>
      <c r="O489" s="3">
        <v>10</v>
      </c>
      <c r="P489" s="1">
        <f>ROUND((35%*(SUM(M489,N489,K489,D489)/40*10)) + (25%*(SUM(C489,E489,J489,H489,I489)/50*10)) + (20%*(SUM(F489,G489,L489)/30*10)) + (20%*(SUM(O489)/10*10)),0)</f>
        <v>6</v>
      </c>
    </row>
    <row r="490" spans="1:16" ht="15.75" customHeight="1" x14ac:dyDescent="0.2">
      <c r="A490" s="1" t="str">
        <f>IF(P490&lt;=4, "Ditolak", "Disetujui")</f>
        <v>Disetujui</v>
      </c>
      <c r="B490" s="3" t="s">
        <v>495</v>
      </c>
      <c r="C490" s="3">
        <v>10</v>
      </c>
      <c r="D490" s="3">
        <v>10</v>
      </c>
      <c r="E490" s="3">
        <v>2</v>
      </c>
      <c r="F490" s="3">
        <v>10</v>
      </c>
      <c r="G490" s="3">
        <v>6</v>
      </c>
      <c r="H490" s="3">
        <v>1</v>
      </c>
      <c r="I490" s="3">
        <v>2</v>
      </c>
      <c r="J490" s="3">
        <v>10</v>
      </c>
      <c r="K490" s="3">
        <v>10</v>
      </c>
      <c r="L490" s="3">
        <v>0</v>
      </c>
      <c r="M490" s="3">
        <v>0</v>
      </c>
      <c r="N490" s="3">
        <v>0</v>
      </c>
      <c r="O490" s="3">
        <v>10</v>
      </c>
      <c r="P490" s="1">
        <f>ROUND((35%*(SUM(M490,N490,K490,D490)/40*10)) + (25%*(SUM(C490,E490,J490,H490,I490)/50*10)) + (20%*(SUM(F490,G490,L490)/30*10)) + (20%*(SUM(O490)/10*10)),0)</f>
        <v>6</v>
      </c>
    </row>
    <row r="491" spans="1:16" ht="15.75" customHeight="1" x14ac:dyDescent="0.2">
      <c r="A491" s="1" t="str">
        <f>IF(P491&lt;=4, "Ditolak", "Disetujui")</f>
        <v>Disetujui</v>
      </c>
      <c r="B491" s="3" t="s">
        <v>496</v>
      </c>
      <c r="C491" s="3">
        <v>10</v>
      </c>
      <c r="D491" s="3">
        <v>10</v>
      </c>
      <c r="E491" s="3">
        <v>4</v>
      </c>
      <c r="F491" s="3">
        <v>10</v>
      </c>
      <c r="G491" s="3">
        <v>6</v>
      </c>
      <c r="H491" s="3">
        <v>1</v>
      </c>
      <c r="I491" s="3">
        <v>2</v>
      </c>
      <c r="J491" s="3">
        <v>10</v>
      </c>
      <c r="K491" s="3">
        <v>10</v>
      </c>
      <c r="L491" s="3">
        <v>0</v>
      </c>
      <c r="M491" s="3">
        <v>0</v>
      </c>
      <c r="N491" s="3">
        <v>0</v>
      </c>
      <c r="O491" s="3">
        <v>10</v>
      </c>
      <c r="P491" s="1">
        <f>ROUND((35%*(SUM(M491,N491,K491,D491)/40*10)) + (25%*(SUM(C491,E491,J491,H491,I491)/50*10)) + (20%*(SUM(F491,G491,L491)/30*10)) + (20%*(SUM(O491)/10*10)),0)</f>
        <v>6</v>
      </c>
    </row>
    <row r="492" spans="1:16" ht="15.75" customHeight="1" x14ac:dyDescent="0.2">
      <c r="A492" s="1" t="str">
        <f>IF(P492&lt;=4, "Ditolak", "Disetujui")</f>
        <v>Disetujui</v>
      </c>
      <c r="B492" s="3" t="s">
        <v>497</v>
      </c>
      <c r="C492" s="3">
        <v>8</v>
      </c>
      <c r="D492" s="3">
        <v>10</v>
      </c>
      <c r="E492" s="3">
        <v>4</v>
      </c>
      <c r="F492" s="3">
        <v>10</v>
      </c>
      <c r="G492" s="3">
        <v>6</v>
      </c>
      <c r="H492" s="3">
        <v>1</v>
      </c>
      <c r="I492" s="3">
        <v>2</v>
      </c>
      <c r="J492" s="3">
        <v>10</v>
      </c>
      <c r="K492" s="3">
        <v>10</v>
      </c>
      <c r="L492" s="3">
        <v>0</v>
      </c>
      <c r="M492" s="3">
        <v>0</v>
      </c>
      <c r="N492" s="3">
        <v>0</v>
      </c>
      <c r="O492" s="3">
        <v>10</v>
      </c>
      <c r="P492" s="1">
        <f>ROUND((35%*(SUM(M492,N492,K492,D492)/40*10)) + (25%*(SUM(C492,E492,J492,H492,I492)/50*10)) + (20%*(SUM(F492,G492,L492)/30*10)) + (20%*(SUM(O492)/10*10)),0)</f>
        <v>6</v>
      </c>
    </row>
    <row r="493" spans="1:16" ht="15.75" customHeight="1" x14ac:dyDescent="0.2">
      <c r="A493" s="1" t="str">
        <f>IF(P493&lt;=4, "Ditolak", "Disetujui")</f>
        <v>Disetujui</v>
      </c>
      <c r="B493" s="3" t="s">
        <v>498</v>
      </c>
      <c r="C493" s="3">
        <v>10</v>
      </c>
      <c r="D493" s="3">
        <v>10</v>
      </c>
      <c r="E493" s="3">
        <v>6</v>
      </c>
      <c r="F493" s="3">
        <v>8</v>
      </c>
      <c r="G493" s="3">
        <v>6</v>
      </c>
      <c r="H493" s="3">
        <v>1</v>
      </c>
      <c r="I493" s="3">
        <v>2</v>
      </c>
      <c r="J493" s="3">
        <v>10</v>
      </c>
      <c r="K493" s="3">
        <v>10</v>
      </c>
      <c r="L493" s="3">
        <v>0</v>
      </c>
      <c r="M493" s="3">
        <v>0</v>
      </c>
      <c r="N493" s="3">
        <v>0</v>
      </c>
      <c r="O493" s="3">
        <v>10</v>
      </c>
      <c r="P493" s="1">
        <f>ROUND((35%*(SUM(M493,N493,K493,D493)/40*10)) + (25%*(SUM(C493,E493,J493,H493,I493)/50*10)) + (20%*(SUM(F493,G493,L493)/30*10)) + (20%*(SUM(O493)/10*10)),0)</f>
        <v>6</v>
      </c>
    </row>
    <row r="494" spans="1:16" ht="15.75" customHeight="1" x14ac:dyDescent="0.2">
      <c r="A494" s="1" t="str">
        <f>IF(P494&lt;=4, "Ditolak", "Disetujui")</f>
        <v>Disetujui</v>
      </c>
      <c r="B494" s="3" t="s">
        <v>499</v>
      </c>
      <c r="C494" s="3">
        <v>10</v>
      </c>
      <c r="D494" s="3">
        <v>10</v>
      </c>
      <c r="E494" s="3">
        <v>6</v>
      </c>
      <c r="F494" s="3">
        <v>10</v>
      </c>
      <c r="G494" s="3">
        <v>6</v>
      </c>
      <c r="H494" s="3">
        <v>1</v>
      </c>
      <c r="I494" s="3">
        <v>2</v>
      </c>
      <c r="J494" s="3">
        <v>8</v>
      </c>
      <c r="K494" s="3">
        <v>10</v>
      </c>
      <c r="L494" s="3">
        <v>0</v>
      </c>
      <c r="M494" s="3">
        <v>0</v>
      </c>
      <c r="N494" s="3">
        <v>0</v>
      </c>
      <c r="O494" s="3">
        <v>10</v>
      </c>
      <c r="P494" s="1">
        <f>ROUND((35%*(SUM(M494,N494,K494,D494)/40*10)) + (25%*(SUM(C494,E494,J494,H494,I494)/50*10)) + (20%*(SUM(F494,G494,L494)/30*10)) + (20%*(SUM(O494)/10*10)),0)</f>
        <v>6</v>
      </c>
    </row>
    <row r="495" spans="1:16" ht="15.75" customHeight="1" x14ac:dyDescent="0.2">
      <c r="A495" s="1" t="str">
        <f>IF(P495&lt;=4, "Ditolak", "Disetujui")</f>
        <v>Disetujui</v>
      </c>
      <c r="B495" s="3" t="s">
        <v>500</v>
      </c>
      <c r="C495" s="3">
        <v>10</v>
      </c>
      <c r="D495" s="3">
        <v>10</v>
      </c>
      <c r="E495" s="3">
        <v>6</v>
      </c>
      <c r="F495" s="3">
        <v>10</v>
      </c>
      <c r="G495" s="3">
        <v>6</v>
      </c>
      <c r="H495" s="3">
        <v>1</v>
      </c>
      <c r="I495" s="3">
        <v>2</v>
      </c>
      <c r="J495" s="3">
        <v>6</v>
      </c>
      <c r="K495" s="3">
        <v>10</v>
      </c>
      <c r="L495" s="3">
        <v>0</v>
      </c>
      <c r="M495" s="3">
        <v>0</v>
      </c>
      <c r="N495" s="3">
        <v>0</v>
      </c>
      <c r="O495" s="3">
        <v>10</v>
      </c>
      <c r="P495" s="1">
        <f>ROUND((35%*(SUM(M495,N495,K495,D495)/40*10)) + (25%*(SUM(C495,E495,J495,H495,I495)/50*10)) + (20%*(SUM(F495,G495,L495)/30*10)) + (20%*(SUM(O495)/10*10)),0)</f>
        <v>6</v>
      </c>
    </row>
    <row r="496" spans="1:16" ht="15.75" customHeight="1" x14ac:dyDescent="0.2">
      <c r="A496" s="1" t="str">
        <f>IF(P496&lt;=4, "Ditolak", "Disetujui")</f>
        <v>Disetujui</v>
      </c>
      <c r="B496" s="3" t="s">
        <v>207</v>
      </c>
      <c r="C496" s="3">
        <v>8</v>
      </c>
      <c r="D496" s="3">
        <v>10</v>
      </c>
      <c r="E496" s="3">
        <v>2</v>
      </c>
      <c r="F496" s="3">
        <v>10</v>
      </c>
      <c r="G496" s="3">
        <v>6</v>
      </c>
      <c r="H496" s="3">
        <v>1</v>
      </c>
      <c r="I496" s="3">
        <v>2</v>
      </c>
      <c r="J496" s="3">
        <v>10</v>
      </c>
      <c r="K496" s="3">
        <v>10</v>
      </c>
      <c r="L496" s="3">
        <v>0</v>
      </c>
      <c r="M496" s="3">
        <v>0</v>
      </c>
      <c r="N496" s="3">
        <v>0</v>
      </c>
      <c r="O496" s="3">
        <v>10</v>
      </c>
      <c r="P496" s="1">
        <f>ROUND((35%*(SUM(M496,N496,K496,D496)/40*10)) + (25%*(SUM(C496,E496,J496,H496,I496)/50*10)) + (20%*(SUM(F496,G496,L496)/30*10)) + (20%*(SUM(O496)/10*10)),0)</f>
        <v>6</v>
      </c>
    </row>
    <row r="497" spans="1:19" ht="15.75" customHeight="1" x14ac:dyDescent="0.2">
      <c r="A497" s="1" t="str">
        <f>IF(P497&lt;=4, "Ditolak", "Disetujui")</f>
        <v>Disetujui</v>
      </c>
      <c r="B497" s="3" t="s">
        <v>501</v>
      </c>
      <c r="C497" s="3">
        <v>8</v>
      </c>
      <c r="D497" s="3">
        <v>10</v>
      </c>
      <c r="E497" s="3">
        <v>4</v>
      </c>
      <c r="F497" s="3">
        <v>10</v>
      </c>
      <c r="G497" s="3">
        <v>6</v>
      </c>
      <c r="H497" s="3">
        <v>4</v>
      </c>
      <c r="I497" s="3">
        <v>2</v>
      </c>
      <c r="J497" s="3">
        <v>10</v>
      </c>
      <c r="K497" s="3">
        <v>10</v>
      </c>
      <c r="L497" s="3">
        <v>0</v>
      </c>
      <c r="M497" s="3">
        <v>0</v>
      </c>
      <c r="N497" s="3">
        <v>0</v>
      </c>
      <c r="O497" s="3">
        <v>10</v>
      </c>
      <c r="P497" s="1">
        <f>ROUND((35%*(SUM(M497,N497,K497,D497)/40*10)) + (25%*(SUM(C497,E497,J497,H497,I497)/50*10)) + (20%*(SUM(F497,G497,L497)/30*10)) + (20%*(SUM(O497)/10*10)),0)</f>
        <v>6</v>
      </c>
    </row>
    <row r="498" spans="1:19" ht="15.75" customHeight="1" x14ac:dyDescent="0.2">
      <c r="A498" s="1" t="str">
        <f>IF(P498&lt;=4, "Ditolak", "Disetujui")</f>
        <v>Disetujui</v>
      </c>
      <c r="B498" s="3" t="s">
        <v>208</v>
      </c>
      <c r="C498" s="3">
        <v>10</v>
      </c>
      <c r="D498" s="3">
        <v>4</v>
      </c>
      <c r="E498" s="3">
        <v>4</v>
      </c>
      <c r="F498" s="3">
        <v>10</v>
      </c>
      <c r="G498" s="3">
        <v>6</v>
      </c>
      <c r="H498" s="3">
        <v>1</v>
      </c>
      <c r="I498" s="3">
        <v>2</v>
      </c>
      <c r="J498" s="3">
        <v>10</v>
      </c>
      <c r="K498" s="3">
        <v>10</v>
      </c>
      <c r="L498" s="3">
        <v>0</v>
      </c>
      <c r="M498" s="3">
        <v>0</v>
      </c>
      <c r="N498" s="3">
        <v>0</v>
      </c>
      <c r="O498" s="3">
        <v>10</v>
      </c>
      <c r="P498" s="1">
        <f>ROUND((35%*(SUM(M498,N498,K498,D498)/40*10)) + (25%*(SUM(C498,E498,J498,H498,I498)/50*10)) + (20%*(SUM(F498,G498,L498)/30*10)) + (20%*(SUM(O498)/10*10)),0)</f>
        <v>6</v>
      </c>
    </row>
    <row r="499" spans="1:19" ht="15.75" customHeight="1" x14ac:dyDescent="0.2">
      <c r="A499" s="1" t="str">
        <f>IF(P499&lt;=4, "Ditolak", "Disetujui")</f>
        <v>Disetujui</v>
      </c>
      <c r="B499" s="3" t="s">
        <v>210</v>
      </c>
      <c r="C499" s="3">
        <v>8</v>
      </c>
      <c r="D499" s="3">
        <v>10</v>
      </c>
      <c r="E499" s="3">
        <v>2</v>
      </c>
      <c r="F499" s="3">
        <v>10</v>
      </c>
      <c r="G499" s="3">
        <v>0</v>
      </c>
      <c r="H499" s="3">
        <v>1</v>
      </c>
      <c r="I499" s="3">
        <v>2</v>
      </c>
      <c r="J499" s="3">
        <v>10</v>
      </c>
      <c r="K499" s="3">
        <v>10</v>
      </c>
      <c r="L499" s="3">
        <v>0</v>
      </c>
      <c r="M499" s="3">
        <v>0</v>
      </c>
      <c r="N499" s="3">
        <v>0</v>
      </c>
      <c r="O499" s="3">
        <v>10</v>
      </c>
      <c r="P499" s="1">
        <f>ROUND((35%*(SUM(M499,N499,K499,D499)/40*10)) + (25%*(SUM(C499,E499,J499,H499,I499)/50*10)) + (20%*(SUM(F499,G499,L499)/30*10)) + (20%*(SUM(O499)/10*10)),0)</f>
        <v>6</v>
      </c>
    </row>
    <row r="500" spans="1:19" ht="15.75" customHeight="1" x14ac:dyDescent="0.2">
      <c r="A500" s="1" t="str">
        <f>IF(P500&lt;=4, "Ditolak", "Disetujui")</f>
        <v>Disetujui</v>
      </c>
      <c r="B500" s="3" t="s">
        <v>212</v>
      </c>
      <c r="C500" s="3">
        <v>10</v>
      </c>
      <c r="D500" s="3">
        <v>4</v>
      </c>
      <c r="E500" s="3">
        <v>2</v>
      </c>
      <c r="F500" s="3">
        <v>10</v>
      </c>
      <c r="G500" s="3">
        <v>6</v>
      </c>
      <c r="H500" s="3">
        <v>1</v>
      </c>
      <c r="I500" s="3">
        <v>2</v>
      </c>
      <c r="J500" s="3">
        <v>10</v>
      </c>
      <c r="K500" s="3">
        <v>10</v>
      </c>
      <c r="L500" s="3">
        <v>0</v>
      </c>
      <c r="M500" s="3">
        <v>0</v>
      </c>
      <c r="N500" s="3">
        <v>0</v>
      </c>
      <c r="O500" s="3">
        <v>10</v>
      </c>
      <c r="P500" s="1">
        <f>ROUND((35%*(SUM(M500,N500,K500,D500)/40*10)) + (25%*(SUM(C500,E500,J500,H500,I500)/50*10)) + (20%*(SUM(F500,G500,L500)/30*10)) + (20%*(SUM(O500)/10*10)),0)</f>
        <v>6</v>
      </c>
    </row>
    <row r="501" spans="1:19" ht="15.75" customHeight="1" x14ac:dyDescent="0.2">
      <c r="A501" s="1" t="str">
        <f>IF(P501&lt;=4, "Ditolak", "Disetujui")</f>
        <v>Disetujui</v>
      </c>
      <c r="B501" s="3" t="s">
        <v>502</v>
      </c>
      <c r="C501" s="3">
        <v>10</v>
      </c>
      <c r="D501" s="3">
        <v>10</v>
      </c>
      <c r="E501" s="3">
        <v>6</v>
      </c>
      <c r="F501" s="3">
        <v>10</v>
      </c>
      <c r="G501" s="3">
        <v>6</v>
      </c>
      <c r="H501" s="3">
        <v>1</v>
      </c>
      <c r="I501" s="3">
        <v>2</v>
      </c>
      <c r="J501" s="3">
        <v>8</v>
      </c>
      <c r="K501" s="3">
        <v>10</v>
      </c>
      <c r="L501" s="3">
        <v>0</v>
      </c>
      <c r="M501" s="3">
        <v>0</v>
      </c>
      <c r="N501" s="3">
        <v>0</v>
      </c>
      <c r="O501" s="3">
        <v>10</v>
      </c>
      <c r="P501" s="1">
        <f>ROUND((35%*(SUM(M501,N501,K501,D501)/40*10)) + (25%*(SUM(C501,E501,J501,H501,I501)/50*10)) + (20%*(SUM(F501,G501,L501)/30*10)) + (20%*(SUM(O501)/10*10)),0)</f>
        <v>6</v>
      </c>
    </row>
    <row r="502" spans="1:19" ht="15.75" customHeight="1" x14ac:dyDescent="0.2">
      <c r="A502" s="1" t="str">
        <f>IF(P502&lt;=4, "Ditolak", "Disetujui")</f>
        <v>Disetujui</v>
      </c>
      <c r="B502" s="3" t="s">
        <v>214</v>
      </c>
      <c r="C502" s="3">
        <v>10</v>
      </c>
      <c r="D502" s="3">
        <v>8</v>
      </c>
      <c r="E502" s="3">
        <v>6</v>
      </c>
      <c r="F502" s="3">
        <v>6</v>
      </c>
      <c r="G502" s="3">
        <v>4</v>
      </c>
      <c r="H502" s="3">
        <v>1</v>
      </c>
      <c r="I502" s="3">
        <v>2</v>
      </c>
      <c r="J502" s="3">
        <v>8</v>
      </c>
      <c r="K502" s="3">
        <v>10</v>
      </c>
      <c r="L502" s="3">
        <v>0</v>
      </c>
      <c r="M502" s="3">
        <v>0</v>
      </c>
      <c r="N502" s="3">
        <v>0</v>
      </c>
      <c r="O502" s="3">
        <v>10</v>
      </c>
      <c r="P502" s="1">
        <f>ROUND((35%*(SUM(M502,N502,K502,D502)/40*10)) + (25%*(SUM(C502,E502,J502,H502,I502)/50*10)) + (20%*(SUM(F502,G502,L502)/30*10)) + (20%*(SUM(O502)/10*10)),0)</f>
        <v>6</v>
      </c>
    </row>
    <row r="503" spans="1:19" ht="15.75" customHeight="1" x14ac:dyDescent="0.2">
      <c r="A503" s="1" t="str">
        <f>IF(P503&lt;=4, "Ditolak", "Disetujui")</f>
        <v>Disetujui</v>
      </c>
      <c r="B503" s="3" t="s">
        <v>215</v>
      </c>
      <c r="C503" s="3">
        <v>6</v>
      </c>
      <c r="D503" s="3">
        <v>10</v>
      </c>
      <c r="E503" s="3">
        <v>6</v>
      </c>
      <c r="F503" s="3">
        <v>10</v>
      </c>
      <c r="G503" s="3">
        <v>6</v>
      </c>
      <c r="H503" s="3">
        <v>1</v>
      </c>
      <c r="I503" s="3">
        <v>2</v>
      </c>
      <c r="J503" s="3">
        <v>6</v>
      </c>
      <c r="K503" s="3">
        <v>10</v>
      </c>
      <c r="L503" s="3">
        <v>0</v>
      </c>
      <c r="M503" s="3">
        <v>0</v>
      </c>
      <c r="N503" s="3">
        <v>0</v>
      </c>
      <c r="O503" s="3">
        <v>10</v>
      </c>
      <c r="P503" s="1">
        <f>ROUND((35%*(SUM(M503,N503,K503,D503)/40*10)) + (25%*(SUM(C503,E503,J503,H503,I503)/50*10)) + (20%*(SUM(F503,G503,L503)/30*10)) + (20%*(SUM(O503)/10*10)),0)</f>
        <v>6</v>
      </c>
    </row>
    <row r="504" spans="1:19" ht="15.75" customHeight="1" x14ac:dyDescent="0.2">
      <c r="A504" s="1" t="str">
        <f>IF(P504&lt;=4, "Ditolak", "Disetujui")</f>
        <v>Disetujui</v>
      </c>
      <c r="B504" s="3" t="s">
        <v>503</v>
      </c>
      <c r="C504" s="3">
        <v>10</v>
      </c>
      <c r="D504" s="3">
        <v>10</v>
      </c>
      <c r="E504" s="3">
        <v>4</v>
      </c>
      <c r="F504" s="3">
        <v>10</v>
      </c>
      <c r="G504" s="3">
        <v>6</v>
      </c>
      <c r="H504" s="3">
        <v>1</v>
      </c>
      <c r="I504" s="3">
        <v>2</v>
      </c>
      <c r="J504" s="3">
        <v>10</v>
      </c>
      <c r="K504" s="3">
        <v>10</v>
      </c>
      <c r="L504" s="3">
        <v>0</v>
      </c>
      <c r="M504" s="3">
        <v>0</v>
      </c>
      <c r="N504" s="3">
        <v>0</v>
      </c>
      <c r="O504" s="3">
        <v>10</v>
      </c>
      <c r="P504" s="1">
        <f>ROUND((35%*(SUM(M504,N504,K504,D504)/40*10)) + (25%*(SUM(C504,E504,J504,H504,I504)/50*10)) + (20%*(SUM(F504,G504,L504)/30*10)) + (20%*(SUM(O504)/10*10)),0)</f>
        <v>6</v>
      </c>
      <c r="S504" s="2"/>
    </row>
    <row r="505" spans="1:19" ht="15.75" customHeight="1" x14ac:dyDescent="0.2">
      <c r="A505" s="1" t="str">
        <f>IF(P505&lt;=4, "Ditolak", "Disetujui")</f>
        <v>Disetujui</v>
      </c>
      <c r="B505" s="3" t="s">
        <v>120</v>
      </c>
      <c r="C505" s="3">
        <v>10</v>
      </c>
      <c r="D505" s="3">
        <v>10</v>
      </c>
      <c r="E505" s="3">
        <v>4</v>
      </c>
      <c r="F505" s="3">
        <v>10</v>
      </c>
      <c r="G505" s="3">
        <v>6</v>
      </c>
      <c r="H505" s="3">
        <v>1</v>
      </c>
      <c r="I505" s="3">
        <v>2</v>
      </c>
      <c r="J505" s="3">
        <v>10</v>
      </c>
      <c r="K505" s="3">
        <v>10</v>
      </c>
      <c r="L505" s="3">
        <v>0</v>
      </c>
      <c r="M505" s="3">
        <v>0</v>
      </c>
      <c r="N505" s="3">
        <v>0</v>
      </c>
      <c r="O505" s="3">
        <v>10</v>
      </c>
      <c r="P505" s="1">
        <f>ROUND((35%*(SUM(M505,N505,K505,D505)/40*10)) + (25%*(SUM(C505,E505,J505,H505,I505)/50*10)) + (20%*(SUM(F505,G505,L505)/30*10)) + (20%*(SUM(O505)/10*10)),0)</f>
        <v>6</v>
      </c>
    </row>
    <row r="506" spans="1:19" ht="15.75" customHeight="1" x14ac:dyDescent="0.2">
      <c r="A506" s="1" t="str">
        <f>IF(P506&lt;=4, "Ditolak", "Disetujui")</f>
        <v>Disetujui</v>
      </c>
      <c r="B506" s="3" t="s">
        <v>504</v>
      </c>
      <c r="C506" s="3">
        <v>10</v>
      </c>
      <c r="D506" s="3">
        <v>10</v>
      </c>
      <c r="E506" s="3">
        <v>4</v>
      </c>
      <c r="F506" s="3">
        <v>10</v>
      </c>
      <c r="G506" s="3">
        <v>6</v>
      </c>
      <c r="H506" s="3">
        <v>1</v>
      </c>
      <c r="I506" s="3">
        <v>2</v>
      </c>
      <c r="J506" s="3">
        <v>10</v>
      </c>
      <c r="K506" s="3">
        <v>10</v>
      </c>
      <c r="L506" s="3">
        <v>0</v>
      </c>
      <c r="M506" s="3">
        <v>0</v>
      </c>
      <c r="N506" s="3">
        <v>0</v>
      </c>
      <c r="O506" s="3">
        <v>10</v>
      </c>
      <c r="P506" s="1">
        <f>ROUND((35%*(SUM(M506,N506,K506,D506)/40*10)) + (25%*(SUM(C506,E506,J506,H506,I506)/50*10)) + (20%*(SUM(F506,G506,L506)/30*10)) + (20%*(SUM(O506)/10*10)),0)</f>
        <v>6</v>
      </c>
    </row>
    <row r="507" spans="1:19" ht="15.75" customHeight="1" x14ac:dyDescent="0.2">
      <c r="A507" s="1" t="str">
        <f>IF(P507&lt;=4, "Ditolak", "Disetujui")</f>
        <v>Disetujui</v>
      </c>
      <c r="B507" s="3" t="s">
        <v>216</v>
      </c>
      <c r="C507" s="3">
        <v>8</v>
      </c>
      <c r="D507" s="3">
        <v>10</v>
      </c>
      <c r="E507" s="3">
        <v>2</v>
      </c>
      <c r="F507" s="3">
        <v>10</v>
      </c>
      <c r="G507" s="3">
        <v>6</v>
      </c>
      <c r="H507" s="3">
        <v>1</v>
      </c>
      <c r="I507" s="3">
        <v>2</v>
      </c>
      <c r="J507" s="3">
        <v>10</v>
      </c>
      <c r="K507" s="3">
        <v>10</v>
      </c>
      <c r="L507" s="3">
        <v>0</v>
      </c>
      <c r="M507" s="3">
        <v>0</v>
      </c>
      <c r="N507" s="3">
        <v>0</v>
      </c>
      <c r="O507" s="3">
        <v>10</v>
      </c>
      <c r="P507" s="1">
        <f>ROUND((35%*(SUM(M507,N507,K507,D507)/40*10)) + (25%*(SUM(C507,E507,J507,H507,I507)/50*10)) + (20%*(SUM(F507,G507,L507)/30*10)) + (20%*(SUM(O507)/10*10)),0)</f>
        <v>6</v>
      </c>
    </row>
    <row r="508" spans="1:19" ht="15.75" customHeight="1" x14ac:dyDescent="0.2">
      <c r="A508" s="1" t="str">
        <f>IF(P508&lt;=4, "Ditolak", "Disetujui")</f>
        <v>Disetujui</v>
      </c>
      <c r="B508" s="3" t="s">
        <v>505</v>
      </c>
      <c r="C508" s="3">
        <v>10</v>
      </c>
      <c r="D508" s="3">
        <v>10</v>
      </c>
      <c r="E508" s="3">
        <v>4</v>
      </c>
      <c r="F508" s="3">
        <v>10</v>
      </c>
      <c r="G508" s="3">
        <v>6</v>
      </c>
      <c r="H508" s="3">
        <v>1</v>
      </c>
      <c r="I508" s="3">
        <v>2</v>
      </c>
      <c r="J508" s="3">
        <v>8</v>
      </c>
      <c r="K508" s="3">
        <v>10</v>
      </c>
      <c r="L508" s="3">
        <v>0</v>
      </c>
      <c r="M508" s="3">
        <v>0</v>
      </c>
      <c r="N508" s="3">
        <v>0</v>
      </c>
      <c r="O508" s="3">
        <v>10</v>
      </c>
      <c r="P508" s="1">
        <f>ROUND((35%*(SUM(M508,N508,K508,D508)/40*10)) + (25%*(SUM(C508,E508,J508,H508,I508)/50*10)) + (20%*(SUM(F508,G508,L508)/30*10)) + (20%*(SUM(O508)/10*10)),0)</f>
        <v>6</v>
      </c>
    </row>
    <row r="509" spans="1:19" ht="15.75" customHeight="1" x14ac:dyDescent="0.2">
      <c r="A509" s="1" t="str">
        <f>IF(P509&lt;=4, "Ditolak", "Disetujui")</f>
        <v>Disetujui</v>
      </c>
      <c r="B509" s="3" t="s">
        <v>224</v>
      </c>
      <c r="C509" s="3">
        <v>4</v>
      </c>
      <c r="D509" s="3">
        <v>10</v>
      </c>
      <c r="E509" s="3">
        <v>4</v>
      </c>
      <c r="F509" s="3">
        <v>10</v>
      </c>
      <c r="G509" s="3">
        <v>6</v>
      </c>
      <c r="H509" s="3">
        <v>1</v>
      </c>
      <c r="I509" s="3">
        <v>7</v>
      </c>
      <c r="J509" s="3">
        <v>6</v>
      </c>
      <c r="K509" s="3">
        <v>10</v>
      </c>
      <c r="L509" s="3">
        <v>0</v>
      </c>
      <c r="M509" s="3">
        <v>0</v>
      </c>
      <c r="N509" s="3">
        <v>0</v>
      </c>
      <c r="O509" s="3">
        <v>10</v>
      </c>
      <c r="P509" s="1">
        <f>ROUND((35%*(SUM(M509,N509,K509,D509)/40*10)) + (25%*(SUM(C509,E509,J509,H509,I509)/50*10)) + (20%*(SUM(F509,G509,L509)/30*10)) + (20%*(SUM(O509)/10*10)),0)</f>
        <v>6</v>
      </c>
    </row>
    <row r="510" spans="1:19" ht="15.75" customHeight="1" x14ac:dyDescent="0.2">
      <c r="A510" s="1" t="str">
        <f>IF(P510&lt;=4, "Ditolak", "Disetujui")</f>
        <v>Disetujui</v>
      </c>
      <c r="B510" s="3" t="s">
        <v>506</v>
      </c>
      <c r="C510" s="3">
        <v>10</v>
      </c>
      <c r="D510" s="3">
        <v>10</v>
      </c>
      <c r="E510" s="3">
        <v>2</v>
      </c>
      <c r="F510" s="3">
        <v>10</v>
      </c>
      <c r="G510" s="3">
        <v>6</v>
      </c>
      <c r="H510" s="3">
        <v>1</v>
      </c>
      <c r="I510" s="3">
        <v>2</v>
      </c>
      <c r="J510" s="3">
        <v>10</v>
      </c>
      <c r="K510" s="3">
        <v>10</v>
      </c>
      <c r="L510" s="3">
        <v>0</v>
      </c>
      <c r="M510" s="3">
        <v>0</v>
      </c>
      <c r="N510" s="3">
        <v>0</v>
      </c>
      <c r="O510" s="3">
        <v>10</v>
      </c>
      <c r="P510" s="1">
        <f>ROUND((35%*(SUM(M510,N510,K510,D510)/40*10)) + (25%*(SUM(C510,E510,J510,H510,I510)/50*10)) + (20%*(SUM(F510,G510,L510)/30*10)) + (20%*(SUM(O510)/10*10)),0)</f>
        <v>6</v>
      </c>
    </row>
    <row r="511" spans="1:19" ht="15.75" customHeight="1" x14ac:dyDescent="0.2">
      <c r="A511" s="1" t="str">
        <f>IF(P511&lt;=4, "Ditolak", "Disetujui")</f>
        <v>Disetujui</v>
      </c>
      <c r="B511" s="3" t="s">
        <v>507</v>
      </c>
      <c r="C511" s="3">
        <v>10</v>
      </c>
      <c r="D511" s="3">
        <v>10</v>
      </c>
      <c r="E511" s="3">
        <v>4</v>
      </c>
      <c r="F511" s="3">
        <v>10</v>
      </c>
      <c r="G511" s="3">
        <v>6</v>
      </c>
      <c r="H511" s="3">
        <v>1</v>
      </c>
      <c r="I511" s="3">
        <v>2</v>
      </c>
      <c r="J511" s="3">
        <v>10</v>
      </c>
      <c r="K511" s="3">
        <v>10</v>
      </c>
      <c r="L511" s="3">
        <v>0</v>
      </c>
      <c r="M511" s="3">
        <v>0</v>
      </c>
      <c r="N511" s="3">
        <v>0</v>
      </c>
      <c r="O511" s="3">
        <v>10</v>
      </c>
      <c r="P511" s="1">
        <f>ROUND((35%*(SUM(M511,N511,K511,D511)/40*10)) + (25%*(SUM(C511,E511,J511,H511,I511)/50*10)) + (20%*(SUM(F511,G511,L511)/30*10)) + (20%*(SUM(O511)/10*10)),0)</f>
        <v>6</v>
      </c>
    </row>
    <row r="512" spans="1:19" ht="15.75" customHeight="1" x14ac:dyDescent="0.2">
      <c r="A512" s="1" t="str">
        <f>IF(P512&lt;=4, "Ditolak", "Disetujui")</f>
        <v>Disetujui</v>
      </c>
      <c r="B512" s="3" t="s">
        <v>187</v>
      </c>
      <c r="C512" s="3">
        <v>6</v>
      </c>
      <c r="D512" s="3">
        <v>10</v>
      </c>
      <c r="E512" s="3">
        <v>4</v>
      </c>
      <c r="F512" s="3">
        <v>10</v>
      </c>
      <c r="G512" s="3">
        <v>10</v>
      </c>
      <c r="H512" s="3">
        <v>1</v>
      </c>
      <c r="I512" s="3">
        <v>2</v>
      </c>
      <c r="J512" s="3">
        <v>10</v>
      </c>
      <c r="K512" s="3">
        <v>10</v>
      </c>
      <c r="L512" s="3">
        <v>0</v>
      </c>
      <c r="M512" s="3">
        <v>0</v>
      </c>
      <c r="N512" s="3">
        <v>0</v>
      </c>
      <c r="O512" s="3">
        <v>10</v>
      </c>
      <c r="P512" s="1">
        <f>ROUND((35%*(SUM(M512,N512,K512,D512)/40*10)) + (25%*(SUM(C512,E512,J512,H512,I512)/50*10)) + (20%*(SUM(F512,G512,L512)/30*10)) + (20%*(SUM(O512)/10*10)),0)</f>
        <v>6</v>
      </c>
    </row>
    <row r="513" spans="1:16" ht="15.75" customHeight="1" x14ac:dyDescent="0.2">
      <c r="A513" s="1" t="str">
        <f>IF(P513&lt;=4, "Ditolak", "Disetujui")</f>
        <v>Disetujui</v>
      </c>
      <c r="B513" s="3" t="s">
        <v>508</v>
      </c>
      <c r="C513" s="3">
        <v>10</v>
      </c>
      <c r="D513" s="3">
        <v>10</v>
      </c>
      <c r="E513" s="3">
        <v>6</v>
      </c>
      <c r="F513" s="3">
        <v>10</v>
      </c>
      <c r="G513" s="3">
        <v>6</v>
      </c>
      <c r="H513" s="3">
        <v>1</v>
      </c>
      <c r="I513" s="3">
        <v>2</v>
      </c>
      <c r="J513" s="3">
        <v>6</v>
      </c>
      <c r="K513" s="3">
        <v>10</v>
      </c>
      <c r="L513" s="3">
        <v>0</v>
      </c>
      <c r="M513" s="3">
        <v>0</v>
      </c>
      <c r="N513" s="3">
        <v>0</v>
      </c>
      <c r="O513" s="3">
        <v>10</v>
      </c>
      <c r="P513" s="1">
        <f>ROUND((35%*(SUM(M513,N513,K513,D513)/40*10)) + (25%*(SUM(C513,E513,J513,H513,I513)/50*10)) + (20%*(SUM(F513,G513,L513)/30*10)) + (20%*(SUM(O513)/10*10)),0)</f>
        <v>6</v>
      </c>
    </row>
    <row r="514" spans="1:16" ht="15.75" customHeight="1" x14ac:dyDescent="0.2">
      <c r="A514" s="1" t="str">
        <f>IF(P514&lt;=4, "Ditolak", "Disetujui")</f>
        <v>Disetujui</v>
      </c>
      <c r="B514" s="3" t="s">
        <v>227</v>
      </c>
      <c r="C514" s="3">
        <v>6</v>
      </c>
      <c r="D514" s="3">
        <v>10</v>
      </c>
      <c r="E514" s="3">
        <v>4</v>
      </c>
      <c r="F514" s="3">
        <v>6</v>
      </c>
      <c r="G514" s="3">
        <v>6</v>
      </c>
      <c r="H514" s="3">
        <v>1</v>
      </c>
      <c r="I514" s="3">
        <v>2</v>
      </c>
      <c r="J514" s="3">
        <v>8</v>
      </c>
      <c r="K514" s="3">
        <v>10</v>
      </c>
      <c r="L514" s="3">
        <v>0</v>
      </c>
      <c r="M514" s="3">
        <v>0</v>
      </c>
      <c r="N514" s="3">
        <v>0</v>
      </c>
      <c r="O514" s="3">
        <v>10</v>
      </c>
      <c r="P514" s="1">
        <f>ROUND((35%*(SUM(M514,N514,K514,D514)/40*10)) + (25%*(SUM(C514,E514,J514,H514,I514)/50*10)) + (20%*(SUM(F514,G514,L514)/30*10)) + (20%*(SUM(O514)/10*10)),0)</f>
        <v>6</v>
      </c>
    </row>
    <row r="515" spans="1:16" ht="15.75" customHeight="1" x14ac:dyDescent="0.2">
      <c r="A515" s="1" t="str">
        <f>IF(P515&lt;=4, "Ditolak", "Disetujui")</f>
        <v>Disetujui</v>
      </c>
      <c r="B515" s="3" t="s">
        <v>509</v>
      </c>
      <c r="C515" s="3">
        <v>10</v>
      </c>
      <c r="D515" s="3">
        <v>10</v>
      </c>
      <c r="E515" s="3">
        <v>4</v>
      </c>
      <c r="F515" s="3">
        <v>10</v>
      </c>
      <c r="G515" s="3">
        <v>6</v>
      </c>
      <c r="H515" s="3">
        <v>1</v>
      </c>
      <c r="I515" s="3">
        <v>2</v>
      </c>
      <c r="J515" s="3">
        <v>10</v>
      </c>
      <c r="K515" s="3">
        <v>10</v>
      </c>
      <c r="L515" s="3">
        <v>0</v>
      </c>
      <c r="M515" s="3">
        <v>0</v>
      </c>
      <c r="N515" s="3">
        <v>0</v>
      </c>
      <c r="O515" s="3">
        <v>10</v>
      </c>
      <c r="P515" s="1">
        <f>ROUND((35%*(SUM(M515,N515,K515,D515)/40*10)) + (25%*(SUM(C515,E515,J515,H515,I515)/50*10)) + (20%*(SUM(F515,G515,L515)/30*10)) + (20%*(SUM(O515)/10*10)),0)</f>
        <v>6</v>
      </c>
    </row>
    <row r="516" spans="1:16" ht="15.75" customHeight="1" x14ac:dyDescent="0.2">
      <c r="A516" s="1" t="str">
        <f>IF(P516&lt;=4, "Ditolak", "Disetujui")</f>
        <v>Disetujui</v>
      </c>
      <c r="B516" s="3" t="s">
        <v>497</v>
      </c>
      <c r="C516" s="3">
        <v>10</v>
      </c>
      <c r="D516" s="3">
        <v>10</v>
      </c>
      <c r="E516" s="3">
        <v>2</v>
      </c>
      <c r="F516" s="3">
        <v>10</v>
      </c>
      <c r="G516" s="3">
        <v>6</v>
      </c>
      <c r="H516" s="3">
        <v>1</v>
      </c>
      <c r="I516" s="3">
        <v>2</v>
      </c>
      <c r="J516" s="3">
        <v>10</v>
      </c>
      <c r="K516" s="3">
        <v>10</v>
      </c>
      <c r="L516" s="3">
        <v>0</v>
      </c>
      <c r="M516" s="3">
        <v>0</v>
      </c>
      <c r="N516" s="3">
        <v>0</v>
      </c>
      <c r="O516" s="3">
        <v>10</v>
      </c>
      <c r="P516" s="1">
        <f>ROUND((35%*(SUM(M516,N516,K516,D516)/40*10)) + (25%*(SUM(C516,E516,J516,H516,I516)/50*10)) + (20%*(SUM(F516,G516,L516)/30*10)) + (20%*(SUM(O516)/10*10)),0)</f>
        <v>6</v>
      </c>
    </row>
    <row r="517" spans="1:16" ht="15.75" customHeight="1" x14ac:dyDescent="0.2">
      <c r="A517" s="1" t="str">
        <f>IF(P517&lt;=4, "Ditolak", "Disetujui")</f>
        <v>Disetujui</v>
      </c>
      <c r="B517" s="3" t="s">
        <v>228</v>
      </c>
      <c r="C517" s="3">
        <v>10</v>
      </c>
      <c r="D517" s="3">
        <v>10</v>
      </c>
      <c r="E517" s="3">
        <v>6</v>
      </c>
      <c r="F517" s="3">
        <v>8</v>
      </c>
      <c r="G517" s="3">
        <v>0</v>
      </c>
      <c r="H517" s="3">
        <v>1</v>
      </c>
      <c r="I517" s="3">
        <v>2</v>
      </c>
      <c r="J517" s="3">
        <v>10</v>
      </c>
      <c r="K517" s="3">
        <v>10</v>
      </c>
      <c r="L517" s="3">
        <v>0</v>
      </c>
      <c r="M517" s="3">
        <v>0</v>
      </c>
      <c r="N517" s="3">
        <v>0</v>
      </c>
      <c r="O517" s="3">
        <v>10</v>
      </c>
      <c r="P517" s="1">
        <f>ROUND((35%*(SUM(M517,N517,K517,D517)/40*10)) + (25%*(SUM(C517,E517,J517,H517,I517)/50*10)) + (20%*(SUM(F517,G517,L517)/30*10)) + (20%*(SUM(O517)/10*10)),0)</f>
        <v>6</v>
      </c>
    </row>
    <row r="518" spans="1:16" ht="15.75" customHeight="1" x14ac:dyDescent="0.2">
      <c r="A518" s="1" t="str">
        <f>IF(P518&lt;=4, "Ditolak", "Disetujui")</f>
        <v>Disetujui</v>
      </c>
      <c r="B518" s="3" t="s">
        <v>510</v>
      </c>
      <c r="C518" s="3">
        <v>6</v>
      </c>
      <c r="D518" s="3">
        <v>10</v>
      </c>
      <c r="E518" s="3">
        <v>6</v>
      </c>
      <c r="F518" s="3">
        <v>10</v>
      </c>
      <c r="G518" s="3">
        <v>6</v>
      </c>
      <c r="H518" s="3">
        <v>1</v>
      </c>
      <c r="I518" s="3">
        <v>2</v>
      </c>
      <c r="J518" s="3">
        <v>10</v>
      </c>
      <c r="K518" s="3">
        <v>10</v>
      </c>
      <c r="L518" s="3">
        <v>0</v>
      </c>
      <c r="M518" s="3">
        <v>0</v>
      </c>
      <c r="N518" s="3">
        <v>0</v>
      </c>
      <c r="O518" s="3">
        <v>10</v>
      </c>
      <c r="P518" s="1">
        <f>ROUND((35%*(SUM(M518,N518,K518,D518)/40*10)) + (25%*(SUM(C518,E518,J518,H518,I518)/50*10)) + (20%*(SUM(F518,G518,L518)/30*10)) + (20%*(SUM(O518)/10*10)),0)</f>
        <v>6</v>
      </c>
    </row>
    <row r="519" spans="1:16" ht="15.75" customHeight="1" x14ac:dyDescent="0.2">
      <c r="A519" s="1" t="str">
        <f>IF(P519&lt;=4, "Ditolak", "Disetujui")</f>
        <v>Disetujui</v>
      </c>
      <c r="B519" s="3" t="s">
        <v>229</v>
      </c>
      <c r="C519" s="3">
        <v>10</v>
      </c>
      <c r="D519" s="3">
        <v>8</v>
      </c>
      <c r="E519" s="3">
        <v>6</v>
      </c>
      <c r="F519" s="3">
        <v>2</v>
      </c>
      <c r="G519" s="3">
        <v>6</v>
      </c>
      <c r="H519" s="3">
        <v>1</v>
      </c>
      <c r="I519" s="3">
        <v>2</v>
      </c>
      <c r="J519" s="3">
        <v>10</v>
      </c>
      <c r="K519" s="3">
        <v>10</v>
      </c>
      <c r="L519" s="3">
        <v>0</v>
      </c>
      <c r="M519" s="3">
        <v>0</v>
      </c>
      <c r="N519" s="3">
        <v>0</v>
      </c>
      <c r="O519" s="3">
        <v>10</v>
      </c>
      <c r="P519" s="1">
        <f>ROUND((35%*(SUM(M519,N519,K519,D519)/40*10)) + (25%*(SUM(C519,E519,J519,H519,I519)/50*10)) + (20%*(SUM(F519,G519,L519)/30*10)) + (20%*(SUM(O519)/10*10)),0)</f>
        <v>6</v>
      </c>
    </row>
    <row r="520" spans="1:16" ht="15.75" customHeight="1" x14ac:dyDescent="0.2">
      <c r="A520" s="1" t="str">
        <f>IF(P520&lt;=4, "Ditolak", "Disetujui")</f>
        <v>Disetujui</v>
      </c>
      <c r="B520" s="3" t="s">
        <v>231</v>
      </c>
      <c r="C520" s="3">
        <v>0</v>
      </c>
      <c r="D520" s="3">
        <v>10</v>
      </c>
      <c r="E520" s="3">
        <v>6</v>
      </c>
      <c r="F520" s="3">
        <v>10</v>
      </c>
      <c r="G520" s="3">
        <v>6</v>
      </c>
      <c r="H520" s="3">
        <v>4</v>
      </c>
      <c r="I520" s="3">
        <v>2</v>
      </c>
      <c r="J520" s="3">
        <v>4</v>
      </c>
      <c r="K520" s="3">
        <v>10</v>
      </c>
      <c r="L520" s="3">
        <v>0</v>
      </c>
      <c r="M520" s="3">
        <v>0</v>
      </c>
      <c r="N520" s="3">
        <v>0</v>
      </c>
      <c r="O520" s="3">
        <v>10</v>
      </c>
      <c r="P520" s="1">
        <f>ROUND((35%*(SUM(M520,N520,K520,D520)/40*10)) + (25%*(SUM(C520,E520,J520,H520,I520)/50*10)) + (20%*(SUM(F520,G520,L520)/30*10)) + (20%*(SUM(O520)/10*10)),0)</f>
        <v>6</v>
      </c>
    </row>
    <row r="521" spans="1:16" ht="15.75" customHeight="1" x14ac:dyDescent="0.2">
      <c r="A521" s="1" t="str">
        <f>IF(P521&lt;=4, "Ditolak", "Disetujui")</f>
        <v>Disetujui</v>
      </c>
      <c r="B521" s="3" t="s">
        <v>511</v>
      </c>
      <c r="C521" s="3">
        <v>8</v>
      </c>
      <c r="D521" s="3">
        <v>10</v>
      </c>
      <c r="E521" s="3">
        <v>4</v>
      </c>
      <c r="F521" s="3">
        <v>10</v>
      </c>
      <c r="G521" s="3">
        <v>6</v>
      </c>
      <c r="H521" s="3">
        <v>1</v>
      </c>
      <c r="I521" s="3">
        <v>2</v>
      </c>
      <c r="J521" s="3">
        <v>10</v>
      </c>
      <c r="K521" s="3">
        <v>10</v>
      </c>
      <c r="L521" s="3">
        <v>0</v>
      </c>
      <c r="M521" s="3">
        <v>0</v>
      </c>
      <c r="N521" s="3">
        <v>0</v>
      </c>
      <c r="O521" s="3">
        <v>10</v>
      </c>
      <c r="P521" s="1">
        <f>ROUND((35%*(SUM(M521,N521,K521,D521)/40*10)) + (25%*(SUM(C521,E521,J521,H521,I521)/50*10)) + (20%*(SUM(F521,G521,L521)/30*10)) + (20%*(SUM(O521)/10*10)),0)</f>
        <v>6</v>
      </c>
    </row>
    <row r="522" spans="1:16" ht="15.75" customHeight="1" x14ac:dyDescent="0.2">
      <c r="A522" s="1" t="str">
        <f>IF(P522&lt;=4, "Ditolak", "Disetujui")</f>
        <v>Disetujui</v>
      </c>
      <c r="B522" s="3" t="s">
        <v>234</v>
      </c>
      <c r="C522" s="3">
        <v>10</v>
      </c>
      <c r="D522" s="3">
        <v>4</v>
      </c>
      <c r="E522" s="3">
        <v>4</v>
      </c>
      <c r="F522" s="3">
        <v>10</v>
      </c>
      <c r="G522" s="3">
        <v>6</v>
      </c>
      <c r="H522" s="3">
        <v>1</v>
      </c>
      <c r="I522" s="3">
        <v>2</v>
      </c>
      <c r="J522" s="3">
        <v>10</v>
      </c>
      <c r="K522" s="3">
        <v>10</v>
      </c>
      <c r="L522" s="3">
        <v>0</v>
      </c>
      <c r="M522" s="3">
        <v>0</v>
      </c>
      <c r="N522" s="3">
        <v>0</v>
      </c>
      <c r="O522" s="3">
        <v>10</v>
      </c>
      <c r="P522" s="1">
        <f>ROUND((35%*(SUM(M522,N522,K522,D522)/40*10)) + (25%*(SUM(C522,E522,J522,H522,I522)/50*10)) + (20%*(SUM(F522,G522,L522)/30*10)) + (20%*(SUM(O522)/10*10)),0)</f>
        <v>6</v>
      </c>
    </row>
    <row r="523" spans="1:16" ht="15.75" customHeight="1" x14ac:dyDescent="0.2">
      <c r="A523" s="1" t="str">
        <f>IF(P523&lt;=4, "Ditolak", "Disetujui")</f>
        <v>Disetujui</v>
      </c>
      <c r="B523" s="3" t="s">
        <v>235</v>
      </c>
      <c r="C523" s="3">
        <v>6</v>
      </c>
      <c r="D523" s="3">
        <v>10</v>
      </c>
      <c r="E523" s="3">
        <v>2</v>
      </c>
      <c r="F523" s="3">
        <v>10</v>
      </c>
      <c r="G523" s="3">
        <v>6</v>
      </c>
      <c r="H523" s="3">
        <v>1</v>
      </c>
      <c r="I523" s="3">
        <v>2</v>
      </c>
      <c r="J523" s="3">
        <v>8</v>
      </c>
      <c r="K523" s="3">
        <v>10</v>
      </c>
      <c r="L523" s="3">
        <v>0</v>
      </c>
      <c r="M523" s="3">
        <v>0</v>
      </c>
      <c r="N523" s="3">
        <v>0</v>
      </c>
      <c r="O523" s="3">
        <v>10</v>
      </c>
      <c r="P523" s="1">
        <f>ROUND((35%*(SUM(M523,N523,K523,D523)/40*10)) + (25%*(SUM(C523,E523,J523,H523,I523)/50*10)) + (20%*(SUM(F523,G523,L523)/30*10)) + (20%*(SUM(O523)/10*10)),0)</f>
        <v>6</v>
      </c>
    </row>
    <row r="524" spans="1:16" ht="15.75" customHeight="1" x14ac:dyDescent="0.2">
      <c r="A524" s="1" t="str">
        <f>IF(P524&lt;=4, "Ditolak", "Disetujui")</f>
        <v>Disetujui</v>
      </c>
      <c r="B524" s="3" t="s">
        <v>236</v>
      </c>
      <c r="C524" s="3">
        <v>8</v>
      </c>
      <c r="D524" s="3">
        <v>4</v>
      </c>
      <c r="E524" s="3">
        <v>6</v>
      </c>
      <c r="F524" s="3">
        <v>10</v>
      </c>
      <c r="G524" s="3">
        <v>6</v>
      </c>
      <c r="H524" s="3">
        <v>1</v>
      </c>
      <c r="I524" s="3">
        <v>2</v>
      </c>
      <c r="J524" s="3">
        <v>10</v>
      </c>
      <c r="K524" s="3">
        <v>10</v>
      </c>
      <c r="L524" s="3">
        <v>0</v>
      </c>
      <c r="M524" s="3">
        <v>0</v>
      </c>
      <c r="N524" s="3">
        <v>0</v>
      </c>
      <c r="O524" s="3">
        <v>10</v>
      </c>
      <c r="P524" s="1">
        <f>ROUND((35%*(SUM(M524,N524,K524,D524)/40*10)) + (25%*(SUM(C524,E524,J524,H524,I524)/50*10)) + (20%*(SUM(F524,G524,L524)/30*10)) + (20%*(SUM(O524)/10*10)),0)</f>
        <v>6</v>
      </c>
    </row>
    <row r="525" spans="1:16" ht="15.75" customHeight="1" x14ac:dyDescent="0.2">
      <c r="A525" s="1" t="str">
        <f>IF(P525&lt;=4, "Ditolak", "Disetujui")</f>
        <v>Disetujui</v>
      </c>
      <c r="B525" s="3" t="s">
        <v>512</v>
      </c>
      <c r="C525" s="3">
        <v>10</v>
      </c>
      <c r="D525" s="3">
        <v>10</v>
      </c>
      <c r="E525" s="3">
        <v>6</v>
      </c>
      <c r="F525" s="3">
        <v>10</v>
      </c>
      <c r="G525" s="3">
        <v>6</v>
      </c>
      <c r="H525" s="3">
        <v>1</v>
      </c>
      <c r="I525" s="3">
        <v>2</v>
      </c>
      <c r="J525" s="3">
        <v>6</v>
      </c>
      <c r="K525" s="3">
        <v>10</v>
      </c>
      <c r="L525" s="3">
        <v>0</v>
      </c>
      <c r="M525" s="3">
        <v>0</v>
      </c>
      <c r="N525" s="3">
        <v>0</v>
      </c>
      <c r="O525" s="3">
        <v>10</v>
      </c>
      <c r="P525" s="1">
        <f>ROUND((35%*(SUM(M525,N525,K525,D525)/40*10)) + (25%*(SUM(C525,E525,J525,H525,I525)/50*10)) + (20%*(SUM(F525,G525,L525)/30*10)) + (20%*(SUM(O525)/10*10)),0)</f>
        <v>6</v>
      </c>
    </row>
    <row r="526" spans="1:16" ht="15.75" customHeight="1" x14ac:dyDescent="0.2">
      <c r="A526" s="1" t="str">
        <f>IF(P526&lt;=4, "Ditolak", "Disetujui")</f>
        <v>Disetujui</v>
      </c>
      <c r="B526" s="3" t="s">
        <v>237</v>
      </c>
      <c r="C526" s="3">
        <v>10</v>
      </c>
      <c r="D526" s="3">
        <v>10</v>
      </c>
      <c r="E526" s="3">
        <v>4</v>
      </c>
      <c r="F526" s="3">
        <v>10</v>
      </c>
      <c r="G526" s="3">
        <v>0</v>
      </c>
      <c r="H526" s="3">
        <v>1</v>
      </c>
      <c r="I526" s="3">
        <v>2</v>
      </c>
      <c r="J526" s="3">
        <v>10</v>
      </c>
      <c r="K526" s="3">
        <v>10</v>
      </c>
      <c r="L526" s="3">
        <v>0</v>
      </c>
      <c r="M526" s="3">
        <v>0</v>
      </c>
      <c r="N526" s="3">
        <v>0</v>
      </c>
      <c r="O526" s="3">
        <v>10</v>
      </c>
      <c r="P526" s="1">
        <f>ROUND((35%*(SUM(M526,N526,K526,D526)/40*10)) + (25%*(SUM(C526,E526,J526,H526,I526)/50*10)) + (20%*(SUM(F526,G526,L526)/30*10)) + (20%*(SUM(O526)/10*10)),0)</f>
        <v>6</v>
      </c>
    </row>
    <row r="527" spans="1:16" ht="15.75" customHeight="1" x14ac:dyDescent="0.2">
      <c r="A527" s="1" t="str">
        <f>IF(P527&lt;=4, "Ditolak", "Disetujui")</f>
        <v>Disetujui</v>
      </c>
      <c r="B527" s="3" t="s">
        <v>238</v>
      </c>
      <c r="C527" s="3">
        <v>6</v>
      </c>
      <c r="D527" s="3">
        <v>10</v>
      </c>
      <c r="E527" s="3">
        <v>4</v>
      </c>
      <c r="F527" s="3">
        <v>10</v>
      </c>
      <c r="G527" s="3">
        <v>6</v>
      </c>
      <c r="H527" s="3">
        <v>1</v>
      </c>
      <c r="I527" s="3">
        <v>2</v>
      </c>
      <c r="J527" s="3">
        <v>6</v>
      </c>
      <c r="K527" s="3">
        <v>10</v>
      </c>
      <c r="L527" s="3">
        <v>0</v>
      </c>
      <c r="M527" s="3">
        <v>0</v>
      </c>
      <c r="N527" s="3">
        <v>0</v>
      </c>
      <c r="O527" s="3">
        <v>10</v>
      </c>
      <c r="P527" s="1">
        <f>ROUND((35%*(SUM(M527,N527,K527,D527)/40*10)) + (25%*(SUM(C527,E527,J527,H527,I527)/50*10)) + (20%*(SUM(F527,G527,L527)/30*10)) + (20%*(SUM(O527)/10*10)),0)</f>
        <v>6</v>
      </c>
    </row>
    <row r="528" spans="1:16" ht="15.75" customHeight="1" x14ac:dyDescent="0.2">
      <c r="A528" s="1" t="str">
        <f>IF(P528&lt;=4, "Ditolak", "Disetujui")</f>
        <v>Disetujui</v>
      </c>
      <c r="B528" s="3" t="s">
        <v>513</v>
      </c>
      <c r="C528" s="3">
        <v>8</v>
      </c>
      <c r="D528" s="3">
        <v>10</v>
      </c>
      <c r="E528" s="3">
        <v>6</v>
      </c>
      <c r="F528" s="3">
        <v>10</v>
      </c>
      <c r="G528" s="3">
        <v>6</v>
      </c>
      <c r="H528" s="3">
        <v>1</v>
      </c>
      <c r="I528" s="3">
        <v>2</v>
      </c>
      <c r="J528" s="3">
        <v>10</v>
      </c>
      <c r="K528" s="3">
        <v>10</v>
      </c>
      <c r="L528" s="3">
        <v>0</v>
      </c>
      <c r="M528" s="3">
        <v>0</v>
      </c>
      <c r="N528" s="3">
        <v>0</v>
      </c>
      <c r="O528" s="3">
        <v>10</v>
      </c>
      <c r="P528" s="1">
        <f>ROUND((35%*(SUM(M528,N528,K528,D528)/40*10)) + (25%*(SUM(C528,E528,J528,H528,I528)/50*10)) + (20%*(SUM(F528,G528,L528)/30*10)) + (20%*(SUM(O528)/10*10)),0)</f>
        <v>6</v>
      </c>
    </row>
    <row r="529" spans="1:19" ht="15.75" customHeight="1" x14ac:dyDescent="0.2">
      <c r="A529" s="1" t="str">
        <f>IF(P529&lt;=4, "Ditolak", "Disetujui")</f>
        <v>Disetujui</v>
      </c>
      <c r="B529" s="3" t="s">
        <v>514</v>
      </c>
      <c r="C529" s="3">
        <v>10</v>
      </c>
      <c r="D529" s="3">
        <v>10</v>
      </c>
      <c r="E529" s="3">
        <v>4</v>
      </c>
      <c r="F529" s="3">
        <v>10</v>
      </c>
      <c r="G529" s="3">
        <v>6</v>
      </c>
      <c r="H529" s="3">
        <v>2</v>
      </c>
      <c r="I529" s="3">
        <v>2</v>
      </c>
      <c r="J529" s="3">
        <v>10</v>
      </c>
      <c r="K529" s="3">
        <v>10</v>
      </c>
      <c r="L529" s="3">
        <v>0</v>
      </c>
      <c r="M529" s="3">
        <v>0</v>
      </c>
      <c r="N529" s="3">
        <v>0</v>
      </c>
      <c r="O529" s="3">
        <v>10</v>
      </c>
      <c r="P529" s="1">
        <f>ROUND((35%*(SUM(M529,N529,K529,D529)/40*10)) + (25%*(SUM(C529,E529,J529,H529,I529)/50*10)) + (20%*(SUM(F529,G529,L529)/30*10)) + (20%*(SUM(O529)/10*10)),0)</f>
        <v>6</v>
      </c>
    </row>
    <row r="530" spans="1:19" ht="15.75" customHeight="1" x14ac:dyDescent="0.2">
      <c r="A530" s="1" t="str">
        <f>IF(P530&lt;=4, "Ditolak", "Disetujui")</f>
        <v>Disetujui</v>
      </c>
      <c r="B530" s="3" t="s">
        <v>89</v>
      </c>
      <c r="C530" s="3">
        <v>10</v>
      </c>
      <c r="D530" s="3">
        <v>10</v>
      </c>
      <c r="E530" s="3">
        <v>6</v>
      </c>
      <c r="F530" s="3">
        <v>2</v>
      </c>
      <c r="G530" s="3">
        <v>6</v>
      </c>
      <c r="H530" s="3">
        <v>1</v>
      </c>
      <c r="I530" s="3">
        <v>2</v>
      </c>
      <c r="J530" s="3">
        <v>10</v>
      </c>
      <c r="K530" s="3">
        <v>10</v>
      </c>
      <c r="L530" s="3">
        <v>0</v>
      </c>
      <c r="M530" s="3">
        <v>0</v>
      </c>
      <c r="N530" s="3">
        <v>0</v>
      </c>
      <c r="O530" s="3">
        <v>10</v>
      </c>
      <c r="P530" s="1">
        <f>ROUND((35%*(SUM(M530,N530,K530,D530)/40*10)) + (25%*(SUM(C530,E530,J530,H530,I530)/50*10)) + (20%*(SUM(F530,G530,L530)/30*10)) + (20%*(SUM(O530)/10*10)),0)</f>
        <v>6</v>
      </c>
    </row>
    <row r="531" spans="1:19" ht="15.75" customHeight="1" x14ac:dyDescent="0.2">
      <c r="A531" s="1" t="str">
        <f>IF(P531&lt;=4, "Ditolak", "Disetujui")</f>
        <v>Disetujui</v>
      </c>
      <c r="B531" s="3" t="s">
        <v>515</v>
      </c>
      <c r="C531" s="3">
        <v>10</v>
      </c>
      <c r="D531" s="3">
        <v>10</v>
      </c>
      <c r="E531" s="3">
        <v>6</v>
      </c>
      <c r="F531" s="3">
        <v>10</v>
      </c>
      <c r="G531" s="3">
        <v>6</v>
      </c>
      <c r="H531" s="3">
        <v>1</v>
      </c>
      <c r="I531" s="3">
        <v>2</v>
      </c>
      <c r="J531" s="3">
        <v>10</v>
      </c>
      <c r="K531" s="3">
        <v>10</v>
      </c>
      <c r="L531" s="3">
        <v>0</v>
      </c>
      <c r="M531" s="3">
        <v>0</v>
      </c>
      <c r="N531" s="3">
        <v>0</v>
      </c>
      <c r="O531" s="3">
        <v>10</v>
      </c>
      <c r="P531" s="1">
        <f>ROUND((35%*(SUM(M531,N531,K531,D531)/40*10)) + (25%*(SUM(C531,E531,J531,H531,I531)/50*10)) + (20%*(SUM(F531,G531,L531)/30*10)) + (20%*(SUM(O531)/10*10)),0)</f>
        <v>6</v>
      </c>
    </row>
    <row r="532" spans="1:19" ht="15.75" customHeight="1" x14ac:dyDescent="0.2">
      <c r="A532" s="1" t="str">
        <f>IF(P532&lt;=4, "Ditolak", "Disetujui")</f>
        <v>Disetujui</v>
      </c>
      <c r="B532" s="3" t="s">
        <v>450</v>
      </c>
      <c r="C532" s="3">
        <v>10</v>
      </c>
      <c r="D532" s="3">
        <v>10</v>
      </c>
      <c r="E532" s="3">
        <v>4</v>
      </c>
      <c r="F532" s="3">
        <v>10</v>
      </c>
      <c r="G532" s="3">
        <v>6</v>
      </c>
      <c r="H532" s="3">
        <v>1</v>
      </c>
      <c r="I532" s="3">
        <v>2</v>
      </c>
      <c r="J532" s="3">
        <v>10</v>
      </c>
      <c r="K532" s="3">
        <v>10</v>
      </c>
      <c r="L532" s="3">
        <v>0</v>
      </c>
      <c r="M532" s="3">
        <v>0</v>
      </c>
      <c r="N532" s="3">
        <v>0</v>
      </c>
      <c r="O532" s="3">
        <v>10</v>
      </c>
      <c r="P532" s="1">
        <f>ROUND((35%*(SUM(M532,N532,K532,D532)/40*10)) + (25%*(SUM(C532,E532,J532,H532,I532)/50*10)) + (20%*(SUM(F532,G532,L532)/30*10)) + (20%*(SUM(O532)/10*10)),0)</f>
        <v>6</v>
      </c>
    </row>
    <row r="533" spans="1:19" ht="15.75" customHeight="1" x14ac:dyDescent="0.2">
      <c r="A533" s="1" t="str">
        <f>IF(P533&lt;=4, "Ditolak", "Disetujui")</f>
        <v>Disetujui</v>
      </c>
      <c r="B533" s="3" t="s">
        <v>243</v>
      </c>
      <c r="C533" s="3">
        <v>10</v>
      </c>
      <c r="D533" s="3">
        <v>4</v>
      </c>
      <c r="E533" s="3">
        <v>2</v>
      </c>
      <c r="F533" s="3">
        <v>10</v>
      </c>
      <c r="G533" s="3">
        <v>6</v>
      </c>
      <c r="H533" s="3">
        <v>1</v>
      </c>
      <c r="I533" s="3">
        <v>2</v>
      </c>
      <c r="J533" s="3">
        <v>10</v>
      </c>
      <c r="K533" s="3">
        <v>10</v>
      </c>
      <c r="L533" s="3">
        <v>0</v>
      </c>
      <c r="M533" s="3">
        <v>0</v>
      </c>
      <c r="N533" s="3">
        <v>0</v>
      </c>
      <c r="O533" s="3">
        <v>10</v>
      </c>
      <c r="P533" s="1">
        <f>ROUND((35%*(SUM(M533,N533,K533,D533)/40*10)) + (25%*(SUM(C533,E533,J533,H533,I533)/50*10)) + (20%*(SUM(F533,G533,L533)/30*10)) + (20%*(SUM(O533)/10*10)),0)</f>
        <v>6</v>
      </c>
    </row>
    <row r="534" spans="1:19" ht="15.75" customHeight="1" x14ac:dyDescent="0.2">
      <c r="A534" s="1" t="str">
        <f>IF(P534&lt;=4, "Ditolak", "Disetujui")</f>
        <v>Disetujui</v>
      </c>
      <c r="B534" s="3" t="s">
        <v>244</v>
      </c>
      <c r="C534" s="3">
        <v>6</v>
      </c>
      <c r="D534" s="3">
        <v>10</v>
      </c>
      <c r="E534" s="3">
        <v>4</v>
      </c>
      <c r="F534" s="3">
        <v>10</v>
      </c>
      <c r="G534" s="3">
        <v>6</v>
      </c>
      <c r="H534" s="3">
        <v>1</v>
      </c>
      <c r="I534" s="3">
        <v>2</v>
      </c>
      <c r="J534" s="3">
        <v>4</v>
      </c>
      <c r="K534" s="3">
        <v>10</v>
      </c>
      <c r="L534" s="3">
        <v>0</v>
      </c>
      <c r="M534" s="3">
        <v>0</v>
      </c>
      <c r="N534" s="3">
        <v>0</v>
      </c>
      <c r="O534" s="3">
        <v>10</v>
      </c>
      <c r="P534" s="1">
        <f>ROUND((35%*(SUM(M534,N534,K534,D534)/40*10)) + (25%*(SUM(C534,E534,J534,H534,I534)/50*10)) + (20%*(SUM(F534,G534,L534)/30*10)) + (20%*(SUM(O534)/10*10)),0)</f>
        <v>6</v>
      </c>
    </row>
    <row r="535" spans="1:19" ht="15.75" customHeight="1" x14ac:dyDescent="0.2">
      <c r="A535" s="1" t="str">
        <f>IF(P535&lt;=4, "Ditolak", "Disetujui")</f>
        <v>Disetujui</v>
      </c>
      <c r="B535" s="3" t="s">
        <v>516</v>
      </c>
      <c r="C535" s="3">
        <v>10</v>
      </c>
      <c r="D535" s="3">
        <v>10</v>
      </c>
      <c r="E535" s="3">
        <v>6</v>
      </c>
      <c r="F535" s="3">
        <v>10</v>
      </c>
      <c r="G535" s="3">
        <v>6</v>
      </c>
      <c r="H535" s="3">
        <v>1</v>
      </c>
      <c r="I535" s="3">
        <v>2</v>
      </c>
      <c r="J535" s="3">
        <v>10</v>
      </c>
      <c r="K535" s="3">
        <v>10</v>
      </c>
      <c r="L535" s="3">
        <v>0</v>
      </c>
      <c r="M535" s="3">
        <v>0</v>
      </c>
      <c r="N535" s="3">
        <v>0</v>
      </c>
      <c r="O535" s="3">
        <v>10</v>
      </c>
      <c r="P535" s="1">
        <f>ROUND((35%*(SUM(M535,N535,K535,D535)/40*10)) + (25%*(SUM(C535,E535,J535,H535,I535)/50*10)) + (20%*(SUM(F535,G535,L535)/30*10)) + (20%*(SUM(O535)/10*10)),0)</f>
        <v>6</v>
      </c>
    </row>
    <row r="536" spans="1:19" ht="15.75" customHeight="1" x14ac:dyDescent="0.2">
      <c r="A536" s="1" t="str">
        <f>IF(P536&lt;=4, "Ditolak", "Disetujui")</f>
        <v>Disetujui</v>
      </c>
      <c r="B536" s="3" t="s">
        <v>246</v>
      </c>
      <c r="C536" s="3">
        <v>6</v>
      </c>
      <c r="D536" s="3">
        <v>10</v>
      </c>
      <c r="E536" s="3">
        <v>2</v>
      </c>
      <c r="F536" s="3">
        <v>10</v>
      </c>
      <c r="G536" s="3">
        <v>6</v>
      </c>
      <c r="H536" s="3">
        <v>1</v>
      </c>
      <c r="I536" s="3">
        <v>2</v>
      </c>
      <c r="J536" s="3">
        <v>6</v>
      </c>
      <c r="K536" s="3">
        <v>10</v>
      </c>
      <c r="L536" s="3">
        <v>0</v>
      </c>
      <c r="M536" s="3">
        <v>0</v>
      </c>
      <c r="N536" s="3">
        <v>0</v>
      </c>
      <c r="O536" s="3">
        <v>10</v>
      </c>
      <c r="P536" s="1">
        <f>ROUND((35%*(SUM(M536,N536,K536,D536)/40*10)) + (25%*(SUM(C536,E536,J536,H536,I536)/50*10)) + (20%*(SUM(F536,G536,L536)/30*10)) + (20%*(SUM(O536)/10*10)),0)</f>
        <v>6</v>
      </c>
    </row>
    <row r="537" spans="1:19" ht="15.75" customHeight="1" x14ac:dyDescent="0.2">
      <c r="A537" s="1" t="str">
        <f>IF(P537&lt;=4, "Ditolak", "Disetujui")</f>
        <v>Disetujui</v>
      </c>
      <c r="B537" s="3" t="s">
        <v>517</v>
      </c>
      <c r="C537" s="3">
        <v>10</v>
      </c>
      <c r="D537" s="3">
        <v>10</v>
      </c>
      <c r="E537" s="3">
        <v>4</v>
      </c>
      <c r="F537" s="3">
        <v>10</v>
      </c>
      <c r="G537" s="3">
        <v>6</v>
      </c>
      <c r="H537" s="3">
        <v>1</v>
      </c>
      <c r="I537" s="3">
        <v>2</v>
      </c>
      <c r="J537" s="3">
        <v>10</v>
      </c>
      <c r="K537" s="3">
        <v>10</v>
      </c>
      <c r="L537" s="3">
        <v>0</v>
      </c>
      <c r="M537" s="3">
        <v>0</v>
      </c>
      <c r="N537" s="3">
        <v>0</v>
      </c>
      <c r="O537" s="3">
        <v>10</v>
      </c>
      <c r="P537" s="1">
        <f>ROUND((35%*(SUM(M537,N537,K537,D537)/40*10)) + (25%*(SUM(C537,E537,J537,H537,I537)/50*10)) + (20%*(SUM(F537,G537,L537)/30*10)) + (20%*(SUM(O537)/10*10)),0)</f>
        <v>6</v>
      </c>
      <c r="S537" s="2"/>
    </row>
    <row r="538" spans="1:19" ht="15.75" customHeight="1" x14ac:dyDescent="0.2">
      <c r="A538" s="1" t="str">
        <f>IF(P538&lt;=4, "Ditolak", "Disetujui")</f>
        <v>Disetujui</v>
      </c>
      <c r="B538" s="3" t="s">
        <v>518</v>
      </c>
      <c r="C538" s="3">
        <v>10</v>
      </c>
      <c r="D538" s="3">
        <v>10</v>
      </c>
      <c r="E538" s="3">
        <v>4</v>
      </c>
      <c r="F538" s="3">
        <v>10</v>
      </c>
      <c r="G538" s="3">
        <v>6</v>
      </c>
      <c r="H538" s="3">
        <v>1</v>
      </c>
      <c r="I538" s="3">
        <v>2</v>
      </c>
      <c r="J538" s="3">
        <v>10</v>
      </c>
      <c r="K538" s="3">
        <v>10</v>
      </c>
      <c r="L538" s="3">
        <v>0</v>
      </c>
      <c r="M538" s="3">
        <v>0</v>
      </c>
      <c r="N538" s="3">
        <v>0</v>
      </c>
      <c r="O538" s="3">
        <v>10</v>
      </c>
      <c r="P538" s="1">
        <f>ROUND((35%*(SUM(M538,N538,K538,D538)/40*10)) + (25%*(SUM(C538,E538,J538,H538,I538)/50*10)) + (20%*(SUM(F538,G538,L538)/30*10)) + (20%*(SUM(O538)/10*10)),0)</f>
        <v>6</v>
      </c>
    </row>
    <row r="539" spans="1:19" ht="15.75" customHeight="1" x14ac:dyDescent="0.2">
      <c r="A539" s="1" t="str">
        <f>IF(P539&lt;=4, "Ditolak", "Disetujui")</f>
        <v>Disetujui</v>
      </c>
      <c r="B539" s="3" t="s">
        <v>247</v>
      </c>
      <c r="C539" s="3">
        <v>8</v>
      </c>
      <c r="D539" s="3">
        <v>10</v>
      </c>
      <c r="E539" s="3">
        <v>2</v>
      </c>
      <c r="F539" s="3">
        <v>10</v>
      </c>
      <c r="G539" s="3">
        <v>6</v>
      </c>
      <c r="H539" s="3">
        <v>1</v>
      </c>
      <c r="I539" s="3">
        <v>2</v>
      </c>
      <c r="J539" s="3">
        <v>10</v>
      </c>
      <c r="K539" s="3">
        <v>10</v>
      </c>
      <c r="L539" s="3">
        <v>0</v>
      </c>
      <c r="M539" s="3">
        <v>0</v>
      </c>
      <c r="N539" s="3">
        <v>0</v>
      </c>
      <c r="O539" s="3">
        <v>10</v>
      </c>
      <c r="P539" s="1">
        <f>ROUND((35%*(SUM(M539,N539,K539,D539)/40*10)) + (25%*(SUM(C539,E539,J539,H539,I539)/50*10)) + (20%*(SUM(F539,G539,L539)/30*10)) + (20%*(SUM(O539)/10*10)),0)</f>
        <v>6</v>
      </c>
    </row>
    <row r="540" spans="1:19" ht="15.75" customHeight="1" x14ac:dyDescent="0.2">
      <c r="A540" s="1" t="str">
        <f>IF(P540&lt;=4, "Ditolak", "Disetujui")</f>
        <v>Disetujui</v>
      </c>
      <c r="B540" s="3" t="s">
        <v>519</v>
      </c>
      <c r="C540" s="3">
        <v>10</v>
      </c>
      <c r="D540" s="3">
        <v>10</v>
      </c>
      <c r="E540" s="3">
        <v>6</v>
      </c>
      <c r="F540" s="3">
        <v>10</v>
      </c>
      <c r="G540" s="3">
        <v>4</v>
      </c>
      <c r="H540" s="3">
        <v>1</v>
      </c>
      <c r="I540" s="3">
        <v>2</v>
      </c>
      <c r="J540" s="3">
        <v>10</v>
      </c>
      <c r="K540" s="3">
        <v>10</v>
      </c>
      <c r="L540" s="3">
        <v>0</v>
      </c>
      <c r="M540" s="3">
        <v>0</v>
      </c>
      <c r="N540" s="3">
        <v>0</v>
      </c>
      <c r="O540" s="3">
        <v>10</v>
      </c>
      <c r="P540" s="1">
        <f>ROUND((35%*(SUM(M540,N540,K540,D540)/40*10)) + (25%*(SUM(C540,E540,J540,H540,I540)/50*10)) + (20%*(SUM(F540,G540,L540)/30*10)) + (20%*(SUM(O540)/10*10)),0)</f>
        <v>6</v>
      </c>
    </row>
    <row r="541" spans="1:19" ht="15.75" customHeight="1" x14ac:dyDescent="0.2">
      <c r="A541" s="1" t="str">
        <f>IF(P541&lt;=4, "Ditolak", "Disetujui")</f>
        <v>Disetujui</v>
      </c>
      <c r="B541" s="3" t="s">
        <v>520</v>
      </c>
      <c r="C541" s="3">
        <v>10</v>
      </c>
      <c r="D541" s="3">
        <v>10</v>
      </c>
      <c r="E541" s="3">
        <v>4</v>
      </c>
      <c r="F541" s="3">
        <v>10</v>
      </c>
      <c r="G541" s="3">
        <v>4</v>
      </c>
      <c r="H541" s="3">
        <v>1</v>
      </c>
      <c r="I541" s="3">
        <v>2</v>
      </c>
      <c r="J541" s="3">
        <v>10</v>
      </c>
      <c r="K541" s="3">
        <v>10</v>
      </c>
      <c r="L541" s="3">
        <v>0</v>
      </c>
      <c r="M541" s="3">
        <v>0</v>
      </c>
      <c r="N541" s="3">
        <v>0</v>
      </c>
      <c r="O541" s="3">
        <v>10</v>
      </c>
      <c r="P541" s="1">
        <f>ROUND((35%*(SUM(M541,N541,K541,D541)/40*10)) + (25%*(SUM(C541,E541,J541,H541,I541)/50*10)) + (20%*(SUM(F541,G541,L541)/30*10)) + (20%*(SUM(O541)/10*10)),0)</f>
        <v>6</v>
      </c>
    </row>
    <row r="542" spans="1:19" ht="15.75" customHeight="1" x14ac:dyDescent="0.2">
      <c r="A542" s="1" t="str">
        <f>IF(P542&lt;=4, "Ditolak", "Disetujui")</f>
        <v>Disetujui</v>
      </c>
      <c r="B542" s="3" t="s">
        <v>521</v>
      </c>
      <c r="C542" s="3">
        <v>10</v>
      </c>
      <c r="D542" s="3">
        <v>10</v>
      </c>
      <c r="E542" s="3">
        <v>6</v>
      </c>
      <c r="F542" s="3">
        <v>10</v>
      </c>
      <c r="G542" s="3">
        <v>6</v>
      </c>
      <c r="H542" s="3">
        <v>2</v>
      </c>
      <c r="I542" s="3">
        <v>2</v>
      </c>
      <c r="J542" s="3">
        <v>10</v>
      </c>
      <c r="K542" s="3">
        <v>10</v>
      </c>
      <c r="L542" s="3">
        <v>0</v>
      </c>
      <c r="M542" s="3">
        <v>0</v>
      </c>
      <c r="N542" s="3">
        <v>0</v>
      </c>
      <c r="O542" s="3">
        <v>10</v>
      </c>
      <c r="P542" s="1">
        <f>ROUND((35%*(SUM(M542,N542,K542,D542)/40*10)) + (25%*(SUM(C542,E542,J542,H542,I542)/50*10)) + (20%*(SUM(F542,G542,L542)/30*10)) + (20%*(SUM(O542)/10*10)),0)</f>
        <v>6</v>
      </c>
    </row>
    <row r="543" spans="1:19" ht="15.75" customHeight="1" x14ac:dyDescent="0.2">
      <c r="A543" s="1" t="str">
        <f>IF(P543&lt;=4, "Ditolak", "Disetujui")</f>
        <v>Disetujui</v>
      </c>
      <c r="B543" s="3" t="s">
        <v>249</v>
      </c>
      <c r="C543" s="3">
        <v>6</v>
      </c>
      <c r="D543" s="3">
        <v>10</v>
      </c>
      <c r="E543" s="3">
        <v>4</v>
      </c>
      <c r="F543" s="3">
        <v>10</v>
      </c>
      <c r="G543" s="3">
        <v>6</v>
      </c>
      <c r="H543" s="3">
        <v>1</v>
      </c>
      <c r="I543" s="3">
        <v>2</v>
      </c>
      <c r="J543" s="3">
        <v>6</v>
      </c>
      <c r="K543" s="3">
        <v>10</v>
      </c>
      <c r="L543" s="3">
        <v>0</v>
      </c>
      <c r="M543" s="3">
        <v>0</v>
      </c>
      <c r="N543" s="3">
        <v>0</v>
      </c>
      <c r="O543" s="3">
        <v>10</v>
      </c>
      <c r="P543" s="1">
        <f>ROUND((35%*(SUM(M543,N543,K543,D543)/40*10)) + (25%*(SUM(C543,E543,J543,H543,I543)/50*10)) + (20%*(SUM(F543,G543,L543)/30*10)) + (20%*(SUM(O543)/10*10)),0)</f>
        <v>6</v>
      </c>
    </row>
    <row r="544" spans="1:19" ht="15.75" customHeight="1" x14ac:dyDescent="0.2">
      <c r="A544" s="1" t="str">
        <f>IF(P544&lt;=4, "Ditolak", "Disetujui")</f>
        <v>Disetujui</v>
      </c>
      <c r="B544" s="3" t="s">
        <v>250</v>
      </c>
      <c r="C544" s="3">
        <v>10</v>
      </c>
      <c r="D544" s="3">
        <v>10</v>
      </c>
      <c r="E544" s="3">
        <v>2</v>
      </c>
      <c r="F544" s="3">
        <v>10</v>
      </c>
      <c r="G544" s="3">
        <v>4</v>
      </c>
      <c r="H544" s="3">
        <v>1</v>
      </c>
      <c r="I544" s="3">
        <v>2</v>
      </c>
      <c r="J544" s="3">
        <v>10</v>
      </c>
      <c r="K544" s="3">
        <v>10</v>
      </c>
      <c r="L544" s="3">
        <v>0</v>
      </c>
      <c r="M544" s="3">
        <v>0</v>
      </c>
      <c r="N544" s="3">
        <v>0</v>
      </c>
      <c r="O544" s="3">
        <v>10</v>
      </c>
      <c r="P544" s="1">
        <f>ROUND((35%*(SUM(M544,N544,K544,D544)/40*10)) + (25%*(SUM(C544,E544,J544,H544,I544)/50*10)) + (20%*(SUM(F544,G544,L544)/30*10)) + (20%*(SUM(O544)/10*10)),0)</f>
        <v>6</v>
      </c>
    </row>
    <row r="545" spans="1:19" ht="15.75" customHeight="1" x14ac:dyDescent="0.2">
      <c r="A545" s="1" t="str">
        <f>IF(P545&lt;=4, "Ditolak", "Disetujui")</f>
        <v>Disetujui</v>
      </c>
      <c r="B545" s="3" t="s">
        <v>251</v>
      </c>
      <c r="C545" s="3">
        <v>10</v>
      </c>
      <c r="D545" s="3">
        <v>10</v>
      </c>
      <c r="E545" s="3">
        <v>6</v>
      </c>
      <c r="F545" s="3">
        <v>10</v>
      </c>
      <c r="G545" s="3">
        <v>6</v>
      </c>
      <c r="H545" s="3">
        <v>1</v>
      </c>
      <c r="I545" s="3">
        <v>2</v>
      </c>
      <c r="J545" s="3">
        <v>4</v>
      </c>
      <c r="K545" s="3">
        <v>10</v>
      </c>
      <c r="L545" s="3">
        <v>0</v>
      </c>
      <c r="M545" s="3">
        <v>0</v>
      </c>
      <c r="N545" s="3">
        <v>0</v>
      </c>
      <c r="O545" s="3">
        <v>10</v>
      </c>
      <c r="P545" s="1">
        <f>ROUND((35%*(SUM(M545,N545,K545,D545)/40*10)) + (25%*(SUM(C545,E545,J545,H545,I545)/50*10)) + (20%*(SUM(F545,G545,L545)/30*10)) + (20%*(SUM(O545)/10*10)),0)</f>
        <v>6</v>
      </c>
    </row>
    <row r="546" spans="1:19" ht="15.75" customHeight="1" x14ac:dyDescent="0.2">
      <c r="A546" s="1" t="str">
        <f>IF(P546&lt;=4, "Ditolak", "Disetujui")</f>
        <v>Disetujui</v>
      </c>
      <c r="B546" s="3" t="s">
        <v>252</v>
      </c>
      <c r="C546" s="3">
        <v>10</v>
      </c>
      <c r="D546" s="3">
        <v>10</v>
      </c>
      <c r="E546" s="3">
        <v>2</v>
      </c>
      <c r="F546" s="3">
        <v>10</v>
      </c>
      <c r="G546" s="3">
        <v>6</v>
      </c>
      <c r="H546" s="3">
        <v>1</v>
      </c>
      <c r="I546" s="3">
        <v>2</v>
      </c>
      <c r="J546" s="3">
        <v>8</v>
      </c>
      <c r="K546" s="3">
        <v>10</v>
      </c>
      <c r="L546" s="3">
        <v>0</v>
      </c>
      <c r="M546" s="3">
        <v>0</v>
      </c>
      <c r="N546" s="3">
        <v>0</v>
      </c>
      <c r="O546" s="3">
        <v>10</v>
      </c>
      <c r="P546" s="1">
        <f>ROUND((35%*(SUM(M546,N546,K546,D546)/40*10)) + (25%*(SUM(C546,E546,J546,H546,I546)/50*10)) + (20%*(SUM(F546,G546,L546)/30*10)) + (20%*(SUM(O546)/10*10)),0)</f>
        <v>6</v>
      </c>
    </row>
    <row r="547" spans="1:19" ht="15.75" customHeight="1" x14ac:dyDescent="0.2">
      <c r="A547" s="1" t="str">
        <f>IF(P547&lt;=4, "Ditolak", "Disetujui")</f>
        <v>Disetujui</v>
      </c>
      <c r="B547" s="3" t="s">
        <v>253</v>
      </c>
      <c r="C547" s="3">
        <v>6</v>
      </c>
      <c r="D547" s="3">
        <v>10</v>
      </c>
      <c r="E547" s="3">
        <v>6</v>
      </c>
      <c r="F547" s="3">
        <v>10</v>
      </c>
      <c r="G547" s="3">
        <v>6</v>
      </c>
      <c r="H547" s="3">
        <v>1</v>
      </c>
      <c r="I547" s="3">
        <v>2</v>
      </c>
      <c r="J547" s="3">
        <v>6</v>
      </c>
      <c r="K547" s="3">
        <v>10</v>
      </c>
      <c r="L547" s="3">
        <v>0</v>
      </c>
      <c r="M547" s="3">
        <v>0</v>
      </c>
      <c r="N547" s="3">
        <v>0</v>
      </c>
      <c r="O547" s="3">
        <v>10</v>
      </c>
      <c r="P547" s="1">
        <f>ROUND((35%*(SUM(M547,N547,K547,D547)/40*10)) + (25%*(SUM(C547,E547,J547,H547,I547)/50*10)) + (20%*(SUM(F547,G547,L547)/30*10)) + (20%*(SUM(O547)/10*10)),0)</f>
        <v>6</v>
      </c>
    </row>
    <row r="548" spans="1:19" ht="15.75" customHeight="1" x14ac:dyDescent="0.2">
      <c r="A548" s="1" t="str">
        <f>IF(P548&lt;=4, "Ditolak", "Disetujui")</f>
        <v>Disetujui</v>
      </c>
      <c r="B548" s="3" t="s">
        <v>254</v>
      </c>
      <c r="C548" s="3">
        <v>10</v>
      </c>
      <c r="D548" s="3">
        <v>10</v>
      </c>
      <c r="E548" s="3">
        <v>2</v>
      </c>
      <c r="F548" s="3">
        <v>10</v>
      </c>
      <c r="G548" s="3">
        <v>6</v>
      </c>
      <c r="H548" s="3">
        <v>1</v>
      </c>
      <c r="I548" s="3">
        <v>2</v>
      </c>
      <c r="J548" s="3">
        <v>4</v>
      </c>
      <c r="K548" s="3">
        <v>10</v>
      </c>
      <c r="L548" s="3">
        <v>0</v>
      </c>
      <c r="M548" s="3">
        <v>0</v>
      </c>
      <c r="N548" s="3">
        <v>0</v>
      </c>
      <c r="O548" s="3">
        <v>10</v>
      </c>
      <c r="P548" s="1">
        <f>ROUND((35%*(SUM(M548,N548,K548,D548)/40*10)) + (25%*(SUM(C548,E548,J548,H548,I548)/50*10)) + (20%*(SUM(F548,G548,L548)/30*10)) + (20%*(SUM(O548)/10*10)),0)</f>
        <v>6</v>
      </c>
    </row>
    <row r="549" spans="1:19" ht="15.75" customHeight="1" x14ac:dyDescent="0.2">
      <c r="A549" s="1" t="str">
        <f>IF(P549&lt;=4, "Ditolak", "Disetujui")</f>
        <v>Disetujui</v>
      </c>
      <c r="B549" s="3" t="s">
        <v>522</v>
      </c>
      <c r="C549" s="3">
        <v>8</v>
      </c>
      <c r="D549" s="3">
        <v>10</v>
      </c>
      <c r="E549" s="3">
        <v>6</v>
      </c>
      <c r="F549" s="3">
        <v>10</v>
      </c>
      <c r="G549" s="3">
        <v>6</v>
      </c>
      <c r="H549" s="3">
        <v>1</v>
      </c>
      <c r="I549" s="3">
        <v>2</v>
      </c>
      <c r="J549" s="3">
        <v>10</v>
      </c>
      <c r="K549" s="3">
        <v>10</v>
      </c>
      <c r="L549" s="3">
        <v>0</v>
      </c>
      <c r="M549" s="3">
        <v>0</v>
      </c>
      <c r="N549" s="3">
        <v>0</v>
      </c>
      <c r="O549" s="3">
        <v>10</v>
      </c>
      <c r="P549" s="1">
        <f>ROUND((35%*(SUM(M549,N549,K549,D549)/40*10)) + (25%*(SUM(C549,E549,J549,H549,I549)/50*10)) + (20%*(SUM(F549,G549,L549)/30*10)) + (20%*(SUM(O549)/10*10)),0)</f>
        <v>6</v>
      </c>
    </row>
    <row r="550" spans="1:19" ht="15.75" customHeight="1" x14ac:dyDescent="0.2">
      <c r="A550" s="1" t="str">
        <f>IF(P550&lt;=4, "Ditolak", "Disetujui")</f>
        <v>Disetujui</v>
      </c>
      <c r="B550" s="3" t="s">
        <v>257</v>
      </c>
      <c r="C550" s="3">
        <v>10</v>
      </c>
      <c r="D550" s="3">
        <v>10</v>
      </c>
      <c r="E550" s="3">
        <v>6</v>
      </c>
      <c r="F550" s="3">
        <v>6</v>
      </c>
      <c r="G550" s="3">
        <v>6</v>
      </c>
      <c r="H550" s="3">
        <v>1</v>
      </c>
      <c r="I550" s="3">
        <v>2</v>
      </c>
      <c r="J550" s="3">
        <v>4</v>
      </c>
      <c r="K550" s="3">
        <v>10</v>
      </c>
      <c r="L550" s="3">
        <v>0</v>
      </c>
      <c r="M550" s="3">
        <v>0</v>
      </c>
      <c r="N550" s="3">
        <v>0</v>
      </c>
      <c r="O550" s="3">
        <v>10</v>
      </c>
      <c r="P550" s="1">
        <f>ROUND((35%*(SUM(M550,N550,K550,D550)/40*10)) + (25%*(SUM(C550,E550,J550,H550,I550)/50*10)) + (20%*(SUM(F550,G550,L550)/30*10)) + (20%*(SUM(O550)/10*10)),0)</f>
        <v>6</v>
      </c>
    </row>
    <row r="551" spans="1:19" ht="15.75" customHeight="1" x14ac:dyDescent="0.2">
      <c r="A551" s="1" t="str">
        <f>IF(P551&lt;=4, "Ditolak", "Disetujui")</f>
        <v>Disetujui</v>
      </c>
      <c r="B551" s="3" t="s">
        <v>259</v>
      </c>
      <c r="C551" s="3">
        <v>0</v>
      </c>
      <c r="D551" s="3">
        <v>10</v>
      </c>
      <c r="E551" s="3">
        <v>4</v>
      </c>
      <c r="F551" s="3">
        <v>10</v>
      </c>
      <c r="G551" s="3">
        <v>6</v>
      </c>
      <c r="H551" s="3">
        <v>1</v>
      </c>
      <c r="I551" s="3">
        <v>2</v>
      </c>
      <c r="J551" s="3">
        <v>10</v>
      </c>
      <c r="K551" s="3">
        <v>10</v>
      </c>
      <c r="L551" s="3">
        <v>0</v>
      </c>
      <c r="M551" s="3">
        <v>0</v>
      </c>
      <c r="N551" s="3">
        <v>0</v>
      </c>
      <c r="O551" s="3">
        <v>10</v>
      </c>
      <c r="P551" s="1">
        <f>ROUND((35%*(SUM(M551,N551,K551,D551)/40*10)) + (25%*(SUM(C551,E551,J551,H551,I551)/50*10)) + (20%*(SUM(F551,G551,L551)/30*10)) + (20%*(SUM(O551)/10*10)),0)</f>
        <v>6</v>
      </c>
    </row>
    <row r="552" spans="1:19" ht="15.75" customHeight="1" x14ac:dyDescent="0.2">
      <c r="A552" s="1" t="str">
        <f>IF(P552&lt;=4, "Ditolak", "Disetujui")</f>
        <v>Disetujui</v>
      </c>
      <c r="B552" s="3" t="s">
        <v>260</v>
      </c>
      <c r="C552" s="3">
        <v>10</v>
      </c>
      <c r="D552" s="3">
        <v>10</v>
      </c>
      <c r="E552" s="3">
        <v>2</v>
      </c>
      <c r="F552" s="3">
        <v>6</v>
      </c>
      <c r="G552" s="3">
        <v>6</v>
      </c>
      <c r="H552" s="3">
        <v>1</v>
      </c>
      <c r="I552" s="3">
        <v>2</v>
      </c>
      <c r="J552" s="3">
        <v>10</v>
      </c>
      <c r="K552" s="3">
        <v>10</v>
      </c>
      <c r="L552" s="3">
        <v>0</v>
      </c>
      <c r="M552" s="3">
        <v>0</v>
      </c>
      <c r="N552" s="3">
        <v>0</v>
      </c>
      <c r="O552" s="3">
        <v>10</v>
      </c>
      <c r="P552" s="1">
        <f>ROUND((35%*(SUM(M552,N552,K552,D552)/40*10)) + (25%*(SUM(C552,E552,J552,H552,I552)/50*10)) + (20%*(SUM(F552,G552,L552)/30*10)) + (20%*(SUM(O552)/10*10)),0)</f>
        <v>6</v>
      </c>
    </row>
    <row r="553" spans="1:19" ht="15.75" customHeight="1" x14ac:dyDescent="0.2">
      <c r="A553" s="1" t="str">
        <f>IF(P553&lt;=4, "Ditolak", "Disetujui")</f>
        <v>Disetujui</v>
      </c>
      <c r="B553" s="3" t="s">
        <v>261</v>
      </c>
      <c r="C553" s="3">
        <v>10</v>
      </c>
      <c r="D553" s="3">
        <v>10</v>
      </c>
      <c r="E553" s="3">
        <v>6</v>
      </c>
      <c r="F553" s="3">
        <v>10</v>
      </c>
      <c r="G553" s="3">
        <v>6</v>
      </c>
      <c r="H553" s="3">
        <v>2</v>
      </c>
      <c r="I553" s="3">
        <v>2</v>
      </c>
      <c r="J553" s="3">
        <v>6</v>
      </c>
      <c r="K553" s="3">
        <v>10</v>
      </c>
      <c r="L553" s="3">
        <v>0</v>
      </c>
      <c r="M553" s="3">
        <v>0</v>
      </c>
      <c r="N553" s="3">
        <v>0</v>
      </c>
      <c r="O553" s="3">
        <v>10</v>
      </c>
      <c r="P553" s="1">
        <f>ROUND((35%*(SUM(M553,N553,K553,D553)/40*10)) + (25%*(SUM(C553,E553,J553,H553,I553)/50*10)) + (20%*(SUM(F553,G553,L553)/30*10)) + (20%*(SUM(O553)/10*10)),0)</f>
        <v>6</v>
      </c>
    </row>
    <row r="554" spans="1:19" ht="15.75" customHeight="1" x14ac:dyDescent="0.2">
      <c r="A554" s="1" t="str">
        <f>IF(P554&lt;=4, "Ditolak", "Disetujui")</f>
        <v>Disetujui</v>
      </c>
      <c r="B554" s="3" t="s">
        <v>263</v>
      </c>
      <c r="C554" s="3">
        <v>10</v>
      </c>
      <c r="D554" s="3">
        <v>10</v>
      </c>
      <c r="E554" s="3">
        <v>2</v>
      </c>
      <c r="F554" s="3">
        <v>6</v>
      </c>
      <c r="G554" s="3">
        <v>6</v>
      </c>
      <c r="H554" s="3">
        <v>1</v>
      </c>
      <c r="I554" s="3">
        <v>2</v>
      </c>
      <c r="J554" s="3">
        <v>10</v>
      </c>
      <c r="K554" s="3">
        <v>10</v>
      </c>
      <c r="L554" s="3">
        <v>0</v>
      </c>
      <c r="M554" s="3">
        <v>0</v>
      </c>
      <c r="N554" s="3">
        <v>0</v>
      </c>
      <c r="O554" s="3">
        <v>10</v>
      </c>
      <c r="P554" s="1">
        <f>ROUND((35%*(SUM(M554,N554,K554,D554)/40*10)) + (25%*(SUM(C554,E554,J554,H554,I554)/50*10)) + (20%*(SUM(F554,G554,L554)/30*10)) + (20%*(SUM(O554)/10*10)),0)</f>
        <v>6</v>
      </c>
    </row>
    <row r="555" spans="1:19" ht="15.75" customHeight="1" x14ac:dyDescent="0.2">
      <c r="A555" s="1" t="str">
        <f>IF(P555&lt;=4, "Ditolak", "Disetujui")</f>
        <v>Disetujui</v>
      </c>
      <c r="B555" s="3" t="s">
        <v>264</v>
      </c>
      <c r="C555" s="3">
        <v>10</v>
      </c>
      <c r="D555" s="3">
        <v>10</v>
      </c>
      <c r="E555" s="3">
        <v>2</v>
      </c>
      <c r="F555" s="3">
        <v>10</v>
      </c>
      <c r="G555" s="3">
        <v>0</v>
      </c>
      <c r="H555" s="3">
        <v>1</v>
      </c>
      <c r="I555" s="3">
        <v>2</v>
      </c>
      <c r="J555" s="3">
        <v>10</v>
      </c>
      <c r="K555" s="3">
        <v>10</v>
      </c>
      <c r="L555" s="3">
        <v>0</v>
      </c>
      <c r="M555" s="3">
        <v>0</v>
      </c>
      <c r="N555" s="3">
        <v>0</v>
      </c>
      <c r="O555" s="3">
        <v>10</v>
      </c>
      <c r="P555" s="1">
        <f>ROUND((35%*(SUM(M555,N555,K555,D555)/40*10)) + (25%*(SUM(C555,E555,J555,H555,I555)/50*10)) + (20%*(SUM(F555,G555,L555)/30*10)) + (20%*(SUM(O555)/10*10)),0)</f>
        <v>6</v>
      </c>
    </row>
    <row r="556" spans="1:19" ht="15.75" customHeight="1" x14ac:dyDescent="0.2">
      <c r="A556" s="1" t="str">
        <f>IF(P556&lt;=4, "Ditolak", "Disetujui")</f>
        <v>Disetujui</v>
      </c>
      <c r="B556" s="3" t="s">
        <v>266</v>
      </c>
      <c r="C556" s="3">
        <v>10</v>
      </c>
      <c r="D556" s="3">
        <v>10</v>
      </c>
      <c r="E556" s="3">
        <v>6</v>
      </c>
      <c r="F556" s="3">
        <v>10</v>
      </c>
      <c r="G556" s="3">
        <v>0</v>
      </c>
      <c r="H556" s="3">
        <v>1</v>
      </c>
      <c r="I556" s="3">
        <v>2</v>
      </c>
      <c r="J556" s="3">
        <v>10</v>
      </c>
      <c r="K556" s="3">
        <v>10</v>
      </c>
      <c r="L556" s="3">
        <v>0</v>
      </c>
      <c r="M556" s="3">
        <v>0</v>
      </c>
      <c r="N556" s="3">
        <v>0</v>
      </c>
      <c r="O556" s="3">
        <v>10</v>
      </c>
      <c r="P556" s="1">
        <f>ROUND((35%*(SUM(M556,N556,K556,D556)/40*10)) + (25%*(SUM(C556,E556,J556,H556,I556)/50*10)) + (20%*(SUM(F556,G556,L556)/30*10)) + (20%*(SUM(O556)/10*10)),0)</f>
        <v>6</v>
      </c>
    </row>
    <row r="557" spans="1:19" ht="15.75" customHeight="1" x14ac:dyDescent="0.2">
      <c r="A557" s="1" t="str">
        <f>IF(P557&lt;=4, "Ditolak", "Disetujui")</f>
        <v>Disetujui</v>
      </c>
      <c r="B557" s="3" t="s">
        <v>271</v>
      </c>
      <c r="C557" s="3">
        <v>10</v>
      </c>
      <c r="D557" s="3">
        <v>10</v>
      </c>
      <c r="E557" s="3">
        <v>6</v>
      </c>
      <c r="F557" s="3">
        <v>10</v>
      </c>
      <c r="G557" s="3">
        <v>0</v>
      </c>
      <c r="H557" s="3">
        <v>1</v>
      </c>
      <c r="I557" s="3">
        <v>2</v>
      </c>
      <c r="J557" s="3">
        <v>10</v>
      </c>
      <c r="K557" s="3">
        <v>10</v>
      </c>
      <c r="L557" s="3">
        <v>0</v>
      </c>
      <c r="M557" s="3">
        <v>0</v>
      </c>
      <c r="N557" s="3">
        <v>0</v>
      </c>
      <c r="O557" s="3">
        <v>10</v>
      </c>
      <c r="P557" s="1">
        <f>ROUND((35%*(SUM(M557,N557,K557,D557)/40*10)) + (25%*(SUM(C557,E557,J557,H557,I557)/50*10)) + (20%*(SUM(F557,G557,L557)/30*10)) + (20%*(SUM(O557)/10*10)),0)</f>
        <v>6</v>
      </c>
    </row>
    <row r="558" spans="1:19" ht="15.75" customHeight="1" x14ac:dyDescent="0.2">
      <c r="A558" s="1" t="str">
        <f>IF(P558&lt;=4, "Ditolak", "Disetujui")</f>
        <v>Disetujui</v>
      </c>
      <c r="B558" s="3" t="s">
        <v>273</v>
      </c>
      <c r="C558" s="3">
        <v>10</v>
      </c>
      <c r="D558" s="3">
        <v>10</v>
      </c>
      <c r="E558" s="3">
        <v>6</v>
      </c>
      <c r="F558" s="3">
        <v>10</v>
      </c>
      <c r="G558" s="3">
        <v>6</v>
      </c>
      <c r="H558" s="3">
        <v>1</v>
      </c>
      <c r="I558" s="3">
        <v>2</v>
      </c>
      <c r="J558" s="3">
        <v>4</v>
      </c>
      <c r="K558" s="3">
        <v>10</v>
      </c>
      <c r="L558" s="3">
        <v>0</v>
      </c>
      <c r="M558" s="3">
        <v>0</v>
      </c>
      <c r="N558" s="3">
        <v>0</v>
      </c>
      <c r="O558" s="3">
        <v>10</v>
      </c>
      <c r="P558" s="1">
        <f>ROUND((35%*(SUM(M558,N558,K558,D558)/40*10)) + (25%*(SUM(C558,E558,J558,H558,I558)/50*10)) + (20%*(SUM(F558,G558,L558)/30*10)) + (20%*(SUM(O558)/10*10)),0)</f>
        <v>6</v>
      </c>
    </row>
    <row r="559" spans="1:19" ht="15.75" customHeight="1" x14ac:dyDescent="0.2">
      <c r="A559" s="1" t="str">
        <f>IF(P559&lt;=4, "Ditolak", "Disetujui")</f>
        <v>Disetujui</v>
      </c>
      <c r="B559" s="3" t="s">
        <v>274</v>
      </c>
      <c r="C559" s="3">
        <v>4</v>
      </c>
      <c r="D559" s="3">
        <v>10</v>
      </c>
      <c r="E559" s="3">
        <v>6</v>
      </c>
      <c r="F559" s="3">
        <v>6</v>
      </c>
      <c r="G559" s="3">
        <v>6</v>
      </c>
      <c r="H559" s="3">
        <v>1</v>
      </c>
      <c r="I559" s="3">
        <v>2</v>
      </c>
      <c r="J559" s="3">
        <v>6</v>
      </c>
      <c r="K559" s="3">
        <v>10</v>
      </c>
      <c r="L559" s="3">
        <v>0</v>
      </c>
      <c r="M559" s="3">
        <v>0</v>
      </c>
      <c r="N559" s="3">
        <v>0</v>
      </c>
      <c r="O559" s="3">
        <v>10</v>
      </c>
      <c r="P559" s="1">
        <f>ROUND((35%*(SUM(M559,N559,K559,D559)/40*10)) + (25%*(SUM(C559,E559,J559,H559,I559)/50*10)) + (20%*(SUM(F559,G559,L559)/30*10)) + (20%*(SUM(O559)/10*10)),0)</f>
        <v>6</v>
      </c>
    </row>
    <row r="560" spans="1:19" ht="15.75" customHeight="1" x14ac:dyDescent="0.2">
      <c r="A560" s="1" t="str">
        <f>IF(P560&lt;=4, "Ditolak", "Disetujui")</f>
        <v>Disetujui</v>
      </c>
      <c r="B560" s="3" t="s">
        <v>275</v>
      </c>
      <c r="C560" s="3">
        <v>10</v>
      </c>
      <c r="D560" s="3">
        <v>4</v>
      </c>
      <c r="E560" s="3">
        <v>2</v>
      </c>
      <c r="F560" s="3">
        <v>10</v>
      </c>
      <c r="G560" s="3">
        <v>6</v>
      </c>
      <c r="H560" s="3">
        <v>1</v>
      </c>
      <c r="I560" s="3">
        <v>2</v>
      </c>
      <c r="J560" s="3">
        <v>10</v>
      </c>
      <c r="K560" s="3">
        <v>10</v>
      </c>
      <c r="L560" s="3">
        <v>0</v>
      </c>
      <c r="M560" s="3">
        <v>0</v>
      </c>
      <c r="N560" s="3">
        <v>0</v>
      </c>
      <c r="O560" s="3">
        <v>10</v>
      </c>
      <c r="P560" s="1">
        <f>ROUND((35%*(SUM(M560,N560,K560,D560)/40*10)) + (25%*(SUM(C560,E560,J560,H560,I560)/50*10)) + (20%*(SUM(F560,G560,L560)/30*10)) + (20%*(SUM(O560)/10*10)),0)</f>
        <v>6</v>
      </c>
      <c r="S560" s="2"/>
    </row>
    <row r="561" spans="1:19" ht="15.75" customHeight="1" x14ac:dyDescent="0.2">
      <c r="A561" s="1" t="str">
        <f>IF(P561&lt;=4, "Ditolak", "Disetujui")</f>
        <v>Disetujui</v>
      </c>
      <c r="B561" s="3" t="s">
        <v>523</v>
      </c>
      <c r="C561" s="3">
        <v>10</v>
      </c>
      <c r="D561" s="3">
        <v>10</v>
      </c>
      <c r="E561" s="3">
        <v>6</v>
      </c>
      <c r="F561" s="3">
        <v>10</v>
      </c>
      <c r="G561" s="3">
        <v>6</v>
      </c>
      <c r="H561" s="3">
        <v>4</v>
      </c>
      <c r="I561" s="3">
        <v>2</v>
      </c>
      <c r="J561" s="3">
        <v>6</v>
      </c>
      <c r="K561" s="3">
        <v>10</v>
      </c>
      <c r="L561" s="3">
        <v>0</v>
      </c>
      <c r="M561" s="3">
        <v>0</v>
      </c>
      <c r="N561" s="3">
        <v>0</v>
      </c>
      <c r="O561" s="3">
        <v>10</v>
      </c>
      <c r="P561" s="1">
        <f>ROUND((35%*(SUM(M561,N561,K561,D561)/40*10)) + (25%*(SUM(C561,E561,J561,H561,I561)/50*10)) + (20%*(SUM(F561,G561,L561)/30*10)) + (20%*(SUM(O561)/10*10)),0)</f>
        <v>6</v>
      </c>
    </row>
    <row r="562" spans="1:19" ht="15.75" customHeight="1" x14ac:dyDescent="0.2">
      <c r="A562" s="1" t="str">
        <f>IF(P562&lt;=4, "Ditolak", "Disetujui")</f>
        <v>Disetujui</v>
      </c>
      <c r="B562" s="3" t="s">
        <v>276</v>
      </c>
      <c r="C562" s="3">
        <v>6</v>
      </c>
      <c r="D562" s="3">
        <v>10</v>
      </c>
      <c r="E562" s="3">
        <v>2</v>
      </c>
      <c r="F562" s="3">
        <v>6</v>
      </c>
      <c r="G562" s="3">
        <v>6</v>
      </c>
      <c r="H562" s="3">
        <v>1</v>
      </c>
      <c r="I562" s="3">
        <v>2</v>
      </c>
      <c r="J562" s="3">
        <v>10</v>
      </c>
      <c r="K562" s="3">
        <v>10</v>
      </c>
      <c r="L562" s="3">
        <v>0</v>
      </c>
      <c r="M562" s="3">
        <v>0</v>
      </c>
      <c r="N562" s="3">
        <v>0</v>
      </c>
      <c r="O562" s="3">
        <v>10</v>
      </c>
      <c r="P562" s="1">
        <f>ROUND((35%*(SUM(M562,N562,K562,D562)/40*10)) + (25%*(SUM(C562,E562,J562,H562,I562)/50*10)) + (20%*(SUM(F562,G562,L562)/30*10)) + (20%*(SUM(O562)/10*10)),0)</f>
        <v>6</v>
      </c>
      <c r="S562" s="2"/>
    </row>
    <row r="563" spans="1:19" ht="15.75" customHeight="1" x14ac:dyDescent="0.2">
      <c r="A563" s="1" t="str">
        <f>IF(P563&lt;=4, "Ditolak", "Disetujui")</f>
        <v>Disetujui</v>
      </c>
      <c r="B563" s="3" t="s">
        <v>277</v>
      </c>
      <c r="C563" s="3">
        <v>10</v>
      </c>
      <c r="D563" s="3">
        <v>10</v>
      </c>
      <c r="E563" s="3">
        <v>6</v>
      </c>
      <c r="F563" s="3">
        <v>6</v>
      </c>
      <c r="G563" s="3">
        <v>6</v>
      </c>
      <c r="H563" s="3">
        <v>2</v>
      </c>
      <c r="I563" s="3">
        <v>2</v>
      </c>
      <c r="J563" s="3">
        <v>6</v>
      </c>
      <c r="K563" s="3">
        <v>10</v>
      </c>
      <c r="L563" s="3">
        <v>0</v>
      </c>
      <c r="M563" s="3">
        <v>0</v>
      </c>
      <c r="N563" s="3">
        <v>0</v>
      </c>
      <c r="O563" s="3">
        <v>10</v>
      </c>
      <c r="P563" s="1">
        <f>ROUND((35%*(SUM(M563,N563,K563,D563)/40*10)) + (25%*(SUM(C563,E563,J563,H563,I563)/50*10)) + (20%*(SUM(F563,G563,L563)/30*10)) + (20%*(SUM(O563)/10*10)),0)</f>
        <v>6</v>
      </c>
      <c r="S563" s="2"/>
    </row>
    <row r="564" spans="1:19" ht="15.75" customHeight="1" x14ac:dyDescent="0.2">
      <c r="A564" s="1" t="str">
        <f>IF(P564&lt;=4, "Ditolak", "Disetujui")</f>
        <v>Disetujui</v>
      </c>
      <c r="B564" s="3" t="s">
        <v>524</v>
      </c>
      <c r="C564" s="3">
        <v>10</v>
      </c>
      <c r="D564" s="3">
        <v>10</v>
      </c>
      <c r="E564" s="3">
        <v>4</v>
      </c>
      <c r="F564" s="3">
        <v>10</v>
      </c>
      <c r="G564" s="3">
        <v>6</v>
      </c>
      <c r="H564" s="3">
        <v>1</v>
      </c>
      <c r="I564" s="3">
        <v>2</v>
      </c>
      <c r="J564" s="3">
        <v>8</v>
      </c>
      <c r="K564" s="3">
        <v>10</v>
      </c>
      <c r="L564" s="3">
        <v>0</v>
      </c>
      <c r="M564" s="3">
        <v>0</v>
      </c>
      <c r="N564" s="3">
        <v>0</v>
      </c>
      <c r="O564" s="3">
        <v>10</v>
      </c>
      <c r="P564" s="1">
        <f>ROUND((35%*(SUM(M564,N564,K564,D564)/40*10)) + (25%*(SUM(C564,E564,J564,H564,I564)/50*10)) + (20%*(SUM(F564,G564,L564)/30*10)) + (20%*(SUM(O564)/10*10)),0)</f>
        <v>6</v>
      </c>
      <c r="S564" s="2"/>
    </row>
    <row r="565" spans="1:19" ht="15.75" customHeight="1" x14ac:dyDescent="0.2">
      <c r="A565" s="1" t="str">
        <f>IF(P565&lt;=4, "Ditolak", "Disetujui")</f>
        <v>Disetujui</v>
      </c>
      <c r="B565" s="3" t="s">
        <v>525</v>
      </c>
      <c r="C565" s="3">
        <v>10</v>
      </c>
      <c r="D565" s="3">
        <v>10</v>
      </c>
      <c r="E565" s="3">
        <v>6</v>
      </c>
      <c r="F565" s="3">
        <v>10</v>
      </c>
      <c r="G565" s="3">
        <v>6</v>
      </c>
      <c r="H565" s="3">
        <v>1</v>
      </c>
      <c r="I565" s="3">
        <v>2</v>
      </c>
      <c r="J565" s="3">
        <v>10</v>
      </c>
      <c r="K565" s="3">
        <v>10</v>
      </c>
      <c r="L565" s="3">
        <v>0</v>
      </c>
      <c r="M565" s="3">
        <v>0</v>
      </c>
      <c r="N565" s="3">
        <v>0</v>
      </c>
      <c r="O565" s="3">
        <v>10</v>
      </c>
      <c r="P565" s="1">
        <f>ROUND((35%*(SUM(M565,N565,K565,D565)/40*10)) + (25%*(SUM(C565,E565,J565,H565,I565)/50*10)) + (20%*(SUM(F565,G565,L565)/30*10)) + (20%*(SUM(O565)/10*10)),0)</f>
        <v>6</v>
      </c>
      <c r="S565" s="2"/>
    </row>
    <row r="566" spans="1:19" ht="15.75" customHeight="1" x14ac:dyDescent="0.2">
      <c r="A566" s="1" t="str">
        <f>IF(P566&lt;=4, "Ditolak", "Disetujui")</f>
        <v>Disetujui</v>
      </c>
      <c r="B566" s="3" t="s">
        <v>526</v>
      </c>
      <c r="C566" s="3">
        <v>10</v>
      </c>
      <c r="D566" s="3">
        <v>10</v>
      </c>
      <c r="E566" s="3">
        <v>2</v>
      </c>
      <c r="F566" s="3">
        <v>10</v>
      </c>
      <c r="G566" s="3">
        <v>6</v>
      </c>
      <c r="H566" s="3">
        <v>1</v>
      </c>
      <c r="I566" s="3">
        <v>2</v>
      </c>
      <c r="J566" s="3">
        <v>10</v>
      </c>
      <c r="K566" s="3">
        <v>10</v>
      </c>
      <c r="L566" s="3">
        <v>0</v>
      </c>
      <c r="M566" s="3">
        <v>0</v>
      </c>
      <c r="N566" s="3">
        <v>0</v>
      </c>
      <c r="O566" s="3">
        <v>10</v>
      </c>
      <c r="P566" s="1">
        <f>ROUND((35%*(SUM(M566,N566,K566,D566)/40*10)) + (25%*(SUM(C566,E566,J566,H566,I566)/50*10)) + (20%*(SUM(F566,G566,L566)/30*10)) + (20%*(SUM(O566)/10*10)),0)</f>
        <v>6</v>
      </c>
      <c r="S566" s="2"/>
    </row>
    <row r="567" spans="1:19" ht="15.75" customHeight="1" x14ac:dyDescent="0.2">
      <c r="A567" s="1" t="str">
        <f>IF(P567&lt;=4, "Ditolak", "Disetujui")</f>
        <v>Disetujui</v>
      </c>
      <c r="B567" s="3" t="s">
        <v>527</v>
      </c>
      <c r="C567" s="3">
        <v>10</v>
      </c>
      <c r="D567" s="3">
        <v>10</v>
      </c>
      <c r="E567" s="3">
        <v>6</v>
      </c>
      <c r="F567" s="3">
        <v>10</v>
      </c>
      <c r="G567" s="3">
        <v>6</v>
      </c>
      <c r="H567" s="3">
        <v>1</v>
      </c>
      <c r="I567" s="3">
        <v>2</v>
      </c>
      <c r="J567" s="3">
        <v>10</v>
      </c>
      <c r="K567" s="3">
        <v>10</v>
      </c>
      <c r="L567" s="3">
        <v>0</v>
      </c>
      <c r="M567" s="3">
        <v>0</v>
      </c>
      <c r="N567" s="3">
        <v>0</v>
      </c>
      <c r="O567" s="3">
        <v>10</v>
      </c>
      <c r="P567" s="1">
        <f>ROUND((35%*(SUM(M567,N567,K567,D567)/40*10)) + (25%*(SUM(C567,E567,J567,H567,I567)/50*10)) + (20%*(SUM(F567,G567,L567)/30*10)) + (20%*(SUM(O567)/10*10)),0)</f>
        <v>6</v>
      </c>
    </row>
    <row r="568" spans="1:19" ht="15.75" customHeight="1" x14ac:dyDescent="0.2">
      <c r="A568" s="1" t="str">
        <f>IF(P568&lt;=4, "Ditolak", "Disetujui")</f>
        <v>Disetujui</v>
      </c>
      <c r="B568" s="3" t="s">
        <v>528</v>
      </c>
      <c r="C568" s="3">
        <v>10</v>
      </c>
      <c r="D568" s="3">
        <v>10</v>
      </c>
      <c r="E568" s="3">
        <v>2</v>
      </c>
      <c r="F568" s="3">
        <v>10</v>
      </c>
      <c r="G568" s="3">
        <v>6</v>
      </c>
      <c r="H568" s="3">
        <v>1</v>
      </c>
      <c r="I568" s="3">
        <v>2</v>
      </c>
      <c r="J568" s="3">
        <v>10</v>
      </c>
      <c r="K568" s="3">
        <v>10</v>
      </c>
      <c r="L568" s="3">
        <v>0</v>
      </c>
      <c r="M568" s="3">
        <v>0</v>
      </c>
      <c r="N568" s="3">
        <v>0</v>
      </c>
      <c r="O568" s="3">
        <v>10</v>
      </c>
      <c r="P568" s="1">
        <f>ROUND((35%*(SUM(M568,N568,K568,D568)/40*10)) + (25%*(SUM(C568,E568,J568,H568,I568)/50*10)) + (20%*(SUM(F568,G568,L568)/30*10)) + (20%*(SUM(O568)/10*10)),0)</f>
        <v>6</v>
      </c>
    </row>
    <row r="569" spans="1:19" ht="15.75" customHeight="1" x14ac:dyDescent="0.2">
      <c r="A569" s="1" t="str">
        <f>IF(P569&lt;=4, "Ditolak", "Disetujui")</f>
        <v>Disetujui</v>
      </c>
      <c r="B569" s="3" t="s">
        <v>529</v>
      </c>
      <c r="C569" s="3">
        <v>10</v>
      </c>
      <c r="D569" s="3">
        <v>10</v>
      </c>
      <c r="E569" s="3">
        <v>4</v>
      </c>
      <c r="F569" s="3">
        <v>10</v>
      </c>
      <c r="G569" s="3">
        <v>6</v>
      </c>
      <c r="H569" s="3">
        <v>1</v>
      </c>
      <c r="I569" s="3">
        <v>2</v>
      </c>
      <c r="J569" s="3">
        <v>10</v>
      </c>
      <c r="K569" s="3">
        <v>10</v>
      </c>
      <c r="L569" s="3">
        <v>0</v>
      </c>
      <c r="M569" s="3">
        <v>0</v>
      </c>
      <c r="N569" s="3">
        <v>0</v>
      </c>
      <c r="O569" s="3">
        <v>10</v>
      </c>
      <c r="P569" s="1">
        <f>ROUND((35%*(SUM(M569,N569,K569,D569)/40*10)) + (25%*(SUM(C569,E569,J569,H569,I569)/50*10)) + (20%*(SUM(F569,G569,L569)/30*10)) + (20%*(SUM(O569)/10*10)),0)</f>
        <v>6</v>
      </c>
    </row>
    <row r="570" spans="1:19" ht="15.75" customHeight="1" x14ac:dyDescent="0.2">
      <c r="A570" s="1" t="str">
        <f>IF(P570&lt;=4, "Ditolak", "Disetujui")</f>
        <v>Disetujui</v>
      </c>
      <c r="B570" s="3" t="s">
        <v>280</v>
      </c>
      <c r="C570" s="3">
        <v>10</v>
      </c>
      <c r="D570" s="3">
        <v>10</v>
      </c>
      <c r="E570" s="3">
        <v>4</v>
      </c>
      <c r="F570" s="3">
        <v>4</v>
      </c>
      <c r="G570" s="3">
        <v>6</v>
      </c>
      <c r="H570" s="3">
        <v>1</v>
      </c>
      <c r="I570" s="3">
        <v>2</v>
      </c>
      <c r="J570" s="3">
        <v>10</v>
      </c>
      <c r="K570" s="3">
        <v>10</v>
      </c>
      <c r="L570" s="3">
        <v>0</v>
      </c>
      <c r="M570" s="3">
        <v>0</v>
      </c>
      <c r="N570" s="3">
        <v>0</v>
      </c>
      <c r="O570" s="3">
        <v>10</v>
      </c>
      <c r="P570" s="1">
        <f>ROUND((35%*(SUM(M570,N570,K570,D570)/40*10)) + (25%*(SUM(C570,E570,J570,H570,I570)/50*10)) + (20%*(SUM(F570,G570,L570)/30*10)) + (20%*(SUM(O570)/10*10)),0)</f>
        <v>6</v>
      </c>
    </row>
    <row r="571" spans="1:19" ht="15.75" customHeight="1" x14ac:dyDescent="0.2">
      <c r="A571" s="1" t="str">
        <f>IF(P571&lt;=4, "Ditolak", "Disetujui")</f>
        <v>Disetujui</v>
      </c>
      <c r="B571" s="3" t="s">
        <v>530</v>
      </c>
      <c r="C571" s="3">
        <v>10</v>
      </c>
      <c r="D571" s="3">
        <v>10</v>
      </c>
      <c r="E571" s="3">
        <v>2</v>
      </c>
      <c r="F571" s="3">
        <v>10</v>
      </c>
      <c r="G571" s="3">
        <v>6</v>
      </c>
      <c r="H571" s="3">
        <v>1</v>
      </c>
      <c r="I571" s="3">
        <v>2</v>
      </c>
      <c r="J571" s="3">
        <v>10</v>
      </c>
      <c r="K571" s="3">
        <v>10</v>
      </c>
      <c r="L571" s="3">
        <v>0</v>
      </c>
      <c r="M571" s="3">
        <v>0</v>
      </c>
      <c r="N571" s="3">
        <v>0</v>
      </c>
      <c r="O571" s="3">
        <v>10</v>
      </c>
      <c r="P571" s="1">
        <f>ROUND((35%*(SUM(M571,N571,K571,D571)/40*10)) + (25%*(SUM(C571,E571,J571,H571,I571)/50*10)) + (20%*(SUM(F571,G571,L571)/30*10)) + (20%*(SUM(O571)/10*10)),0)</f>
        <v>6</v>
      </c>
    </row>
    <row r="572" spans="1:19" ht="15.75" customHeight="1" x14ac:dyDescent="0.2">
      <c r="A572" s="1" t="str">
        <f>IF(P572&lt;=4, "Ditolak", "Disetujui")</f>
        <v>Disetujui</v>
      </c>
      <c r="B572" s="3" t="s">
        <v>282</v>
      </c>
      <c r="C572" s="3">
        <v>10</v>
      </c>
      <c r="D572" s="3">
        <v>4</v>
      </c>
      <c r="E572" s="3">
        <v>4</v>
      </c>
      <c r="F572" s="3">
        <v>10</v>
      </c>
      <c r="G572" s="3">
        <v>6</v>
      </c>
      <c r="H572" s="3">
        <v>1</v>
      </c>
      <c r="I572" s="3">
        <v>2</v>
      </c>
      <c r="J572" s="3">
        <v>10</v>
      </c>
      <c r="K572" s="3">
        <v>10</v>
      </c>
      <c r="L572" s="3">
        <v>0</v>
      </c>
      <c r="M572" s="3">
        <v>0</v>
      </c>
      <c r="N572" s="3">
        <v>0</v>
      </c>
      <c r="O572" s="3">
        <v>10</v>
      </c>
      <c r="P572" s="1">
        <f>ROUND((35%*(SUM(M572,N572,K572,D572)/40*10)) + (25%*(SUM(C572,E572,J572,H572,I572)/50*10)) + (20%*(SUM(F572,G572,L572)/30*10)) + (20%*(SUM(O572)/10*10)),0)</f>
        <v>6</v>
      </c>
    </row>
    <row r="573" spans="1:19" ht="15.75" customHeight="1" x14ac:dyDescent="0.2">
      <c r="A573" s="1" t="str">
        <f>IF(P573&lt;=4, "Ditolak", "Disetujui")</f>
        <v>Disetujui</v>
      </c>
      <c r="B573" s="3" t="s">
        <v>285</v>
      </c>
      <c r="C573" s="3">
        <v>10</v>
      </c>
      <c r="D573" s="3">
        <v>10</v>
      </c>
      <c r="E573" s="3">
        <v>4</v>
      </c>
      <c r="F573" s="3">
        <v>10</v>
      </c>
      <c r="G573" s="3">
        <v>6</v>
      </c>
      <c r="H573" s="3">
        <v>1</v>
      </c>
      <c r="I573" s="3">
        <v>2</v>
      </c>
      <c r="J573" s="3">
        <v>6</v>
      </c>
      <c r="K573" s="3">
        <v>10</v>
      </c>
      <c r="L573" s="3">
        <v>0</v>
      </c>
      <c r="M573" s="3">
        <v>0</v>
      </c>
      <c r="N573" s="3">
        <v>0</v>
      </c>
      <c r="O573" s="3">
        <v>10</v>
      </c>
      <c r="P573" s="1">
        <f>ROUND((35%*(SUM(M573,N573,K573,D573)/40*10)) + (25%*(SUM(C573,E573,J573,H573,I573)/50*10)) + (20%*(SUM(F573,G573,L573)/30*10)) + (20%*(SUM(O573)/10*10)),0)</f>
        <v>6</v>
      </c>
    </row>
    <row r="574" spans="1:19" ht="15.75" customHeight="1" x14ac:dyDescent="0.2">
      <c r="A574" s="1" t="str">
        <f>IF(P574&lt;=4, "Ditolak", "Disetujui")</f>
        <v>Disetujui</v>
      </c>
      <c r="B574" s="3" t="s">
        <v>531</v>
      </c>
      <c r="C574" s="3">
        <v>10</v>
      </c>
      <c r="D574" s="3">
        <v>10</v>
      </c>
      <c r="E574" s="3">
        <v>6</v>
      </c>
      <c r="F574" s="3">
        <v>10</v>
      </c>
      <c r="G574" s="3">
        <v>6</v>
      </c>
      <c r="H574" s="3">
        <v>1</v>
      </c>
      <c r="I574" s="3">
        <v>2</v>
      </c>
      <c r="J574" s="3">
        <v>8</v>
      </c>
      <c r="K574" s="3">
        <v>10</v>
      </c>
      <c r="L574" s="3">
        <v>0</v>
      </c>
      <c r="M574" s="3">
        <v>0</v>
      </c>
      <c r="N574" s="3">
        <v>0</v>
      </c>
      <c r="O574" s="3">
        <v>10</v>
      </c>
      <c r="P574" s="1">
        <f>ROUND((35%*(SUM(M574,N574,K574,D574)/40*10)) + (25%*(SUM(C574,E574,J574,H574,I574)/50*10)) + (20%*(SUM(F574,G574,L574)/30*10)) + (20%*(SUM(O574)/10*10)),0)</f>
        <v>6</v>
      </c>
    </row>
    <row r="575" spans="1:19" ht="15.75" customHeight="1" x14ac:dyDescent="0.2">
      <c r="A575" s="1" t="str">
        <f>IF(P575&lt;=4, "Ditolak", "Disetujui")</f>
        <v>Disetujui</v>
      </c>
      <c r="B575" s="3" t="s">
        <v>286</v>
      </c>
      <c r="C575" s="3">
        <v>8</v>
      </c>
      <c r="D575" s="3">
        <v>10</v>
      </c>
      <c r="E575" s="3">
        <v>2</v>
      </c>
      <c r="F575" s="3">
        <v>10</v>
      </c>
      <c r="G575" s="3">
        <v>6</v>
      </c>
      <c r="H575" s="3">
        <v>1</v>
      </c>
      <c r="I575" s="3">
        <v>2</v>
      </c>
      <c r="J575" s="3">
        <v>10</v>
      </c>
      <c r="K575" s="3">
        <v>10</v>
      </c>
      <c r="L575" s="3">
        <v>0</v>
      </c>
      <c r="M575" s="3">
        <v>0</v>
      </c>
      <c r="N575" s="3">
        <v>0</v>
      </c>
      <c r="O575" s="3">
        <v>10</v>
      </c>
      <c r="P575" s="1">
        <f>ROUND((35%*(SUM(M575,N575,K575,D575)/40*10)) + (25%*(SUM(C575,E575,J575,H575,I575)/50*10)) + (20%*(SUM(F575,G575,L575)/30*10)) + (20%*(SUM(O575)/10*10)),0)</f>
        <v>6</v>
      </c>
    </row>
    <row r="576" spans="1:19" ht="15.75" customHeight="1" x14ac:dyDescent="0.2">
      <c r="A576" s="1" t="str">
        <f>IF(P576&lt;=4, "Ditolak", "Disetujui")</f>
        <v>Disetujui</v>
      </c>
      <c r="B576" s="3" t="s">
        <v>287</v>
      </c>
      <c r="C576" s="3">
        <v>8</v>
      </c>
      <c r="D576" s="3">
        <v>10</v>
      </c>
      <c r="E576" s="3">
        <v>2</v>
      </c>
      <c r="F576" s="3">
        <v>10</v>
      </c>
      <c r="G576" s="3">
        <v>6</v>
      </c>
      <c r="H576" s="3">
        <v>1</v>
      </c>
      <c r="I576" s="3">
        <v>2</v>
      </c>
      <c r="J576" s="3">
        <v>10</v>
      </c>
      <c r="K576" s="3">
        <v>10</v>
      </c>
      <c r="L576" s="3">
        <v>0</v>
      </c>
      <c r="M576" s="3">
        <v>0</v>
      </c>
      <c r="N576" s="3">
        <v>0</v>
      </c>
      <c r="O576" s="3">
        <v>10</v>
      </c>
      <c r="P576" s="1">
        <f>ROUND((35%*(SUM(M576,N576,K576,D576)/40*10)) + (25%*(SUM(C576,E576,J576,H576,I576)/50*10)) + (20%*(SUM(F576,G576,L576)/30*10)) + (20%*(SUM(O576)/10*10)),0)</f>
        <v>6</v>
      </c>
    </row>
    <row r="577" spans="1:19" ht="15.75" customHeight="1" x14ac:dyDescent="0.2">
      <c r="A577" s="1" t="str">
        <f>IF(P577&lt;=4, "Ditolak", "Disetujui")</f>
        <v>Disetujui</v>
      </c>
      <c r="B577" s="3" t="s">
        <v>532</v>
      </c>
      <c r="C577" s="3">
        <v>10</v>
      </c>
      <c r="D577" s="3">
        <v>10</v>
      </c>
      <c r="E577" s="3">
        <v>2</v>
      </c>
      <c r="F577" s="3">
        <v>10</v>
      </c>
      <c r="G577" s="3">
        <v>6</v>
      </c>
      <c r="H577" s="3">
        <v>1</v>
      </c>
      <c r="I577" s="3">
        <v>2</v>
      </c>
      <c r="J577" s="3">
        <v>10</v>
      </c>
      <c r="K577" s="3">
        <v>10</v>
      </c>
      <c r="L577" s="3">
        <v>0</v>
      </c>
      <c r="M577" s="3">
        <v>0</v>
      </c>
      <c r="N577" s="3">
        <v>0</v>
      </c>
      <c r="O577" s="3">
        <v>10</v>
      </c>
      <c r="P577" s="1">
        <f>ROUND((35%*(SUM(M577,N577,K577,D577)/40*10)) + (25%*(SUM(C577,E577,J577,H577,I577)/50*10)) + (20%*(SUM(F577,G577,L577)/30*10)) + (20%*(SUM(O577)/10*10)),0)</f>
        <v>6</v>
      </c>
    </row>
    <row r="578" spans="1:19" ht="15.75" customHeight="1" x14ac:dyDescent="0.2">
      <c r="A578" s="1" t="str">
        <f>IF(P578&lt;=4, "Ditolak", "Disetujui")</f>
        <v>Disetujui</v>
      </c>
      <c r="B578" s="3" t="s">
        <v>289</v>
      </c>
      <c r="C578" s="3">
        <v>6</v>
      </c>
      <c r="D578" s="3">
        <v>10</v>
      </c>
      <c r="E578" s="3">
        <v>4</v>
      </c>
      <c r="F578" s="3">
        <v>10</v>
      </c>
      <c r="G578" s="3">
        <v>6</v>
      </c>
      <c r="H578" s="3">
        <v>1</v>
      </c>
      <c r="I578" s="3">
        <v>2</v>
      </c>
      <c r="J578" s="3">
        <v>2</v>
      </c>
      <c r="K578" s="3">
        <v>10</v>
      </c>
      <c r="L578" s="3">
        <v>0</v>
      </c>
      <c r="M578" s="3">
        <v>0</v>
      </c>
      <c r="N578" s="3">
        <v>0</v>
      </c>
      <c r="O578" s="3">
        <v>10</v>
      </c>
      <c r="P578" s="1">
        <f>ROUND((35%*(SUM(M578,N578,K578,D578)/40*10)) + (25%*(SUM(C578,E578,J578,H578,I578)/50*10)) + (20%*(SUM(F578,G578,L578)/30*10)) + (20%*(SUM(O578)/10*10)),0)</f>
        <v>6</v>
      </c>
    </row>
    <row r="579" spans="1:19" ht="15.75" customHeight="1" x14ac:dyDescent="0.2">
      <c r="A579" s="1" t="str">
        <f>IF(P579&lt;=4, "Ditolak", "Disetujui")</f>
        <v>Disetujui</v>
      </c>
      <c r="B579" s="3" t="s">
        <v>290</v>
      </c>
      <c r="C579" s="3">
        <v>10</v>
      </c>
      <c r="D579" s="3">
        <v>10</v>
      </c>
      <c r="E579" s="3">
        <v>6</v>
      </c>
      <c r="F579" s="3">
        <v>10</v>
      </c>
      <c r="G579" s="3">
        <v>6</v>
      </c>
      <c r="H579" s="3">
        <v>1</v>
      </c>
      <c r="I579" s="3">
        <v>2</v>
      </c>
      <c r="J579" s="3">
        <v>2</v>
      </c>
      <c r="K579" s="3">
        <v>10</v>
      </c>
      <c r="L579" s="3">
        <v>0</v>
      </c>
      <c r="M579" s="3">
        <v>0</v>
      </c>
      <c r="N579" s="3">
        <v>0</v>
      </c>
      <c r="O579" s="3">
        <v>10</v>
      </c>
      <c r="P579" s="1">
        <f>ROUND((35%*(SUM(M579,N579,K579,D579)/40*10)) + (25%*(SUM(C579,E579,J579,H579,I579)/50*10)) + (20%*(SUM(F579,G579,L579)/30*10)) + (20%*(SUM(O579)/10*10)),0)</f>
        <v>6</v>
      </c>
    </row>
    <row r="580" spans="1:19" ht="15.75" customHeight="1" x14ac:dyDescent="0.2">
      <c r="A580" s="1" t="str">
        <f>IF(P580&lt;=4, "Ditolak", "Disetujui")</f>
        <v>Disetujui</v>
      </c>
      <c r="B580" s="3" t="s">
        <v>291</v>
      </c>
      <c r="C580" s="3">
        <v>6</v>
      </c>
      <c r="D580" s="3">
        <v>10</v>
      </c>
      <c r="E580" s="3">
        <v>6</v>
      </c>
      <c r="F580" s="3">
        <v>10</v>
      </c>
      <c r="G580" s="3">
        <v>6</v>
      </c>
      <c r="H580" s="3">
        <v>1</v>
      </c>
      <c r="I580" s="3">
        <v>2</v>
      </c>
      <c r="J580" s="3">
        <v>4</v>
      </c>
      <c r="K580" s="3">
        <v>10</v>
      </c>
      <c r="L580" s="3">
        <v>0</v>
      </c>
      <c r="M580" s="3">
        <v>0</v>
      </c>
      <c r="N580" s="3">
        <v>0</v>
      </c>
      <c r="O580" s="3">
        <v>10</v>
      </c>
      <c r="P580" s="1">
        <f>ROUND((35%*(SUM(M580,N580,K580,D580)/40*10)) + (25%*(SUM(C580,E580,J580,H580,I580)/50*10)) + (20%*(SUM(F580,G580,L580)/30*10)) + (20%*(SUM(O580)/10*10)),0)</f>
        <v>6</v>
      </c>
    </row>
    <row r="581" spans="1:19" ht="15.75" customHeight="1" x14ac:dyDescent="0.2">
      <c r="A581" s="1" t="str">
        <f>IF(P581&lt;=4, "Ditolak", "Disetujui")</f>
        <v>Disetujui</v>
      </c>
      <c r="B581" s="3" t="s">
        <v>294</v>
      </c>
      <c r="C581" s="3">
        <v>10</v>
      </c>
      <c r="D581" s="3">
        <v>10</v>
      </c>
      <c r="E581" s="3">
        <v>2</v>
      </c>
      <c r="F581" s="3">
        <v>10</v>
      </c>
      <c r="G581" s="3">
        <v>6</v>
      </c>
      <c r="H581" s="3">
        <v>1</v>
      </c>
      <c r="I581" s="3">
        <v>2</v>
      </c>
      <c r="J581" s="3">
        <v>4</v>
      </c>
      <c r="K581" s="3">
        <v>10</v>
      </c>
      <c r="L581" s="3">
        <v>0</v>
      </c>
      <c r="M581" s="3">
        <v>0</v>
      </c>
      <c r="N581" s="3">
        <v>0</v>
      </c>
      <c r="O581" s="3">
        <v>10</v>
      </c>
      <c r="P581" s="1">
        <f>ROUND((35%*(SUM(M581,N581,K581,D581)/40*10)) + (25%*(SUM(C581,E581,J581,H581,I581)/50*10)) + (20%*(SUM(F581,G581,L581)/30*10)) + (20%*(SUM(O581)/10*10)),0)</f>
        <v>6</v>
      </c>
    </row>
    <row r="582" spans="1:19" ht="15.75" customHeight="1" x14ac:dyDescent="0.2">
      <c r="A582" s="1" t="str">
        <f>IF(P582&lt;=4, "Ditolak", "Disetujui")</f>
        <v>Disetujui</v>
      </c>
      <c r="B582" s="3" t="s">
        <v>296</v>
      </c>
      <c r="C582" s="3">
        <v>10</v>
      </c>
      <c r="D582" s="3">
        <v>4</v>
      </c>
      <c r="E582" s="3">
        <v>4</v>
      </c>
      <c r="F582" s="3">
        <v>10</v>
      </c>
      <c r="G582" s="3">
        <v>6</v>
      </c>
      <c r="H582" s="3">
        <v>1</v>
      </c>
      <c r="I582" s="3">
        <v>2</v>
      </c>
      <c r="J582" s="3">
        <v>10</v>
      </c>
      <c r="K582" s="3">
        <v>10</v>
      </c>
      <c r="L582" s="3">
        <v>0</v>
      </c>
      <c r="M582" s="3">
        <v>0</v>
      </c>
      <c r="N582" s="3">
        <v>0</v>
      </c>
      <c r="O582" s="3">
        <v>10</v>
      </c>
      <c r="P582" s="1">
        <f>ROUND((35%*(SUM(M582,N582,K582,D582)/40*10)) + (25%*(SUM(C582,E582,J582,H582,I582)/50*10)) + (20%*(SUM(F582,G582,L582)/30*10)) + (20%*(SUM(O582)/10*10)),0)</f>
        <v>6</v>
      </c>
    </row>
    <row r="583" spans="1:19" ht="15.75" customHeight="1" x14ac:dyDescent="0.2">
      <c r="A583" s="1" t="str">
        <f>IF(P583&lt;=4, "Ditolak", "Disetujui")</f>
        <v>Disetujui</v>
      </c>
      <c r="B583" s="3" t="s">
        <v>533</v>
      </c>
      <c r="C583" s="3">
        <v>10</v>
      </c>
      <c r="D583" s="3">
        <v>10</v>
      </c>
      <c r="E583" s="3">
        <v>4</v>
      </c>
      <c r="F583" s="3">
        <v>10</v>
      </c>
      <c r="G583" s="3">
        <v>6</v>
      </c>
      <c r="H583" s="3">
        <v>1</v>
      </c>
      <c r="I583" s="3">
        <v>2</v>
      </c>
      <c r="J583" s="3">
        <v>10</v>
      </c>
      <c r="K583" s="3">
        <v>10</v>
      </c>
      <c r="L583" s="3">
        <v>0</v>
      </c>
      <c r="M583" s="3">
        <v>0</v>
      </c>
      <c r="N583" s="3">
        <v>0</v>
      </c>
      <c r="O583" s="3">
        <v>10</v>
      </c>
      <c r="P583" s="1">
        <f>ROUND((35%*(SUM(M583,N583,K583,D583)/40*10)) + (25%*(SUM(C583,E583,J583,H583,I583)/50*10)) + (20%*(SUM(F583,G583,L583)/30*10)) + (20%*(SUM(O583)/10*10)),0)</f>
        <v>6</v>
      </c>
    </row>
    <row r="584" spans="1:19" ht="15.75" customHeight="1" x14ac:dyDescent="0.2">
      <c r="A584" s="1" t="str">
        <f>IF(P584&lt;=4, "Ditolak", "Disetujui")</f>
        <v>Disetujui</v>
      </c>
      <c r="B584" s="3" t="s">
        <v>297</v>
      </c>
      <c r="C584" s="3">
        <v>8</v>
      </c>
      <c r="D584" s="3">
        <v>10</v>
      </c>
      <c r="E584" s="3">
        <v>2</v>
      </c>
      <c r="F584" s="3">
        <v>10</v>
      </c>
      <c r="G584" s="3">
        <v>6</v>
      </c>
      <c r="H584" s="3">
        <v>1</v>
      </c>
      <c r="I584" s="3">
        <v>2</v>
      </c>
      <c r="J584" s="3">
        <v>10</v>
      </c>
      <c r="K584" s="3">
        <v>10</v>
      </c>
      <c r="L584" s="3">
        <v>0</v>
      </c>
      <c r="M584" s="3">
        <v>0</v>
      </c>
      <c r="N584" s="3">
        <v>0</v>
      </c>
      <c r="O584" s="3">
        <v>10</v>
      </c>
      <c r="P584" s="1">
        <f>ROUND((35%*(SUM(M584,N584,K584,D584)/40*10)) + (25%*(SUM(C584,E584,J584,H584,I584)/50*10)) + (20%*(SUM(F584,G584,L584)/30*10)) + (20%*(SUM(O584)/10*10)),0)</f>
        <v>6</v>
      </c>
    </row>
    <row r="585" spans="1:19" ht="15.75" customHeight="1" x14ac:dyDescent="0.2">
      <c r="A585" s="1" t="str">
        <f>IF(P585&lt;=4, "Ditolak", "Disetujui")</f>
        <v>Disetujui</v>
      </c>
      <c r="B585" s="3" t="s">
        <v>300</v>
      </c>
      <c r="C585" s="3">
        <v>6</v>
      </c>
      <c r="D585" s="3">
        <v>10</v>
      </c>
      <c r="E585" s="3">
        <v>2</v>
      </c>
      <c r="F585" s="3">
        <v>10</v>
      </c>
      <c r="G585" s="3">
        <v>6</v>
      </c>
      <c r="H585" s="3">
        <v>1</v>
      </c>
      <c r="I585" s="3">
        <v>2</v>
      </c>
      <c r="J585" s="3">
        <v>10</v>
      </c>
      <c r="K585" s="3">
        <v>10</v>
      </c>
      <c r="L585" s="3">
        <v>0</v>
      </c>
      <c r="M585" s="3">
        <v>0</v>
      </c>
      <c r="N585" s="3">
        <v>0</v>
      </c>
      <c r="O585" s="3">
        <v>10</v>
      </c>
      <c r="P585" s="1">
        <f>ROUND((35%*(SUM(M585,N585,K585,D585)/40*10)) + (25%*(SUM(C585,E585,J585,H585,I585)/50*10)) + (20%*(SUM(F585,G585,L585)/30*10)) + (20%*(SUM(O585)/10*10)),0)</f>
        <v>6</v>
      </c>
    </row>
    <row r="586" spans="1:19" ht="15.75" customHeight="1" x14ac:dyDescent="0.2">
      <c r="A586" s="1" t="str">
        <f>IF(P586&lt;=4, "Ditolak", "Disetujui")</f>
        <v>Disetujui</v>
      </c>
      <c r="B586" s="3" t="s">
        <v>534</v>
      </c>
      <c r="C586" s="3">
        <v>10</v>
      </c>
      <c r="D586" s="3">
        <v>10</v>
      </c>
      <c r="E586" s="3">
        <v>2</v>
      </c>
      <c r="F586" s="3">
        <v>10</v>
      </c>
      <c r="G586" s="3">
        <v>6</v>
      </c>
      <c r="H586" s="3">
        <v>1</v>
      </c>
      <c r="I586" s="3">
        <v>2</v>
      </c>
      <c r="J586" s="3">
        <v>10</v>
      </c>
      <c r="K586" s="3">
        <v>10</v>
      </c>
      <c r="L586" s="3">
        <v>0</v>
      </c>
      <c r="M586" s="3">
        <v>0</v>
      </c>
      <c r="N586" s="3">
        <v>0</v>
      </c>
      <c r="O586" s="3">
        <v>10</v>
      </c>
      <c r="P586" s="1">
        <f>ROUND((35%*(SUM(M586,N586,K586,D586)/40*10)) + (25%*(SUM(C586,E586,J586,H586,I586)/50*10)) + (20%*(SUM(F586,G586,L586)/30*10)) + (20%*(SUM(O586)/10*10)),0)</f>
        <v>6</v>
      </c>
    </row>
    <row r="587" spans="1:19" ht="15.75" customHeight="1" x14ac:dyDescent="0.2">
      <c r="A587" s="1" t="str">
        <f>IF(P587&lt;=4, "Ditolak", "Disetujui")</f>
        <v>Disetujui</v>
      </c>
      <c r="B587" s="3" t="s">
        <v>301</v>
      </c>
      <c r="C587" s="3">
        <v>6</v>
      </c>
      <c r="D587" s="3">
        <v>10</v>
      </c>
      <c r="E587" s="3">
        <v>4</v>
      </c>
      <c r="F587" s="3">
        <v>10</v>
      </c>
      <c r="G587" s="3">
        <v>6</v>
      </c>
      <c r="H587" s="3">
        <v>1</v>
      </c>
      <c r="I587" s="3">
        <v>2</v>
      </c>
      <c r="J587" s="3">
        <v>4</v>
      </c>
      <c r="K587" s="3">
        <v>10</v>
      </c>
      <c r="L587" s="3">
        <v>0</v>
      </c>
      <c r="M587" s="3">
        <v>0</v>
      </c>
      <c r="N587" s="3">
        <v>0</v>
      </c>
      <c r="O587" s="3">
        <v>10</v>
      </c>
      <c r="P587" s="1">
        <f>ROUND((35%*(SUM(M587,N587,K587,D587)/40*10)) + (25%*(SUM(C587,E587,J587,H587,I587)/50*10)) + (20%*(SUM(F587,G587,L587)/30*10)) + (20%*(SUM(O587)/10*10)),0)</f>
        <v>6</v>
      </c>
    </row>
    <row r="588" spans="1:19" ht="15.75" customHeight="1" x14ac:dyDescent="0.2">
      <c r="A588" s="1" t="str">
        <f>IF(P588&lt;=4, "Ditolak", "Disetujui")</f>
        <v>Disetujui</v>
      </c>
      <c r="B588" s="3" t="s">
        <v>302</v>
      </c>
      <c r="C588" s="3">
        <v>4</v>
      </c>
      <c r="D588" s="3">
        <v>10</v>
      </c>
      <c r="E588" s="3">
        <v>4</v>
      </c>
      <c r="F588" s="3">
        <v>10</v>
      </c>
      <c r="G588" s="3">
        <v>6</v>
      </c>
      <c r="H588" s="3">
        <v>1</v>
      </c>
      <c r="I588" s="3">
        <v>6</v>
      </c>
      <c r="J588" s="3">
        <v>4</v>
      </c>
      <c r="K588" s="3">
        <v>10</v>
      </c>
      <c r="L588" s="3">
        <v>0</v>
      </c>
      <c r="M588" s="3">
        <v>0</v>
      </c>
      <c r="N588" s="3">
        <v>0</v>
      </c>
      <c r="O588" s="3">
        <v>10</v>
      </c>
      <c r="P588" s="1">
        <f>ROUND((35%*(SUM(M588,N588,K588,D588)/40*10)) + (25%*(SUM(C588,E588,J588,H588,I588)/50*10)) + (20%*(SUM(F588,G588,L588)/30*10)) + (20%*(SUM(O588)/10*10)),0)</f>
        <v>6</v>
      </c>
    </row>
    <row r="589" spans="1:19" ht="15.75" customHeight="1" x14ac:dyDescent="0.2">
      <c r="A589" s="1" t="str">
        <f>IF(P589&lt;=4, "Ditolak", "Disetujui")</f>
        <v>Disetujui</v>
      </c>
      <c r="B589" s="3" t="s">
        <v>535</v>
      </c>
      <c r="C589" s="3">
        <v>10</v>
      </c>
      <c r="D589" s="3">
        <v>10</v>
      </c>
      <c r="E589" s="3">
        <v>2</v>
      </c>
      <c r="F589" s="3">
        <v>10</v>
      </c>
      <c r="G589" s="3">
        <v>6</v>
      </c>
      <c r="H589" s="3">
        <v>1</v>
      </c>
      <c r="I589" s="3">
        <v>2</v>
      </c>
      <c r="J589" s="3">
        <v>10</v>
      </c>
      <c r="K589" s="3">
        <v>10</v>
      </c>
      <c r="L589" s="3">
        <v>0</v>
      </c>
      <c r="M589" s="3">
        <v>0</v>
      </c>
      <c r="N589" s="3">
        <v>0</v>
      </c>
      <c r="O589" s="3">
        <v>10</v>
      </c>
      <c r="P589" s="1">
        <f>ROUND((35%*(SUM(M589,N589,K589,D589)/40*10)) + (25%*(SUM(C589,E589,J589,H589,I589)/50*10)) + (20%*(SUM(F589,G589,L589)/30*10)) + (20%*(SUM(O589)/10*10)),0)</f>
        <v>6</v>
      </c>
      <c r="S589" s="2"/>
    </row>
    <row r="590" spans="1:19" ht="15.75" customHeight="1" x14ac:dyDescent="0.2">
      <c r="A590" s="1" t="str">
        <f>IF(P590&lt;=4, "Ditolak", "Disetujui")</f>
        <v>Disetujui</v>
      </c>
      <c r="B590" s="3" t="s">
        <v>536</v>
      </c>
      <c r="C590" s="3">
        <v>10</v>
      </c>
      <c r="D590" s="3">
        <v>10</v>
      </c>
      <c r="E590" s="3">
        <v>0</v>
      </c>
      <c r="F590" s="3">
        <v>10</v>
      </c>
      <c r="G590" s="3">
        <v>6</v>
      </c>
      <c r="H590" s="3">
        <v>6</v>
      </c>
      <c r="I590" s="3">
        <v>2</v>
      </c>
      <c r="J590" s="3">
        <v>10</v>
      </c>
      <c r="K590" s="3">
        <v>10</v>
      </c>
      <c r="L590" s="3">
        <v>0</v>
      </c>
      <c r="M590" s="3">
        <v>0</v>
      </c>
      <c r="N590" s="3">
        <v>0</v>
      </c>
      <c r="O590" s="3">
        <v>10</v>
      </c>
      <c r="P590" s="1">
        <f>ROUND((35%*(SUM(M590,N590,K590,D590)/40*10)) + (25%*(SUM(C590,E590,J590,H590,I590)/50*10)) + (20%*(SUM(F590,G590,L590)/30*10)) + (20%*(SUM(O590)/10*10)),0)</f>
        <v>6</v>
      </c>
    </row>
    <row r="591" spans="1:19" ht="15.75" customHeight="1" x14ac:dyDescent="0.2">
      <c r="A591" s="1" t="str">
        <f>IF(P591&lt;=4, "Ditolak", "Disetujui")</f>
        <v>Disetujui</v>
      </c>
      <c r="B591" s="3" t="s">
        <v>537</v>
      </c>
      <c r="C591" s="3">
        <v>10</v>
      </c>
      <c r="D591" s="3">
        <v>10</v>
      </c>
      <c r="E591" s="3">
        <v>2</v>
      </c>
      <c r="F591" s="3">
        <v>10</v>
      </c>
      <c r="G591" s="3">
        <v>6</v>
      </c>
      <c r="H591" s="3">
        <v>1</v>
      </c>
      <c r="I591" s="3">
        <v>2</v>
      </c>
      <c r="J591" s="3">
        <v>10</v>
      </c>
      <c r="K591" s="3">
        <v>10</v>
      </c>
      <c r="L591" s="3">
        <v>0</v>
      </c>
      <c r="M591" s="3">
        <v>0</v>
      </c>
      <c r="N591" s="3">
        <v>0</v>
      </c>
      <c r="O591" s="3">
        <v>10</v>
      </c>
      <c r="P591" s="1">
        <f>ROUND((35%*(SUM(M591,N591,K591,D591)/40*10)) + (25%*(SUM(C591,E591,J591,H591,I591)/50*10)) + (20%*(SUM(F591,G591,L591)/30*10)) + (20%*(SUM(O591)/10*10)),0)</f>
        <v>6</v>
      </c>
    </row>
    <row r="592" spans="1:19" ht="15.75" customHeight="1" x14ac:dyDescent="0.2">
      <c r="A592" s="1" t="str">
        <f>IF(P592&lt;=4, "Ditolak", "Disetujui")</f>
        <v>Disetujui</v>
      </c>
      <c r="B592" s="3" t="s">
        <v>305</v>
      </c>
      <c r="C592" s="3">
        <v>10</v>
      </c>
      <c r="D592" s="3">
        <v>10</v>
      </c>
      <c r="E592" s="3">
        <v>0</v>
      </c>
      <c r="F592" s="3">
        <v>10</v>
      </c>
      <c r="G592" s="3">
        <v>6</v>
      </c>
      <c r="H592" s="3">
        <v>1</v>
      </c>
      <c r="I592" s="3">
        <v>2</v>
      </c>
      <c r="J592" s="3">
        <v>10</v>
      </c>
      <c r="K592" s="3">
        <v>10</v>
      </c>
      <c r="L592" s="3">
        <v>0</v>
      </c>
      <c r="M592" s="3">
        <v>0</v>
      </c>
      <c r="N592" s="3">
        <v>0</v>
      </c>
      <c r="O592" s="3">
        <v>10</v>
      </c>
      <c r="P592" s="1">
        <f>ROUND((35%*(SUM(M592,N592,K592,D592)/40*10)) + (25%*(SUM(C592,E592,J592,H592,I592)/50*10)) + (20%*(SUM(F592,G592,L592)/30*10)) + (20%*(SUM(O592)/10*10)),0)</f>
        <v>6</v>
      </c>
    </row>
    <row r="593" spans="1:16" ht="15.75" customHeight="1" x14ac:dyDescent="0.2">
      <c r="A593" s="1" t="str">
        <f>IF(P593&lt;=4, "Ditolak", "Disetujui")</f>
        <v>Disetujui</v>
      </c>
      <c r="B593" s="3" t="s">
        <v>538</v>
      </c>
      <c r="C593" s="3">
        <v>8</v>
      </c>
      <c r="D593" s="3">
        <v>10</v>
      </c>
      <c r="E593" s="3">
        <v>6</v>
      </c>
      <c r="F593" s="3">
        <v>10</v>
      </c>
      <c r="G593" s="3">
        <v>6</v>
      </c>
      <c r="H593" s="3">
        <v>1</v>
      </c>
      <c r="I593" s="3">
        <v>2</v>
      </c>
      <c r="J593" s="3">
        <v>10</v>
      </c>
      <c r="K593" s="3">
        <v>10</v>
      </c>
      <c r="L593" s="3">
        <v>0</v>
      </c>
      <c r="M593" s="3">
        <v>0</v>
      </c>
      <c r="N593" s="3">
        <v>0</v>
      </c>
      <c r="O593" s="3">
        <v>10</v>
      </c>
      <c r="P593" s="1">
        <f>ROUND((35%*(SUM(M593,N593,K593,D593)/40*10)) + (25%*(SUM(C593,E593,J593,H593,I593)/50*10)) + (20%*(SUM(F593,G593,L593)/30*10)) + (20%*(SUM(O593)/10*10)),0)</f>
        <v>6</v>
      </c>
    </row>
    <row r="594" spans="1:16" ht="15.75" customHeight="1" x14ac:dyDescent="0.2">
      <c r="A594" s="1" t="str">
        <f>IF(P594&lt;=4, "Ditolak", "Disetujui")</f>
        <v>Disetujui</v>
      </c>
      <c r="B594" s="3" t="s">
        <v>539</v>
      </c>
      <c r="C594" s="3">
        <v>10</v>
      </c>
      <c r="D594" s="3">
        <v>10</v>
      </c>
      <c r="E594" s="3">
        <v>2</v>
      </c>
      <c r="F594" s="3">
        <v>10</v>
      </c>
      <c r="G594" s="3">
        <v>6</v>
      </c>
      <c r="H594" s="3">
        <v>1</v>
      </c>
      <c r="I594" s="3">
        <v>2</v>
      </c>
      <c r="J594" s="3">
        <v>10</v>
      </c>
      <c r="K594" s="3">
        <v>10</v>
      </c>
      <c r="L594" s="3">
        <v>0</v>
      </c>
      <c r="M594" s="3">
        <v>0</v>
      </c>
      <c r="N594" s="3">
        <v>0</v>
      </c>
      <c r="O594" s="3">
        <v>10</v>
      </c>
      <c r="P594" s="1">
        <f>ROUND((35%*(SUM(M594,N594,K594,D594)/40*10)) + (25%*(SUM(C594,E594,J594,H594,I594)/50*10)) + (20%*(SUM(F594,G594,L594)/30*10)) + (20%*(SUM(O594)/10*10)),0)</f>
        <v>6</v>
      </c>
    </row>
    <row r="595" spans="1:16" ht="15.75" customHeight="1" x14ac:dyDescent="0.2">
      <c r="A595" s="1" t="str">
        <f>IF(P595&lt;=4, "Ditolak", "Disetujui")</f>
        <v>Disetujui</v>
      </c>
      <c r="B595" s="3" t="s">
        <v>540</v>
      </c>
      <c r="C595" s="3">
        <v>10</v>
      </c>
      <c r="D595" s="3">
        <v>10</v>
      </c>
      <c r="E595" s="3">
        <v>6</v>
      </c>
      <c r="F595" s="3">
        <v>10</v>
      </c>
      <c r="G595" s="3">
        <v>6</v>
      </c>
      <c r="H595" s="3">
        <v>1</v>
      </c>
      <c r="I595" s="3">
        <v>2</v>
      </c>
      <c r="J595" s="3">
        <v>6</v>
      </c>
      <c r="K595" s="3">
        <v>10</v>
      </c>
      <c r="L595" s="3">
        <v>0</v>
      </c>
      <c r="M595" s="3">
        <v>0</v>
      </c>
      <c r="N595" s="3">
        <v>0</v>
      </c>
      <c r="O595" s="3">
        <v>10</v>
      </c>
      <c r="P595" s="1">
        <f>ROUND((35%*(SUM(M595,N595,K595,D595)/40*10)) + (25%*(SUM(C595,E595,J595,H595,I595)/50*10)) + (20%*(SUM(F595,G595,L595)/30*10)) + (20%*(SUM(O595)/10*10)),0)</f>
        <v>6</v>
      </c>
    </row>
    <row r="596" spans="1:16" ht="15.75" customHeight="1" x14ac:dyDescent="0.2">
      <c r="A596" s="1" t="str">
        <f>IF(P596&lt;=4, "Ditolak", "Disetujui")</f>
        <v>Disetujui</v>
      </c>
      <c r="B596" s="3" t="s">
        <v>541</v>
      </c>
      <c r="C596" s="3">
        <v>10</v>
      </c>
      <c r="D596" s="3">
        <v>10</v>
      </c>
      <c r="E596" s="3">
        <v>6</v>
      </c>
      <c r="F596" s="3">
        <v>6</v>
      </c>
      <c r="G596" s="3">
        <v>6</v>
      </c>
      <c r="H596" s="3">
        <v>1</v>
      </c>
      <c r="I596" s="3">
        <v>2</v>
      </c>
      <c r="J596" s="3">
        <v>10</v>
      </c>
      <c r="K596" s="3">
        <v>10</v>
      </c>
      <c r="L596" s="3">
        <v>0</v>
      </c>
      <c r="M596" s="3">
        <v>0</v>
      </c>
      <c r="N596" s="3">
        <v>0</v>
      </c>
      <c r="O596" s="3">
        <v>10</v>
      </c>
      <c r="P596" s="1">
        <f>ROUND((35%*(SUM(M596,N596,K596,D596)/40*10)) + (25%*(SUM(C596,E596,J596,H596,I596)/50*10)) + (20%*(SUM(F596,G596,L596)/30*10)) + (20%*(SUM(O596)/10*10)),0)</f>
        <v>6</v>
      </c>
    </row>
    <row r="597" spans="1:16" ht="15.75" customHeight="1" x14ac:dyDescent="0.2">
      <c r="A597" s="1" t="str">
        <f>IF(P597&lt;=4, "Ditolak", "Disetujui")</f>
        <v>Disetujui</v>
      </c>
      <c r="B597" s="3" t="s">
        <v>140</v>
      </c>
      <c r="C597" s="3">
        <v>8</v>
      </c>
      <c r="D597" s="3">
        <v>10</v>
      </c>
      <c r="E597" s="3">
        <v>2</v>
      </c>
      <c r="F597" s="3">
        <v>10</v>
      </c>
      <c r="G597" s="3">
        <v>6</v>
      </c>
      <c r="H597" s="3">
        <v>1</v>
      </c>
      <c r="I597" s="3">
        <v>2</v>
      </c>
      <c r="J597" s="3">
        <v>10</v>
      </c>
      <c r="K597" s="3">
        <v>10</v>
      </c>
      <c r="L597" s="3">
        <v>0</v>
      </c>
      <c r="M597" s="3">
        <v>0</v>
      </c>
      <c r="N597" s="3">
        <v>0</v>
      </c>
      <c r="O597" s="3">
        <v>10</v>
      </c>
      <c r="P597" s="1">
        <f>ROUND((35%*(SUM(M597,N597,K597,D597)/40*10)) + (25%*(SUM(C597,E597,J597,H597,I597)/50*10)) + (20%*(SUM(F597,G597,L597)/30*10)) + (20%*(SUM(O597)/10*10)),0)</f>
        <v>6</v>
      </c>
    </row>
    <row r="598" spans="1:16" ht="15.75" customHeight="1" x14ac:dyDescent="0.2">
      <c r="A598" s="1" t="str">
        <f>IF(P598&lt;=4, "Ditolak", "Disetujui")</f>
        <v>Disetujui</v>
      </c>
      <c r="B598" s="3" t="s">
        <v>321</v>
      </c>
      <c r="C598" s="3">
        <v>6</v>
      </c>
      <c r="D598" s="3">
        <v>10</v>
      </c>
      <c r="E598" s="3">
        <v>6</v>
      </c>
      <c r="F598" s="3">
        <v>10</v>
      </c>
      <c r="G598" s="3">
        <v>6</v>
      </c>
      <c r="H598" s="3">
        <v>1</v>
      </c>
      <c r="I598" s="3">
        <v>2</v>
      </c>
      <c r="J598" s="3">
        <v>10</v>
      </c>
      <c r="K598" s="3">
        <v>10</v>
      </c>
      <c r="L598" s="3">
        <v>0</v>
      </c>
      <c r="M598" s="3">
        <v>0</v>
      </c>
      <c r="N598" s="3">
        <v>0</v>
      </c>
      <c r="O598" s="3">
        <v>10</v>
      </c>
      <c r="P598" s="1">
        <f>ROUND((35%*(SUM(M598,N598,K598,D598)/40*10)) + (25%*(SUM(C598,E598,J598,H598,I598)/50*10)) + (20%*(SUM(F598,G598,L598)/30*10)) + (20%*(SUM(O598)/10*10)),0)</f>
        <v>6</v>
      </c>
    </row>
    <row r="599" spans="1:16" ht="15.75" customHeight="1" x14ac:dyDescent="0.2">
      <c r="A599" s="1" t="str">
        <f>IF(P599&lt;=4, "Ditolak", "Disetujui")</f>
        <v>Disetujui</v>
      </c>
      <c r="B599" s="3" t="s">
        <v>542</v>
      </c>
      <c r="C599" s="3">
        <v>10</v>
      </c>
      <c r="D599" s="3">
        <v>10</v>
      </c>
      <c r="E599" s="3">
        <v>2</v>
      </c>
      <c r="F599" s="3">
        <v>10</v>
      </c>
      <c r="G599" s="3">
        <v>6</v>
      </c>
      <c r="H599" s="3">
        <v>1</v>
      </c>
      <c r="I599" s="3">
        <v>2</v>
      </c>
      <c r="J599" s="3">
        <v>10</v>
      </c>
      <c r="K599" s="3">
        <v>10</v>
      </c>
      <c r="L599" s="3">
        <v>0</v>
      </c>
      <c r="M599" s="3">
        <v>0</v>
      </c>
      <c r="N599" s="3">
        <v>0</v>
      </c>
      <c r="O599" s="3">
        <v>10</v>
      </c>
      <c r="P599" s="1">
        <f>ROUND((35%*(SUM(M599,N599,K599,D599)/40*10)) + (25%*(SUM(C599,E599,J599,H599,I599)/50*10)) + (20%*(SUM(F599,G599,L599)/30*10)) + (20%*(SUM(O599)/10*10)),0)</f>
        <v>6</v>
      </c>
    </row>
    <row r="600" spans="1:16" ht="15.75" customHeight="1" x14ac:dyDescent="0.2">
      <c r="A600" s="1" t="str">
        <f>IF(P600&lt;=4, "Ditolak", "Disetujui")</f>
        <v>Disetujui</v>
      </c>
      <c r="B600" s="3" t="s">
        <v>379</v>
      </c>
      <c r="C600" s="3">
        <v>10</v>
      </c>
      <c r="D600" s="3">
        <v>10</v>
      </c>
      <c r="E600" s="3">
        <v>6</v>
      </c>
      <c r="F600" s="3">
        <v>10</v>
      </c>
      <c r="G600" s="3">
        <v>6</v>
      </c>
      <c r="H600" s="3">
        <v>1</v>
      </c>
      <c r="I600" s="3">
        <v>2</v>
      </c>
      <c r="J600" s="3">
        <v>8</v>
      </c>
      <c r="K600" s="3">
        <v>10</v>
      </c>
      <c r="L600" s="3">
        <v>0</v>
      </c>
      <c r="M600" s="3">
        <v>0</v>
      </c>
      <c r="N600" s="3">
        <v>0</v>
      </c>
      <c r="O600" s="3">
        <v>10</v>
      </c>
      <c r="P600" s="1">
        <f>ROUND((35%*(SUM(M600,N600,K600,D600)/40*10)) + (25%*(SUM(C600,E600,J600,H600,I600)/50*10)) + (20%*(SUM(F600,G600,L600)/30*10)) + (20%*(SUM(O600)/10*10)),0)</f>
        <v>6</v>
      </c>
    </row>
    <row r="601" spans="1:16" ht="15.75" customHeight="1" x14ac:dyDescent="0.2">
      <c r="A601" s="1" t="str">
        <f>IF(P601&lt;=4, "Ditolak", "Disetujui")</f>
        <v>Disetujui</v>
      </c>
      <c r="B601" s="3" t="s">
        <v>308</v>
      </c>
      <c r="C601" s="3">
        <v>6</v>
      </c>
      <c r="D601" s="3">
        <v>10</v>
      </c>
      <c r="E601" s="3">
        <v>6</v>
      </c>
      <c r="F601" s="3">
        <v>10</v>
      </c>
      <c r="G601" s="3">
        <v>6</v>
      </c>
      <c r="H601" s="3">
        <v>1</v>
      </c>
      <c r="I601" s="3">
        <v>2</v>
      </c>
      <c r="J601" s="3">
        <v>4</v>
      </c>
      <c r="K601" s="3">
        <v>8</v>
      </c>
      <c r="L601" s="3">
        <v>0</v>
      </c>
      <c r="M601" s="3">
        <v>0</v>
      </c>
      <c r="N601" s="3">
        <v>0</v>
      </c>
      <c r="O601" s="3">
        <v>10</v>
      </c>
      <c r="P601" s="1">
        <f>ROUND((35%*(SUM(M601,N601,K601,D601)/40*10)) + (25%*(SUM(C601,E601,J601,H601,I601)/50*10)) + (20%*(SUM(F601,G601,L601)/30*10)) + (20%*(SUM(O601)/10*10)),0)</f>
        <v>6</v>
      </c>
    </row>
    <row r="602" spans="1:16" ht="15.75" customHeight="1" x14ac:dyDescent="0.2">
      <c r="A602" s="1" t="str">
        <f>IF(P602&lt;=4, "Ditolak", "Disetujui")</f>
        <v>Disetujui</v>
      </c>
      <c r="B602" s="3" t="s">
        <v>543</v>
      </c>
      <c r="C602" s="3">
        <v>10</v>
      </c>
      <c r="D602" s="3">
        <v>10</v>
      </c>
      <c r="E602" s="3">
        <v>4</v>
      </c>
      <c r="F602" s="3">
        <v>10</v>
      </c>
      <c r="G602" s="3">
        <v>6</v>
      </c>
      <c r="H602" s="3">
        <v>1</v>
      </c>
      <c r="I602" s="3">
        <v>2</v>
      </c>
      <c r="J602" s="3">
        <v>10</v>
      </c>
      <c r="K602" s="3">
        <v>10</v>
      </c>
      <c r="L602" s="3">
        <v>0</v>
      </c>
      <c r="M602" s="3">
        <v>0</v>
      </c>
      <c r="N602" s="3">
        <v>0</v>
      </c>
      <c r="O602" s="3">
        <v>10</v>
      </c>
      <c r="P602" s="1">
        <f>ROUND((35%*(SUM(M602,N602,K602,D602)/40*10)) + (25%*(SUM(C602,E602,J602,H602,I602)/50*10)) + (20%*(SUM(F602,G602,L602)/30*10)) + (20%*(SUM(O602)/10*10)),0)</f>
        <v>6</v>
      </c>
    </row>
    <row r="603" spans="1:16" ht="15.75" customHeight="1" x14ac:dyDescent="0.2">
      <c r="A603" s="1" t="str">
        <f>IF(P603&lt;=4, "Ditolak", "Disetujui")</f>
        <v>Disetujui</v>
      </c>
      <c r="B603" s="3" t="s">
        <v>309</v>
      </c>
      <c r="C603" s="3">
        <v>6</v>
      </c>
      <c r="D603" s="3">
        <v>10</v>
      </c>
      <c r="E603" s="3">
        <v>6</v>
      </c>
      <c r="F603" s="3">
        <v>6</v>
      </c>
      <c r="G603" s="3">
        <v>6</v>
      </c>
      <c r="H603" s="3">
        <v>2</v>
      </c>
      <c r="I603" s="3">
        <v>2</v>
      </c>
      <c r="J603" s="3">
        <v>6</v>
      </c>
      <c r="K603" s="3">
        <v>10</v>
      </c>
      <c r="L603" s="3">
        <v>0</v>
      </c>
      <c r="M603" s="3">
        <v>0</v>
      </c>
      <c r="N603" s="3">
        <v>0</v>
      </c>
      <c r="O603" s="3">
        <v>10</v>
      </c>
      <c r="P603" s="1">
        <f>ROUND((35%*(SUM(M603,N603,K603,D603)/40*10)) + (25%*(SUM(C603,E603,J603,H603,I603)/50*10)) + (20%*(SUM(F603,G603,L603)/30*10)) + (20%*(SUM(O603)/10*10)),0)</f>
        <v>6</v>
      </c>
    </row>
    <row r="604" spans="1:16" ht="15.75" customHeight="1" x14ac:dyDescent="0.2">
      <c r="A604" s="1" t="str">
        <f>IF(P604&lt;=4, "Ditolak", "Disetujui")</f>
        <v>Disetujui</v>
      </c>
      <c r="B604" s="3" t="s">
        <v>311</v>
      </c>
      <c r="C604" s="3">
        <v>10</v>
      </c>
      <c r="D604" s="3">
        <v>10</v>
      </c>
      <c r="E604" s="3">
        <v>2</v>
      </c>
      <c r="F604" s="3">
        <v>6</v>
      </c>
      <c r="G604" s="3">
        <v>6</v>
      </c>
      <c r="H604" s="3">
        <v>1</v>
      </c>
      <c r="I604" s="3">
        <v>2</v>
      </c>
      <c r="J604" s="3">
        <v>10</v>
      </c>
      <c r="K604" s="3">
        <v>10</v>
      </c>
      <c r="L604" s="3">
        <v>0</v>
      </c>
      <c r="M604" s="3">
        <v>0</v>
      </c>
      <c r="N604" s="3">
        <v>0</v>
      </c>
      <c r="O604" s="3">
        <v>10</v>
      </c>
      <c r="P604" s="1">
        <f>ROUND((35%*(SUM(M604,N604,K604,D604)/40*10)) + (25%*(SUM(C604,E604,J604,H604,I604)/50*10)) + (20%*(SUM(F604,G604,L604)/30*10)) + (20%*(SUM(O604)/10*10)),0)</f>
        <v>6</v>
      </c>
    </row>
    <row r="605" spans="1:16" ht="15.75" customHeight="1" x14ac:dyDescent="0.2">
      <c r="A605" s="1" t="str">
        <f>IF(P605&lt;=4, "Ditolak", "Disetujui")</f>
        <v>Disetujui</v>
      </c>
      <c r="B605" s="3" t="s">
        <v>312</v>
      </c>
      <c r="C605" s="3">
        <v>10</v>
      </c>
      <c r="D605" s="3">
        <v>10</v>
      </c>
      <c r="E605" s="3">
        <v>0</v>
      </c>
      <c r="F605" s="3">
        <v>10</v>
      </c>
      <c r="G605" s="3">
        <v>6</v>
      </c>
      <c r="H605" s="3">
        <v>1</v>
      </c>
      <c r="I605" s="3">
        <v>2</v>
      </c>
      <c r="J605" s="3">
        <v>10</v>
      </c>
      <c r="K605" s="3">
        <v>10</v>
      </c>
      <c r="L605" s="3">
        <v>0</v>
      </c>
      <c r="M605" s="3">
        <v>0</v>
      </c>
      <c r="N605" s="3">
        <v>0</v>
      </c>
      <c r="O605" s="3">
        <v>10</v>
      </c>
      <c r="P605" s="1">
        <f>ROUND((35%*(SUM(M605,N605,K605,D605)/40*10)) + (25%*(SUM(C605,E605,J605,H605,I605)/50*10)) + (20%*(SUM(F605,G605,L605)/30*10)) + (20%*(SUM(O605)/10*10)),0)</f>
        <v>6</v>
      </c>
    </row>
    <row r="606" spans="1:16" ht="15.75" customHeight="1" x14ac:dyDescent="0.2">
      <c r="A606" s="1" t="str">
        <f>IF(P606&lt;=4, "Ditolak", "Disetujui")</f>
        <v>Disetujui</v>
      </c>
      <c r="B606" s="3" t="s">
        <v>313</v>
      </c>
      <c r="C606" s="3">
        <v>8</v>
      </c>
      <c r="D606" s="3">
        <v>10</v>
      </c>
      <c r="E606" s="3">
        <v>6</v>
      </c>
      <c r="F606" s="3">
        <v>10</v>
      </c>
      <c r="G606" s="3">
        <v>6</v>
      </c>
      <c r="H606" s="3">
        <v>2</v>
      </c>
      <c r="I606" s="3">
        <v>2</v>
      </c>
      <c r="J606" s="3">
        <v>4</v>
      </c>
      <c r="K606" s="3">
        <v>10</v>
      </c>
      <c r="L606" s="3">
        <v>0</v>
      </c>
      <c r="M606" s="3">
        <v>0</v>
      </c>
      <c r="N606" s="3">
        <v>0</v>
      </c>
      <c r="O606" s="3">
        <v>10</v>
      </c>
      <c r="P606" s="1">
        <f>ROUND((35%*(SUM(M606,N606,K606,D606)/40*10)) + (25%*(SUM(C606,E606,J606,H606,I606)/50*10)) + (20%*(SUM(F606,G606,L606)/30*10)) + (20%*(SUM(O606)/10*10)),0)</f>
        <v>6</v>
      </c>
    </row>
    <row r="607" spans="1:16" ht="15.75" customHeight="1" x14ac:dyDescent="0.2">
      <c r="A607" s="1" t="str">
        <f>IF(P607&lt;=4, "Ditolak", "Disetujui")</f>
        <v>Disetujui</v>
      </c>
      <c r="B607" s="3" t="s">
        <v>314</v>
      </c>
      <c r="C607" s="3">
        <v>8</v>
      </c>
      <c r="D607" s="3">
        <v>4</v>
      </c>
      <c r="E607" s="3">
        <v>4</v>
      </c>
      <c r="F607" s="3">
        <v>10</v>
      </c>
      <c r="G607" s="3">
        <v>6</v>
      </c>
      <c r="H607" s="3">
        <v>1</v>
      </c>
      <c r="I607" s="3">
        <v>2</v>
      </c>
      <c r="J607" s="3">
        <v>6</v>
      </c>
      <c r="K607" s="3">
        <v>10</v>
      </c>
      <c r="L607" s="3">
        <v>0</v>
      </c>
      <c r="M607" s="3">
        <v>2</v>
      </c>
      <c r="N607" s="3">
        <v>0</v>
      </c>
      <c r="O607" s="3">
        <v>10</v>
      </c>
      <c r="P607" s="1">
        <f>ROUND((35%*(SUM(M607,N607,K607,D607)/40*10)) + (25%*(SUM(C607,E607,J607,H607,I607)/50*10)) + (20%*(SUM(F607,G607,L607)/30*10)) + (20%*(SUM(O607)/10*10)),0)</f>
        <v>6</v>
      </c>
    </row>
    <row r="608" spans="1:16" ht="15.75" customHeight="1" x14ac:dyDescent="0.2">
      <c r="A608" s="1" t="str">
        <f>IF(P608&lt;=4, "Ditolak", "Disetujui")</f>
        <v>Disetujui</v>
      </c>
      <c r="B608" s="3" t="s">
        <v>315</v>
      </c>
      <c r="C608" s="3">
        <v>0</v>
      </c>
      <c r="D608" s="3">
        <v>10</v>
      </c>
      <c r="E608" s="3">
        <v>2</v>
      </c>
      <c r="F608" s="3">
        <v>10</v>
      </c>
      <c r="G608" s="3">
        <v>6</v>
      </c>
      <c r="H608" s="3">
        <v>1</v>
      </c>
      <c r="I608" s="3">
        <v>2</v>
      </c>
      <c r="J608" s="3">
        <v>10</v>
      </c>
      <c r="K608" s="3">
        <v>10</v>
      </c>
      <c r="L608" s="3">
        <v>0</v>
      </c>
      <c r="M608" s="3">
        <v>0</v>
      </c>
      <c r="N608" s="3">
        <v>0</v>
      </c>
      <c r="O608" s="3">
        <v>10</v>
      </c>
      <c r="P608" s="1">
        <f>ROUND((35%*(SUM(M608,N608,K608,D608)/40*10)) + (25%*(SUM(C608,E608,J608,H608,I608)/50*10)) + (20%*(SUM(F608,G608,L608)/30*10)) + (20%*(SUM(O608)/10*10)),0)</f>
        <v>6</v>
      </c>
    </row>
    <row r="609" spans="1:19" ht="15.75" customHeight="1" x14ac:dyDescent="0.2">
      <c r="A609" s="1" t="str">
        <f>IF(P609&lt;=4, "Ditolak", "Disetujui")</f>
        <v>Disetujui</v>
      </c>
      <c r="B609" s="3" t="s">
        <v>316</v>
      </c>
      <c r="C609" s="3">
        <v>6</v>
      </c>
      <c r="D609" s="3">
        <v>10</v>
      </c>
      <c r="E609" s="3">
        <v>4</v>
      </c>
      <c r="F609" s="3">
        <v>10</v>
      </c>
      <c r="G609" s="3">
        <v>6</v>
      </c>
      <c r="H609" s="3">
        <v>1</v>
      </c>
      <c r="I609" s="3">
        <v>2</v>
      </c>
      <c r="J609" s="3">
        <v>10</v>
      </c>
      <c r="K609" s="3">
        <v>10</v>
      </c>
      <c r="L609" s="3">
        <v>0</v>
      </c>
      <c r="M609" s="3">
        <v>0</v>
      </c>
      <c r="N609" s="3">
        <v>0</v>
      </c>
      <c r="O609" s="3">
        <v>10</v>
      </c>
      <c r="P609" s="1">
        <f>ROUND((35%*(SUM(M609,N609,K609,D609)/40*10)) + (25%*(SUM(C609,E609,J609,H609,I609)/50*10)) + (20%*(SUM(F609,G609,L609)/30*10)) + (20%*(SUM(O609)/10*10)),0)</f>
        <v>6</v>
      </c>
    </row>
    <row r="610" spans="1:19" ht="15.75" customHeight="1" x14ac:dyDescent="0.2">
      <c r="A610" s="1" t="str">
        <f>IF(P610&lt;=4, "Ditolak", "Disetujui")</f>
        <v>Disetujui</v>
      </c>
      <c r="B610" s="3" t="s">
        <v>545</v>
      </c>
      <c r="C610" s="3">
        <v>10</v>
      </c>
      <c r="D610" s="3">
        <v>10</v>
      </c>
      <c r="E610" s="3">
        <v>4</v>
      </c>
      <c r="F610" s="3">
        <v>10</v>
      </c>
      <c r="G610" s="3">
        <v>6</v>
      </c>
      <c r="H610" s="3">
        <v>1</v>
      </c>
      <c r="I610" s="3">
        <v>2</v>
      </c>
      <c r="J610" s="3">
        <v>10</v>
      </c>
      <c r="K610" s="3">
        <v>10</v>
      </c>
      <c r="L610" s="3">
        <v>0</v>
      </c>
      <c r="M610" s="3">
        <v>0</v>
      </c>
      <c r="N610" s="3">
        <v>0</v>
      </c>
      <c r="O610" s="3">
        <v>10</v>
      </c>
      <c r="P610" s="1">
        <f>ROUND((35%*(SUM(M610,N610,K610,D610)/40*10)) + (25%*(SUM(C610,E610,J610,H610,I610)/50*10)) + (20%*(SUM(F610,G610,L610)/30*10)) + (20%*(SUM(O610)/10*10)),0)</f>
        <v>6</v>
      </c>
    </row>
    <row r="611" spans="1:19" ht="15.75" customHeight="1" x14ac:dyDescent="0.2">
      <c r="A611" s="1" t="str">
        <f>IF(P611&lt;=4, "Ditolak", "Disetujui")</f>
        <v>Disetujui</v>
      </c>
      <c r="B611" s="3" t="s">
        <v>546</v>
      </c>
      <c r="C611" s="3">
        <v>10</v>
      </c>
      <c r="D611" s="3">
        <v>10</v>
      </c>
      <c r="E611" s="3">
        <v>4</v>
      </c>
      <c r="F611" s="3">
        <v>10</v>
      </c>
      <c r="G611" s="3">
        <v>6</v>
      </c>
      <c r="H611" s="3">
        <v>1</v>
      </c>
      <c r="I611" s="3">
        <v>2</v>
      </c>
      <c r="J611" s="3">
        <v>10</v>
      </c>
      <c r="K611" s="3">
        <v>10</v>
      </c>
      <c r="L611" s="3">
        <v>0</v>
      </c>
      <c r="M611" s="3">
        <v>0</v>
      </c>
      <c r="N611" s="3">
        <v>0</v>
      </c>
      <c r="O611" s="3">
        <v>10</v>
      </c>
      <c r="P611" s="1">
        <f>ROUND((35%*(SUM(M611,N611,K611,D611)/40*10)) + (25%*(SUM(C611,E611,J611,H611,I611)/50*10)) + (20%*(SUM(F611,G611,L611)/30*10)) + (20%*(SUM(O611)/10*10)),0)</f>
        <v>6</v>
      </c>
    </row>
    <row r="612" spans="1:19" ht="15.75" customHeight="1" x14ac:dyDescent="0.2">
      <c r="A612" s="1" t="str">
        <f>IF(P612&lt;=4, "Ditolak", "Disetujui")</f>
        <v>Disetujui</v>
      </c>
      <c r="B612" s="3" t="s">
        <v>318</v>
      </c>
      <c r="C612" s="3">
        <v>4</v>
      </c>
      <c r="D612" s="3">
        <v>10</v>
      </c>
      <c r="E612" s="3">
        <v>6</v>
      </c>
      <c r="F612" s="3">
        <v>10</v>
      </c>
      <c r="G612" s="3">
        <v>6</v>
      </c>
      <c r="H612" s="3">
        <v>1</v>
      </c>
      <c r="I612" s="3">
        <v>2</v>
      </c>
      <c r="J612" s="3">
        <v>4</v>
      </c>
      <c r="K612" s="3">
        <v>10</v>
      </c>
      <c r="L612" s="3">
        <v>0</v>
      </c>
      <c r="M612" s="3">
        <v>0</v>
      </c>
      <c r="N612" s="3">
        <v>0</v>
      </c>
      <c r="O612" s="3">
        <v>10</v>
      </c>
      <c r="P612" s="1">
        <f>ROUND((35%*(SUM(M612,N612,K612,D612)/40*10)) + (25%*(SUM(C612,E612,J612,H612,I612)/50*10)) + (20%*(SUM(F612,G612,L612)/30*10)) + (20%*(SUM(O612)/10*10)),0)</f>
        <v>6</v>
      </c>
    </row>
    <row r="613" spans="1:19" ht="15.75" customHeight="1" x14ac:dyDescent="0.2">
      <c r="A613" s="1" t="str">
        <f>IF(P613&lt;=4, "Ditolak", "Disetujui")</f>
        <v>Disetujui</v>
      </c>
      <c r="B613" s="3" t="s">
        <v>319</v>
      </c>
      <c r="C613" s="3">
        <v>10</v>
      </c>
      <c r="D613" s="3">
        <v>10</v>
      </c>
      <c r="E613" s="3">
        <v>2</v>
      </c>
      <c r="F613" s="3">
        <v>10</v>
      </c>
      <c r="G613" s="3">
        <v>6</v>
      </c>
      <c r="H613" s="3">
        <v>1</v>
      </c>
      <c r="I613" s="3">
        <v>2</v>
      </c>
      <c r="J613" s="3">
        <v>4</v>
      </c>
      <c r="K613" s="3">
        <v>10</v>
      </c>
      <c r="L613" s="3">
        <v>0</v>
      </c>
      <c r="M613" s="3">
        <v>0</v>
      </c>
      <c r="N613" s="3">
        <v>0</v>
      </c>
      <c r="O613" s="3">
        <v>10</v>
      </c>
      <c r="P613" s="1">
        <f>ROUND((35%*(SUM(M613,N613,K613,D613)/40*10)) + (25%*(SUM(C613,E613,J613,H613,I613)/50*10)) + (20%*(SUM(F613,G613,L613)/30*10)) + (20%*(SUM(O613)/10*10)),0)</f>
        <v>6</v>
      </c>
      <c r="S613" s="2"/>
    </row>
    <row r="614" spans="1:19" ht="15.75" customHeight="1" x14ac:dyDescent="0.2">
      <c r="A614" s="1" t="str">
        <f>IF(P614&lt;=4, "Ditolak", "Disetujui")</f>
        <v>Disetujui</v>
      </c>
      <c r="B614" s="3" t="s">
        <v>320</v>
      </c>
      <c r="C614" s="3">
        <v>10</v>
      </c>
      <c r="D614" s="3">
        <v>10</v>
      </c>
      <c r="E614" s="3">
        <v>0</v>
      </c>
      <c r="F614" s="3">
        <v>10</v>
      </c>
      <c r="G614" s="3">
        <v>6</v>
      </c>
      <c r="H614" s="3">
        <v>1</v>
      </c>
      <c r="I614" s="3">
        <v>2</v>
      </c>
      <c r="J614" s="3">
        <v>4</v>
      </c>
      <c r="K614" s="3">
        <v>10</v>
      </c>
      <c r="L614" s="3">
        <v>0</v>
      </c>
      <c r="M614" s="3">
        <v>0</v>
      </c>
      <c r="N614" s="3">
        <v>0</v>
      </c>
      <c r="O614" s="3">
        <v>10</v>
      </c>
      <c r="P614" s="1">
        <f>ROUND((35%*(SUM(M614,N614,K614,D614)/40*10)) + (25%*(SUM(C614,E614,J614,H614,I614)/50*10)) + (20%*(SUM(F614,G614,L614)/30*10)) + (20%*(SUM(O614)/10*10)),0)</f>
        <v>6</v>
      </c>
    </row>
    <row r="615" spans="1:19" ht="15.75" customHeight="1" x14ac:dyDescent="0.2">
      <c r="A615" s="1" t="str">
        <f>IF(P615&lt;=4, "Ditolak", "Disetujui")</f>
        <v>Disetujui</v>
      </c>
      <c r="B615" s="3" t="s">
        <v>321</v>
      </c>
      <c r="C615" s="3">
        <v>10</v>
      </c>
      <c r="D615" s="3">
        <v>10</v>
      </c>
      <c r="E615" s="3">
        <v>0</v>
      </c>
      <c r="F615" s="3">
        <v>10</v>
      </c>
      <c r="G615" s="3">
        <v>6</v>
      </c>
      <c r="H615" s="3">
        <v>1</v>
      </c>
      <c r="I615" s="3">
        <v>2</v>
      </c>
      <c r="J615" s="3">
        <v>10</v>
      </c>
      <c r="K615" s="3">
        <v>10</v>
      </c>
      <c r="L615" s="3">
        <v>0</v>
      </c>
      <c r="M615" s="3">
        <v>0</v>
      </c>
      <c r="N615" s="3">
        <v>0</v>
      </c>
      <c r="O615" s="3">
        <v>10</v>
      </c>
      <c r="P615" s="1">
        <f>ROUND((35%*(SUM(M615,N615,K615,D615)/40*10)) + (25%*(SUM(C615,E615,J615,H615,I615)/50*10)) + (20%*(SUM(F615,G615,L615)/30*10)) + (20%*(SUM(O615)/10*10)),0)</f>
        <v>6</v>
      </c>
    </row>
    <row r="616" spans="1:19" ht="15.75" customHeight="1" x14ac:dyDescent="0.2">
      <c r="A616" s="1" t="str">
        <f>IF(P616&lt;=4, "Ditolak", "Disetujui")</f>
        <v>Disetujui</v>
      </c>
      <c r="B616" s="3" t="s">
        <v>322</v>
      </c>
      <c r="C616" s="3">
        <v>10</v>
      </c>
      <c r="D616" s="3">
        <v>10</v>
      </c>
      <c r="E616" s="3">
        <v>4</v>
      </c>
      <c r="F616" s="3">
        <v>6</v>
      </c>
      <c r="G616" s="3">
        <v>6</v>
      </c>
      <c r="H616" s="3">
        <v>1</v>
      </c>
      <c r="I616" s="3">
        <v>2</v>
      </c>
      <c r="J616" s="3">
        <v>10</v>
      </c>
      <c r="K616" s="3">
        <v>10</v>
      </c>
      <c r="L616" s="3">
        <v>0</v>
      </c>
      <c r="M616" s="3">
        <v>0</v>
      </c>
      <c r="N616" s="3">
        <v>0</v>
      </c>
      <c r="O616" s="3">
        <v>10</v>
      </c>
      <c r="P616" s="1">
        <f>ROUND((35%*(SUM(M616,N616,K616,D616)/40*10)) + (25%*(SUM(C616,E616,J616,H616,I616)/50*10)) + (20%*(SUM(F616,G616,L616)/30*10)) + (20%*(SUM(O616)/10*10)),0)</f>
        <v>6</v>
      </c>
    </row>
    <row r="617" spans="1:19" ht="15.75" customHeight="1" x14ac:dyDescent="0.2">
      <c r="A617" s="1" t="str">
        <f>IF(P617&lt;=4, "Ditolak", "Disetujui")</f>
        <v>Disetujui</v>
      </c>
      <c r="B617" s="3" t="s">
        <v>547</v>
      </c>
      <c r="C617" s="3">
        <v>10</v>
      </c>
      <c r="D617" s="3">
        <v>10</v>
      </c>
      <c r="E617" s="3">
        <v>4</v>
      </c>
      <c r="F617" s="3">
        <v>10</v>
      </c>
      <c r="G617" s="3">
        <v>6</v>
      </c>
      <c r="H617" s="3">
        <v>1</v>
      </c>
      <c r="I617" s="3">
        <v>2</v>
      </c>
      <c r="J617" s="3">
        <v>10</v>
      </c>
      <c r="K617" s="3">
        <v>10</v>
      </c>
      <c r="L617" s="3">
        <v>0</v>
      </c>
      <c r="M617" s="3">
        <v>0</v>
      </c>
      <c r="N617" s="3">
        <v>0</v>
      </c>
      <c r="O617" s="3">
        <v>10</v>
      </c>
      <c r="P617" s="1">
        <f>ROUND((35%*(SUM(M617,N617,K617,D617)/40*10)) + (25%*(SUM(C617,E617,J617,H617,I617)/50*10)) + (20%*(SUM(F617,G617,L617)/30*10)) + (20%*(SUM(O617)/10*10)),0)</f>
        <v>6</v>
      </c>
    </row>
    <row r="618" spans="1:19" ht="15.75" customHeight="1" x14ac:dyDescent="0.2">
      <c r="A618" s="1" t="str">
        <f>IF(P618&lt;=4, "Ditolak", "Disetujui")</f>
        <v>Disetujui</v>
      </c>
      <c r="B618" s="3" t="s">
        <v>324</v>
      </c>
      <c r="C618" s="3">
        <v>10</v>
      </c>
      <c r="D618" s="3">
        <v>10</v>
      </c>
      <c r="E618" s="3">
        <v>0</v>
      </c>
      <c r="F618" s="3">
        <v>10</v>
      </c>
      <c r="G618" s="3">
        <v>6</v>
      </c>
      <c r="H618" s="3">
        <v>1</v>
      </c>
      <c r="I618" s="3">
        <v>2</v>
      </c>
      <c r="J618" s="3">
        <v>6</v>
      </c>
      <c r="K618" s="3">
        <v>10</v>
      </c>
      <c r="L618" s="3">
        <v>0</v>
      </c>
      <c r="M618" s="3">
        <v>0</v>
      </c>
      <c r="N618" s="3">
        <v>0</v>
      </c>
      <c r="O618" s="3">
        <v>10</v>
      </c>
      <c r="P618" s="1">
        <f>ROUND((35%*(SUM(M618,N618,K618,D618)/40*10)) + (25%*(SUM(C618,E618,J618,H618,I618)/50*10)) + (20%*(SUM(F618,G618,L618)/30*10)) + (20%*(SUM(O618)/10*10)),0)</f>
        <v>6</v>
      </c>
    </row>
    <row r="619" spans="1:19" ht="15.75" customHeight="1" x14ac:dyDescent="0.2">
      <c r="A619" s="1" t="str">
        <f>IF(P619&lt;=4, "Ditolak", "Disetujui")</f>
        <v>Disetujui</v>
      </c>
      <c r="B619" s="3" t="s">
        <v>548</v>
      </c>
      <c r="C619" s="3">
        <v>10</v>
      </c>
      <c r="D619" s="3">
        <v>10</v>
      </c>
      <c r="E619" s="3">
        <v>4</v>
      </c>
      <c r="F619" s="3">
        <v>10</v>
      </c>
      <c r="G619" s="3">
        <v>6</v>
      </c>
      <c r="H619" s="3">
        <v>1</v>
      </c>
      <c r="I619" s="3">
        <v>2</v>
      </c>
      <c r="J619" s="3">
        <v>10</v>
      </c>
      <c r="K619" s="3">
        <v>10</v>
      </c>
      <c r="L619" s="3">
        <v>0</v>
      </c>
      <c r="M619" s="3">
        <v>0</v>
      </c>
      <c r="N619" s="3">
        <v>0</v>
      </c>
      <c r="O619" s="3">
        <v>10</v>
      </c>
      <c r="P619" s="1">
        <f>ROUND((35%*(SUM(M619,N619,K619,D619)/40*10)) + (25%*(SUM(C619,E619,J619,H619,I619)/50*10)) + (20%*(SUM(F619,G619,L619)/30*10)) + (20%*(SUM(O619)/10*10)),0)</f>
        <v>6</v>
      </c>
    </row>
    <row r="620" spans="1:19" ht="15.75" customHeight="1" x14ac:dyDescent="0.2">
      <c r="A620" s="1" t="str">
        <f>IF(P620&lt;=4, "Ditolak", "Disetujui")</f>
        <v>Disetujui</v>
      </c>
      <c r="B620" s="3" t="s">
        <v>325</v>
      </c>
      <c r="C620" s="3">
        <v>10</v>
      </c>
      <c r="D620" s="3">
        <v>10</v>
      </c>
      <c r="E620" s="3">
        <v>2</v>
      </c>
      <c r="F620" s="3">
        <v>10</v>
      </c>
      <c r="G620" s="3">
        <v>6</v>
      </c>
      <c r="H620" s="3">
        <v>1</v>
      </c>
      <c r="I620" s="3">
        <v>2</v>
      </c>
      <c r="J620" s="3">
        <v>6</v>
      </c>
      <c r="K620" s="3">
        <v>10</v>
      </c>
      <c r="L620" s="3">
        <v>0</v>
      </c>
      <c r="M620" s="3">
        <v>2</v>
      </c>
      <c r="N620" s="3">
        <v>0</v>
      </c>
      <c r="O620" s="3">
        <v>10</v>
      </c>
      <c r="P620" s="1">
        <f>ROUND((35%*(SUM(M620,N620,K620,D620)/40*10)) + (25%*(SUM(C620,E620,J620,H620,I620)/50*10)) + (20%*(SUM(F620,G620,L620)/30*10)) + (20%*(SUM(O620)/10*10)),0)</f>
        <v>6</v>
      </c>
    </row>
    <row r="621" spans="1:19" ht="15.75" customHeight="1" x14ac:dyDescent="0.2">
      <c r="A621" s="1" t="str">
        <f>IF(P621&lt;=4, "Ditolak", "Disetujui")</f>
        <v>Disetujui</v>
      </c>
      <c r="B621" s="3" t="s">
        <v>326</v>
      </c>
      <c r="C621" s="3">
        <v>8</v>
      </c>
      <c r="D621" s="3">
        <v>4</v>
      </c>
      <c r="E621" s="3">
        <v>2</v>
      </c>
      <c r="F621" s="3">
        <v>10</v>
      </c>
      <c r="G621" s="3">
        <v>6</v>
      </c>
      <c r="H621" s="3">
        <v>1</v>
      </c>
      <c r="I621" s="3">
        <v>2</v>
      </c>
      <c r="J621" s="3">
        <v>10</v>
      </c>
      <c r="K621" s="3">
        <v>10</v>
      </c>
      <c r="L621" s="3">
        <v>0</v>
      </c>
      <c r="M621" s="3">
        <v>2</v>
      </c>
      <c r="N621" s="3">
        <v>0</v>
      </c>
      <c r="O621" s="3">
        <v>10</v>
      </c>
      <c r="P621" s="1">
        <f>ROUND((35%*(SUM(M621,N621,K621,D621)/40*10)) + (25%*(SUM(C621,E621,J621,H621,I621)/50*10)) + (20%*(SUM(F621,G621,L621)/30*10)) + (20%*(SUM(O621)/10*10)),0)</f>
        <v>6</v>
      </c>
    </row>
    <row r="622" spans="1:19" ht="15.75" customHeight="1" x14ac:dyDescent="0.2">
      <c r="A622" s="1" t="str">
        <f>IF(P622&lt;=4, "Ditolak", "Disetujui")</f>
        <v>Disetujui</v>
      </c>
      <c r="B622" s="3" t="s">
        <v>549</v>
      </c>
      <c r="C622" s="3">
        <v>10</v>
      </c>
      <c r="D622" s="3">
        <v>10</v>
      </c>
      <c r="E622" s="3">
        <v>4</v>
      </c>
      <c r="F622" s="3">
        <v>10</v>
      </c>
      <c r="G622" s="3">
        <v>6</v>
      </c>
      <c r="H622" s="3">
        <v>1</v>
      </c>
      <c r="I622" s="3">
        <v>2</v>
      </c>
      <c r="J622" s="3">
        <v>8</v>
      </c>
      <c r="K622" s="3">
        <v>10</v>
      </c>
      <c r="L622" s="3">
        <v>0</v>
      </c>
      <c r="M622" s="3">
        <v>0</v>
      </c>
      <c r="N622" s="3">
        <v>0</v>
      </c>
      <c r="O622" s="3">
        <v>10</v>
      </c>
      <c r="P622" s="1">
        <f>ROUND((35%*(SUM(M622,N622,K622,D622)/40*10)) + (25%*(SUM(C622,E622,J622,H622,I622)/50*10)) + (20%*(SUM(F622,G622,L622)/30*10)) + (20%*(SUM(O622)/10*10)),0)</f>
        <v>6</v>
      </c>
    </row>
    <row r="623" spans="1:19" ht="15.75" customHeight="1" x14ac:dyDescent="0.2">
      <c r="A623" s="1" t="str">
        <f>IF(P623&lt;=4, "Ditolak", "Disetujui")</f>
        <v>Disetujui</v>
      </c>
      <c r="B623" s="3" t="s">
        <v>552</v>
      </c>
      <c r="C623" s="3">
        <v>10</v>
      </c>
      <c r="D623" s="3">
        <v>10</v>
      </c>
      <c r="E623" s="3">
        <v>6</v>
      </c>
      <c r="F623" s="3">
        <v>10</v>
      </c>
      <c r="G623" s="3">
        <v>6</v>
      </c>
      <c r="H623" s="3">
        <v>1</v>
      </c>
      <c r="I623" s="3">
        <v>2</v>
      </c>
      <c r="J623" s="3">
        <v>10</v>
      </c>
      <c r="K623" s="3">
        <v>10</v>
      </c>
      <c r="L623" s="3">
        <v>0</v>
      </c>
      <c r="M623" s="3">
        <v>2</v>
      </c>
      <c r="N623" s="3">
        <v>0</v>
      </c>
      <c r="O623" s="3">
        <v>10</v>
      </c>
      <c r="P623" s="1">
        <f>ROUND((35%*(SUM(M623,N623,K623,D623)/40*10)) + (25%*(SUM(C623,E623,J623,H623,I623)/50*10)) + (20%*(SUM(F623,G623,L623)/30*10)) + (20%*(SUM(O623)/10*10)),0)</f>
        <v>6</v>
      </c>
    </row>
    <row r="624" spans="1:19" ht="15.75" customHeight="1" x14ac:dyDescent="0.2">
      <c r="A624" s="1" t="str">
        <f>IF(P624&lt;=4, "Ditolak", "Disetujui")</f>
        <v>Disetujui</v>
      </c>
      <c r="B624" s="3" t="s">
        <v>327</v>
      </c>
      <c r="C624" s="3">
        <v>6</v>
      </c>
      <c r="D624" s="3">
        <v>10</v>
      </c>
      <c r="E624" s="3">
        <v>0</v>
      </c>
      <c r="F624" s="3">
        <v>10</v>
      </c>
      <c r="G624" s="3">
        <v>6</v>
      </c>
      <c r="H624" s="3">
        <v>1</v>
      </c>
      <c r="I624" s="3">
        <v>2</v>
      </c>
      <c r="J624" s="3">
        <v>8</v>
      </c>
      <c r="K624" s="3">
        <v>10</v>
      </c>
      <c r="L624" s="3">
        <v>0</v>
      </c>
      <c r="M624" s="3">
        <v>2</v>
      </c>
      <c r="N624" s="3">
        <v>0</v>
      </c>
      <c r="O624" s="3">
        <v>10</v>
      </c>
      <c r="P624" s="1">
        <f>ROUND((35%*(SUM(M624,N624,K624,D624)/40*10)) + (25%*(SUM(C624,E624,J624,H624,I624)/50*10)) + (20%*(SUM(F624,G624,L624)/30*10)) + (20%*(SUM(O624)/10*10)),0)</f>
        <v>6</v>
      </c>
    </row>
    <row r="625" spans="1:19" ht="15.75" customHeight="1" x14ac:dyDescent="0.2">
      <c r="A625" s="1" t="str">
        <f>IF(P625&lt;=4, "Ditolak", "Disetujui")</f>
        <v>Disetujui</v>
      </c>
      <c r="B625" s="3" t="s">
        <v>555</v>
      </c>
      <c r="C625" s="3">
        <v>10</v>
      </c>
      <c r="D625" s="3">
        <v>10</v>
      </c>
      <c r="E625" s="3">
        <v>6</v>
      </c>
      <c r="F625" s="3">
        <v>10</v>
      </c>
      <c r="G625" s="3">
        <v>6</v>
      </c>
      <c r="H625" s="3">
        <v>6</v>
      </c>
      <c r="I625" s="3">
        <v>2</v>
      </c>
      <c r="J625" s="3">
        <v>4</v>
      </c>
      <c r="K625" s="3">
        <v>10</v>
      </c>
      <c r="L625" s="3">
        <v>0</v>
      </c>
      <c r="M625" s="3">
        <v>0</v>
      </c>
      <c r="N625" s="3">
        <v>0</v>
      </c>
      <c r="O625" s="3">
        <v>10</v>
      </c>
      <c r="P625" s="1">
        <f>ROUND((35%*(SUM(M625,N625,K625,D625)/40*10)) + (25%*(SUM(C625,E625,J625,H625,I625)/50*10)) + (20%*(SUM(F625,G625,L625)/30*10)) + (20%*(SUM(O625)/10*10)),0)</f>
        <v>6</v>
      </c>
    </row>
    <row r="626" spans="1:19" ht="15.75" customHeight="1" x14ac:dyDescent="0.2">
      <c r="A626" s="1" t="str">
        <f>IF(P626&lt;=4, "Ditolak", "Disetujui")</f>
        <v>Disetujui</v>
      </c>
      <c r="B626" s="3" t="s">
        <v>328</v>
      </c>
      <c r="C626" s="3">
        <v>10</v>
      </c>
      <c r="D626" s="3">
        <v>4</v>
      </c>
      <c r="E626" s="3">
        <v>4</v>
      </c>
      <c r="F626" s="3">
        <v>10</v>
      </c>
      <c r="G626" s="3">
        <v>6</v>
      </c>
      <c r="H626" s="3">
        <v>1</v>
      </c>
      <c r="I626" s="3">
        <v>2</v>
      </c>
      <c r="J626" s="3">
        <v>10</v>
      </c>
      <c r="K626" s="3">
        <v>10</v>
      </c>
      <c r="L626" s="3">
        <v>0</v>
      </c>
      <c r="M626" s="3">
        <v>0</v>
      </c>
      <c r="N626" s="3">
        <v>0</v>
      </c>
      <c r="O626" s="3">
        <v>10</v>
      </c>
      <c r="P626" s="1">
        <f>ROUND((35%*(SUM(M626,N626,K626,D626)/40*10)) + (25%*(SUM(C626,E626,J626,H626,I626)/50*10)) + (20%*(SUM(F626,G626,L626)/30*10)) + (20%*(SUM(O626)/10*10)),0)</f>
        <v>6</v>
      </c>
    </row>
    <row r="627" spans="1:19" ht="15.75" customHeight="1" x14ac:dyDescent="0.2">
      <c r="A627" s="1" t="str">
        <f>IF(P627&lt;=4, "Ditolak", "Disetujui")</f>
        <v>Disetujui</v>
      </c>
      <c r="B627" s="3" t="s">
        <v>329</v>
      </c>
      <c r="C627" s="3">
        <v>6</v>
      </c>
      <c r="D627" s="3">
        <v>4</v>
      </c>
      <c r="E627" s="3">
        <v>4</v>
      </c>
      <c r="F627" s="3">
        <v>10</v>
      </c>
      <c r="G627" s="3">
        <v>6</v>
      </c>
      <c r="H627" s="3">
        <v>1</v>
      </c>
      <c r="I627" s="3">
        <v>2</v>
      </c>
      <c r="J627" s="3">
        <v>4</v>
      </c>
      <c r="K627" s="3">
        <v>10</v>
      </c>
      <c r="L627" s="3">
        <v>0</v>
      </c>
      <c r="M627" s="3">
        <v>10</v>
      </c>
      <c r="N627" s="3">
        <v>0</v>
      </c>
      <c r="O627" s="3">
        <v>10</v>
      </c>
      <c r="P627" s="1">
        <f>ROUND((35%*(SUM(M627,N627,K627,D627)/40*10)) + (25%*(SUM(C627,E627,J627,H627,I627)/50*10)) + (20%*(SUM(F627,G627,L627)/30*10)) + (20%*(SUM(O627)/10*10)),0)</f>
        <v>6</v>
      </c>
    </row>
    <row r="628" spans="1:19" ht="15.75" customHeight="1" x14ac:dyDescent="0.2">
      <c r="A628" s="1" t="str">
        <f>IF(P628&lt;=4, "Ditolak", "Disetujui")</f>
        <v>Disetujui</v>
      </c>
      <c r="B628" s="3" t="s">
        <v>556</v>
      </c>
      <c r="C628" s="3">
        <v>10</v>
      </c>
      <c r="D628" s="3">
        <v>10</v>
      </c>
      <c r="E628" s="3">
        <v>6</v>
      </c>
      <c r="F628" s="3">
        <v>10</v>
      </c>
      <c r="G628" s="3">
        <v>6</v>
      </c>
      <c r="H628" s="3">
        <v>1</v>
      </c>
      <c r="I628" s="3">
        <v>2</v>
      </c>
      <c r="J628" s="3">
        <v>6</v>
      </c>
      <c r="K628" s="3">
        <v>10</v>
      </c>
      <c r="L628" s="3">
        <v>0</v>
      </c>
      <c r="M628" s="3">
        <v>0</v>
      </c>
      <c r="N628" s="3">
        <v>0</v>
      </c>
      <c r="O628" s="3">
        <v>10</v>
      </c>
      <c r="P628" s="1">
        <f>ROUND((35%*(SUM(M628,N628,K628,D628)/40*10)) + (25%*(SUM(C628,E628,J628,H628,I628)/50*10)) + (20%*(SUM(F628,G628,L628)/30*10)) + (20%*(SUM(O628)/10*10)),0)</f>
        <v>6</v>
      </c>
      <c r="S628" s="2"/>
    </row>
    <row r="629" spans="1:19" ht="15.75" customHeight="1" x14ac:dyDescent="0.2">
      <c r="A629" s="1" t="str">
        <f>IF(P629&lt;=4, "Ditolak", "Disetujui")</f>
        <v>Disetujui</v>
      </c>
      <c r="B629" s="3" t="s">
        <v>330</v>
      </c>
      <c r="C629" s="3">
        <v>10</v>
      </c>
      <c r="D629" s="3">
        <v>10</v>
      </c>
      <c r="E629" s="3">
        <v>0</v>
      </c>
      <c r="F629" s="3">
        <v>10</v>
      </c>
      <c r="G629" s="3">
        <v>0</v>
      </c>
      <c r="H629" s="3">
        <v>1</v>
      </c>
      <c r="I629" s="3">
        <v>2</v>
      </c>
      <c r="J629" s="3">
        <v>10</v>
      </c>
      <c r="K629" s="3">
        <v>10</v>
      </c>
      <c r="L629" s="3">
        <v>0</v>
      </c>
      <c r="M629" s="3">
        <v>0</v>
      </c>
      <c r="N629" s="3">
        <v>0</v>
      </c>
      <c r="O629" s="3">
        <v>10</v>
      </c>
      <c r="P629" s="1">
        <f>ROUND((35%*(SUM(M629,N629,K629,D629)/40*10)) + (25%*(SUM(C629,E629,J629,H629,I629)/50*10)) + (20%*(SUM(F629,G629,L629)/30*10)) + (20%*(SUM(O629)/10*10)),0)</f>
        <v>6</v>
      </c>
    </row>
    <row r="630" spans="1:19" ht="15.75" customHeight="1" x14ac:dyDescent="0.2">
      <c r="A630" s="1" t="str">
        <f>IF(P630&lt;=4, "Ditolak", "Disetujui")</f>
        <v>Disetujui</v>
      </c>
      <c r="B630" s="3" t="s">
        <v>558</v>
      </c>
      <c r="C630" s="3">
        <v>8</v>
      </c>
      <c r="D630" s="3">
        <v>10</v>
      </c>
      <c r="E630" s="3">
        <v>4</v>
      </c>
      <c r="F630" s="3">
        <v>10</v>
      </c>
      <c r="G630" s="3">
        <v>6</v>
      </c>
      <c r="H630" s="3">
        <v>1</v>
      </c>
      <c r="I630" s="3">
        <v>2</v>
      </c>
      <c r="J630" s="3">
        <v>10</v>
      </c>
      <c r="K630" s="3">
        <v>10</v>
      </c>
      <c r="L630" s="3">
        <v>0</v>
      </c>
      <c r="M630" s="3">
        <v>0</v>
      </c>
      <c r="N630" s="3">
        <v>0</v>
      </c>
      <c r="O630" s="3">
        <v>10</v>
      </c>
      <c r="P630" s="1">
        <f>ROUND((35%*(SUM(M630,N630,K630,D630)/40*10)) + (25%*(SUM(C630,E630,J630,H630,I630)/50*10)) + (20%*(SUM(F630,G630,L630)/30*10)) + (20%*(SUM(O630)/10*10)),0)</f>
        <v>6</v>
      </c>
      <c r="S630" s="2"/>
    </row>
    <row r="631" spans="1:19" ht="15.75" customHeight="1" x14ac:dyDescent="0.2">
      <c r="A631" s="1" t="str">
        <f>IF(P631&lt;=4, "Ditolak", "Disetujui")</f>
        <v>Disetujui</v>
      </c>
      <c r="B631" s="3" t="s">
        <v>314</v>
      </c>
      <c r="C631" s="3">
        <v>10</v>
      </c>
      <c r="D631" s="3">
        <v>10</v>
      </c>
      <c r="E631" s="3">
        <v>4</v>
      </c>
      <c r="F631" s="3">
        <v>10</v>
      </c>
      <c r="G631" s="3">
        <v>6</v>
      </c>
      <c r="H631" s="3">
        <v>1</v>
      </c>
      <c r="I631" s="3">
        <v>2</v>
      </c>
      <c r="J631" s="3">
        <v>10</v>
      </c>
      <c r="K631" s="3">
        <v>10</v>
      </c>
      <c r="L631" s="3">
        <v>0</v>
      </c>
      <c r="M631" s="3">
        <v>2</v>
      </c>
      <c r="N631" s="3">
        <v>0</v>
      </c>
      <c r="O631" s="3">
        <v>10</v>
      </c>
      <c r="P631" s="1">
        <f>ROUND((35%*(SUM(M631,N631,K631,D631)/40*10)) + (25%*(SUM(C631,E631,J631,H631,I631)/50*10)) + (20%*(SUM(F631,G631,L631)/30*10)) + (20%*(SUM(O631)/10*10)),0)</f>
        <v>6</v>
      </c>
    </row>
    <row r="632" spans="1:19" ht="15.75" customHeight="1" x14ac:dyDescent="0.2">
      <c r="A632" s="1" t="str">
        <f>IF(P632&lt;=4, "Ditolak", "Disetujui")</f>
        <v>Disetujui</v>
      </c>
      <c r="B632" s="3" t="s">
        <v>331</v>
      </c>
      <c r="C632" s="3">
        <v>6</v>
      </c>
      <c r="D632" s="3">
        <v>10</v>
      </c>
      <c r="E632" s="3">
        <v>4</v>
      </c>
      <c r="F632" s="3">
        <v>10</v>
      </c>
      <c r="G632" s="3">
        <v>6</v>
      </c>
      <c r="H632" s="3">
        <v>1</v>
      </c>
      <c r="I632" s="3">
        <v>2</v>
      </c>
      <c r="J632" s="3">
        <v>10</v>
      </c>
      <c r="K632" s="3">
        <v>10</v>
      </c>
      <c r="L632" s="3">
        <v>0</v>
      </c>
      <c r="M632" s="3">
        <v>0</v>
      </c>
      <c r="N632" s="3">
        <v>0</v>
      </c>
      <c r="O632" s="3">
        <v>10</v>
      </c>
      <c r="P632" s="1">
        <f>ROUND((35%*(SUM(M632,N632,K632,D632)/40*10)) + (25%*(SUM(C632,E632,J632,H632,I632)/50*10)) + (20%*(SUM(F632,G632,L632)/30*10)) + (20%*(SUM(O632)/10*10)),0)</f>
        <v>6</v>
      </c>
    </row>
    <row r="633" spans="1:19" ht="15.75" customHeight="1" x14ac:dyDescent="0.2">
      <c r="A633" s="1" t="str">
        <f>IF(P633&lt;=4, "Ditolak", "Disetujui")</f>
        <v>Disetujui</v>
      </c>
      <c r="B633" s="3" t="s">
        <v>559</v>
      </c>
      <c r="C633" s="3">
        <v>10</v>
      </c>
      <c r="D633" s="3">
        <v>10</v>
      </c>
      <c r="E633" s="3">
        <v>6</v>
      </c>
      <c r="F633" s="3">
        <v>10</v>
      </c>
      <c r="G633" s="3">
        <v>6</v>
      </c>
      <c r="H633" s="3">
        <v>4</v>
      </c>
      <c r="I633" s="3">
        <v>2</v>
      </c>
      <c r="J633" s="3">
        <v>8</v>
      </c>
      <c r="K633" s="3">
        <v>10</v>
      </c>
      <c r="L633" s="3">
        <v>0</v>
      </c>
      <c r="M633" s="3">
        <v>0</v>
      </c>
      <c r="N633" s="3">
        <v>0</v>
      </c>
      <c r="O633" s="3">
        <v>10</v>
      </c>
      <c r="P633" s="1">
        <f>ROUND((35%*(SUM(M633,N633,K633,D633)/40*10)) + (25%*(SUM(C633,E633,J633,H633,I633)/50*10)) + (20%*(SUM(F633,G633,L633)/30*10)) + (20%*(SUM(O633)/10*10)),0)</f>
        <v>6</v>
      </c>
    </row>
    <row r="634" spans="1:19" ht="15.75" customHeight="1" x14ac:dyDescent="0.2">
      <c r="A634" s="1" t="str">
        <f>IF(P634&lt;=4, "Ditolak", "Disetujui")</f>
        <v>Disetujui</v>
      </c>
      <c r="B634" s="3" t="s">
        <v>560</v>
      </c>
      <c r="C634" s="3">
        <v>8</v>
      </c>
      <c r="D634" s="3">
        <v>10</v>
      </c>
      <c r="E634" s="3">
        <v>10</v>
      </c>
      <c r="F634" s="3">
        <v>10</v>
      </c>
      <c r="G634" s="3">
        <v>6</v>
      </c>
      <c r="H634" s="3">
        <v>2</v>
      </c>
      <c r="I634" s="3">
        <v>2</v>
      </c>
      <c r="J634" s="3">
        <v>10</v>
      </c>
      <c r="K634" s="3">
        <v>10</v>
      </c>
      <c r="L634" s="3">
        <v>0</v>
      </c>
      <c r="M634" s="3">
        <v>0</v>
      </c>
      <c r="N634" s="3">
        <v>0</v>
      </c>
      <c r="O634" s="3">
        <v>10</v>
      </c>
      <c r="P634" s="1">
        <f>ROUND((35%*(SUM(M634,N634,K634,D634)/40*10)) + (25%*(SUM(C634,E634,J634,H634,I634)/50*10)) + (20%*(SUM(F634,G634,L634)/30*10)) + (20%*(SUM(O634)/10*10)),0)</f>
        <v>6</v>
      </c>
    </row>
    <row r="635" spans="1:19" ht="15.75" customHeight="1" x14ac:dyDescent="0.2">
      <c r="A635" s="1" t="str">
        <f>IF(P635&lt;=4, "Ditolak", "Disetujui")</f>
        <v>Disetujui</v>
      </c>
      <c r="B635" s="3" t="s">
        <v>347</v>
      </c>
      <c r="C635" s="3">
        <v>10</v>
      </c>
      <c r="D635" s="3">
        <v>10</v>
      </c>
      <c r="E635" s="3">
        <v>6</v>
      </c>
      <c r="F635" s="3">
        <v>10</v>
      </c>
      <c r="G635" s="3">
        <v>6</v>
      </c>
      <c r="H635" s="3">
        <v>1</v>
      </c>
      <c r="I635" s="3">
        <v>2</v>
      </c>
      <c r="J635" s="3">
        <v>10</v>
      </c>
      <c r="K635" s="3">
        <v>10</v>
      </c>
      <c r="L635" s="3">
        <v>0</v>
      </c>
      <c r="M635" s="3">
        <v>0</v>
      </c>
      <c r="N635" s="3">
        <v>0</v>
      </c>
      <c r="O635" s="3">
        <v>10</v>
      </c>
      <c r="P635" s="1">
        <f>ROUND((35%*(SUM(M635,N635,K635,D635)/40*10)) + (25%*(SUM(C635,E635,J635,H635,I635)/50*10)) + (20%*(SUM(F635,G635,L635)/30*10)) + (20%*(SUM(O635)/10*10)),0)</f>
        <v>6</v>
      </c>
    </row>
    <row r="636" spans="1:19" ht="15.75" customHeight="1" x14ac:dyDescent="0.2">
      <c r="A636" s="1" t="str">
        <f>IF(P636&lt;=4, "Ditolak", "Disetujui")</f>
        <v>Disetujui</v>
      </c>
      <c r="B636" s="3" t="s">
        <v>561</v>
      </c>
      <c r="C636" s="3">
        <v>8</v>
      </c>
      <c r="D636" s="3">
        <v>10</v>
      </c>
      <c r="E636" s="3">
        <v>2</v>
      </c>
      <c r="F636" s="3">
        <v>10</v>
      </c>
      <c r="G636" s="3">
        <v>6</v>
      </c>
      <c r="H636" s="3">
        <v>1</v>
      </c>
      <c r="I636" s="3">
        <v>7</v>
      </c>
      <c r="J636" s="3">
        <v>6</v>
      </c>
      <c r="K636" s="3">
        <v>10</v>
      </c>
      <c r="L636" s="3">
        <v>0</v>
      </c>
      <c r="M636" s="3">
        <v>0</v>
      </c>
      <c r="N636" s="3">
        <v>0</v>
      </c>
      <c r="O636" s="3">
        <v>10</v>
      </c>
      <c r="P636" s="1">
        <f>ROUND((35%*(SUM(M636,N636,K636,D636)/40*10)) + (25%*(SUM(C636,E636,J636,H636,I636)/50*10)) + (20%*(SUM(F636,G636,L636)/30*10)) + (20%*(SUM(O636)/10*10)),0)</f>
        <v>6</v>
      </c>
    </row>
    <row r="637" spans="1:19" ht="15.75" customHeight="1" x14ac:dyDescent="0.2">
      <c r="A637" s="1" t="str">
        <f>IF(P637&lt;=4, "Ditolak", "Disetujui")</f>
        <v>Disetujui</v>
      </c>
      <c r="B637" s="3" t="s">
        <v>562</v>
      </c>
      <c r="C637" s="3">
        <v>10</v>
      </c>
      <c r="D637" s="3">
        <v>10</v>
      </c>
      <c r="E637" s="3">
        <v>2</v>
      </c>
      <c r="F637" s="3">
        <v>10</v>
      </c>
      <c r="G637" s="3">
        <v>6</v>
      </c>
      <c r="H637" s="3">
        <v>1</v>
      </c>
      <c r="I637" s="3">
        <v>2</v>
      </c>
      <c r="J637" s="3">
        <v>10</v>
      </c>
      <c r="K637" s="3">
        <v>10</v>
      </c>
      <c r="L637" s="3">
        <v>0</v>
      </c>
      <c r="M637" s="3">
        <v>0</v>
      </c>
      <c r="N637" s="3">
        <v>0</v>
      </c>
      <c r="O637" s="3">
        <v>10</v>
      </c>
      <c r="P637" s="1">
        <f>ROUND((35%*(SUM(M637,N637,K637,D637)/40*10)) + (25%*(SUM(C637,E637,J637,H637,I637)/50*10)) + (20%*(SUM(F637,G637,L637)/30*10)) + (20%*(SUM(O637)/10*10)),0)</f>
        <v>6</v>
      </c>
    </row>
    <row r="638" spans="1:19" ht="15.75" customHeight="1" x14ac:dyDescent="0.2">
      <c r="A638" s="1" t="str">
        <f>IF(P638&lt;=4, "Ditolak", "Disetujui")</f>
        <v>Disetujui</v>
      </c>
      <c r="B638" s="3" t="s">
        <v>563</v>
      </c>
      <c r="C638" s="3">
        <v>10</v>
      </c>
      <c r="D638" s="3">
        <v>10</v>
      </c>
      <c r="E638" s="3">
        <v>6</v>
      </c>
      <c r="F638" s="3">
        <v>10</v>
      </c>
      <c r="G638" s="3">
        <v>6</v>
      </c>
      <c r="H638" s="3">
        <v>1</v>
      </c>
      <c r="I638" s="3">
        <v>2</v>
      </c>
      <c r="J638" s="3">
        <v>10</v>
      </c>
      <c r="K638" s="3">
        <v>10</v>
      </c>
      <c r="L638" s="3">
        <v>0</v>
      </c>
      <c r="M638" s="3">
        <v>0</v>
      </c>
      <c r="N638" s="3">
        <v>0</v>
      </c>
      <c r="O638" s="3">
        <v>10</v>
      </c>
      <c r="P638" s="1">
        <f>ROUND((35%*(SUM(M638,N638,K638,D638)/40*10)) + (25%*(SUM(C638,E638,J638,H638,I638)/50*10)) + (20%*(SUM(F638,G638,L638)/30*10)) + (20%*(SUM(O638)/10*10)),0)</f>
        <v>6</v>
      </c>
      <c r="S638" s="2"/>
    </row>
    <row r="639" spans="1:19" ht="15.75" customHeight="1" x14ac:dyDescent="0.2">
      <c r="A639" s="1" t="str">
        <f>IF(P639&lt;=4, "Ditolak", "Disetujui")</f>
        <v>Disetujui</v>
      </c>
      <c r="B639" s="3" t="s">
        <v>334</v>
      </c>
      <c r="C639" s="3">
        <v>10</v>
      </c>
      <c r="D639" s="3">
        <v>10</v>
      </c>
      <c r="E639" s="3">
        <v>4</v>
      </c>
      <c r="F639" s="3">
        <v>10</v>
      </c>
      <c r="G639" s="3">
        <v>6</v>
      </c>
      <c r="H639" s="3">
        <v>1</v>
      </c>
      <c r="I639" s="3">
        <v>2</v>
      </c>
      <c r="J639" s="3">
        <v>2</v>
      </c>
      <c r="K639" s="3">
        <v>10</v>
      </c>
      <c r="L639" s="3">
        <v>0</v>
      </c>
      <c r="M639" s="3">
        <v>0</v>
      </c>
      <c r="N639" s="3">
        <v>0</v>
      </c>
      <c r="O639" s="3">
        <v>10</v>
      </c>
      <c r="P639" s="1">
        <f>ROUND((35%*(SUM(M639,N639,K639,D639)/40*10)) + (25%*(SUM(C639,E639,J639,H639,I639)/50*10)) + (20%*(SUM(F639,G639,L639)/30*10)) + (20%*(SUM(O639)/10*10)),0)</f>
        <v>6</v>
      </c>
    </row>
    <row r="640" spans="1:19" ht="15.75" customHeight="1" x14ac:dyDescent="0.2">
      <c r="A640" s="1" t="str">
        <f>IF(P640&lt;=4, "Ditolak", "Disetujui")</f>
        <v>Disetujui</v>
      </c>
      <c r="B640" s="3" t="s">
        <v>564</v>
      </c>
      <c r="C640" s="3">
        <v>10</v>
      </c>
      <c r="D640" s="3">
        <v>10</v>
      </c>
      <c r="E640" s="3">
        <v>2</v>
      </c>
      <c r="F640" s="3">
        <v>10</v>
      </c>
      <c r="G640" s="3">
        <v>6</v>
      </c>
      <c r="H640" s="3">
        <v>1</v>
      </c>
      <c r="I640" s="3">
        <v>2</v>
      </c>
      <c r="J640" s="3">
        <v>10</v>
      </c>
      <c r="K640" s="3">
        <v>10</v>
      </c>
      <c r="L640" s="3">
        <v>0</v>
      </c>
      <c r="M640" s="3">
        <v>0</v>
      </c>
      <c r="N640" s="3">
        <v>0</v>
      </c>
      <c r="O640" s="3">
        <v>10</v>
      </c>
      <c r="P640" s="1">
        <f>ROUND((35%*(SUM(M640,N640,K640,D640)/40*10)) + (25%*(SUM(C640,E640,J640,H640,I640)/50*10)) + (20%*(SUM(F640,G640,L640)/30*10)) + (20%*(SUM(O640)/10*10)),0)</f>
        <v>6</v>
      </c>
    </row>
    <row r="641" spans="1:19" ht="15.75" customHeight="1" x14ac:dyDescent="0.2">
      <c r="A641" s="1" t="str">
        <f>IF(P641&lt;=4, "Ditolak", "Disetujui")</f>
        <v>Disetujui</v>
      </c>
      <c r="B641" s="3" t="s">
        <v>335</v>
      </c>
      <c r="C641" s="3">
        <v>10</v>
      </c>
      <c r="D641" s="3">
        <v>10</v>
      </c>
      <c r="E641" s="3">
        <v>2</v>
      </c>
      <c r="F641" s="3">
        <v>10</v>
      </c>
      <c r="G641" s="3">
        <v>6</v>
      </c>
      <c r="H641" s="3">
        <v>1</v>
      </c>
      <c r="I641" s="3">
        <v>2</v>
      </c>
      <c r="J641" s="3">
        <v>8</v>
      </c>
      <c r="K641" s="3">
        <v>10</v>
      </c>
      <c r="L641" s="3">
        <v>0</v>
      </c>
      <c r="M641" s="3">
        <v>0</v>
      </c>
      <c r="N641" s="3">
        <v>0</v>
      </c>
      <c r="O641" s="3">
        <v>10</v>
      </c>
      <c r="P641" s="1">
        <f>ROUND((35%*(SUM(M641,N641,K641,D641)/40*10)) + (25%*(SUM(C641,E641,J641,H641,I641)/50*10)) + (20%*(SUM(F641,G641,L641)/30*10)) + (20%*(SUM(O641)/10*10)),0)</f>
        <v>6</v>
      </c>
    </row>
    <row r="642" spans="1:19" ht="15.75" customHeight="1" x14ac:dyDescent="0.2">
      <c r="A642" s="1" t="str">
        <f>IF(P642&lt;=4, "Ditolak", "Disetujui")</f>
        <v>Disetujui</v>
      </c>
      <c r="B642" s="3" t="s">
        <v>565</v>
      </c>
      <c r="C642" s="3">
        <v>10</v>
      </c>
      <c r="D642" s="3">
        <v>10</v>
      </c>
      <c r="E642" s="3">
        <v>2</v>
      </c>
      <c r="F642" s="3">
        <v>10</v>
      </c>
      <c r="G642" s="3">
        <v>6</v>
      </c>
      <c r="H642" s="3">
        <v>1</v>
      </c>
      <c r="I642" s="3">
        <v>2</v>
      </c>
      <c r="J642" s="3">
        <v>10</v>
      </c>
      <c r="K642" s="3">
        <v>10</v>
      </c>
      <c r="L642" s="3">
        <v>0</v>
      </c>
      <c r="M642" s="3">
        <v>0</v>
      </c>
      <c r="N642" s="3">
        <v>0</v>
      </c>
      <c r="O642" s="3">
        <v>10</v>
      </c>
      <c r="P642" s="1">
        <f>ROUND((35%*(SUM(M642,N642,K642,D642)/40*10)) + (25%*(SUM(C642,E642,J642,H642,I642)/50*10)) + (20%*(SUM(F642,G642,L642)/30*10)) + (20%*(SUM(O642)/10*10)),0)</f>
        <v>6</v>
      </c>
    </row>
    <row r="643" spans="1:19" ht="15.75" customHeight="1" x14ac:dyDescent="0.2">
      <c r="A643" s="1" t="str">
        <f>IF(P643&lt;=4, "Ditolak", "Disetujui")</f>
        <v>Disetujui</v>
      </c>
      <c r="B643" s="3" t="s">
        <v>336</v>
      </c>
      <c r="C643" s="3">
        <v>6</v>
      </c>
      <c r="D643" s="3">
        <v>10</v>
      </c>
      <c r="E643" s="3">
        <v>4</v>
      </c>
      <c r="F643" s="3">
        <v>10</v>
      </c>
      <c r="G643" s="3">
        <v>6</v>
      </c>
      <c r="H643" s="3">
        <v>1</v>
      </c>
      <c r="I643" s="3">
        <v>2</v>
      </c>
      <c r="J643" s="3">
        <v>8</v>
      </c>
      <c r="K643" s="3">
        <v>10</v>
      </c>
      <c r="L643" s="3">
        <v>0</v>
      </c>
      <c r="M643" s="3">
        <v>0</v>
      </c>
      <c r="N643" s="3">
        <v>0</v>
      </c>
      <c r="O643" s="3">
        <v>10</v>
      </c>
      <c r="P643" s="1">
        <f>ROUND((35%*(SUM(M643,N643,K643,D643)/40*10)) + (25%*(SUM(C643,E643,J643,H643,I643)/50*10)) + (20%*(SUM(F643,G643,L643)/30*10)) + (20%*(SUM(O643)/10*10)),0)</f>
        <v>6</v>
      </c>
    </row>
    <row r="644" spans="1:19" ht="15.75" customHeight="1" x14ac:dyDescent="0.2">
      <c r="A644" s="1" t="str">
        <f>IF(P644&lt;=4, "Ditolak", "Disetujui")</f>
        <v>Disetujui</v>
      </c>
      <c r="B644" s="3" t="s">
        <v>337</v>
      </c>
      <c r="C644" s="3">
        <v>10</v>
      </c>
      <c r="D644" s="3">
        <v>10</v>
      </c>
      <c r="E644" s="3">
        <v>4</v>
      </c>
      <c r="F644" s="3">
        <v>10</v>
      </c>
      <c r="G644" s="3">
        <v>6</v>
      </c>
      <c r="H644" s="3">
        <v>1</v>
      </c>
      <c r="I644" s="3">
        <v>2</v>
      </c>
      <c r="J644" s="3">
        <v>6</v>
      </c>
      <c r="K644" s="3">
        <v>10</v>
      </c>
      <c r="L644" s="3">
        <v>0</v>
      </c>
      <c r="M644" s="3">
        <v>0</v>
      </c>
      <c r="N644" s="3">
        <v>0</v>
      </c>
      <c r="O644" s="3">
        <v>10</v>
      </c>
      <c r="P644" s="1">
        <f>ROUND((35%*(SUM(M644,N644,K644,D644)/40*10)) + (25%*(SUM(C644,E644,J644,H644,I644)/50*10)) + (20%*(SUM(F644,G644,L644)/30*10)) + (20%*(SUM(O644)/10*10)),0)</f>
        <v>6</v>
      </c>
    </row>
    <row r="645" spans="1:19" ht="15.75" customHeight="1" x14ac:dyDescent="0.2">
      <c r="A645" s="1" t="str">
        <f>IF(P645&lt;=4, "Ditolak", "Disetujui")</f>
        <v>Disetujui</v>
      </c>
      <c r="B645" s="3" t="s">
        <v>338</v>
      </c>
      <c r="C645" s="3">
        <v>6</v>
      </c>
      <c r="D645" s="3">
        <v>10</v>
      </c>
      <c r="E645" s="3">
        <v>6</v>
      </c>
      <c r="F645" s="3">
        <v>10</v>
      </c>
      <c r="G645" s="3">
        <v>6</v>
      </c>
      <c r="H645" s="3">
        <v>1</v>
      </c>
      <c r="I645" s="3">
        <v>2</v>
      </c>
      <c r="J645" s="3">
        <v>8</v>
      </c>
      <c r="K645" s="3">
        <v>10</v>
      </c>
      <c r="L645" s="3">
        <v>0</v>
      </c>
      <c r="M645" s="3">
        <v>0</v>
      </c>
      <c r="N645" s="3">
        <v>0</v>
      </c>
      <c r="O645" s="3">
        <v>10</v>
      </c>
      <c r="P645" s="1">
        <f>ROUND((35%*(SUM(M645,N645,K645,D645)/40*10)) + (25%*(SUM(C645,E645,J645,H645,I645)/50*10)) + (20%*(SUM(F645,G645,L645)/30*10)) + (20%*(SUM(O645)/10*10)),0)</f>
        <v>6</v>
      </c>
    </row>
    <row r="646" spans="1:19" ht="15.75" customHeight="1" x14ac:dyDescent="0.2">
      <c r="A646" s="1" t="str">
        <f>IF(P646&lt;=4, "Ditolak", "Disetujui")</f>
        <v>Disetujui</v>
      </c>
      <c r="B646" s="3" t="s">
        <v>566</v>
      </c>
      <c r="C646" s="3">
        <v>8</v>
      </c>
      <c r="D646" s="3">
        <v>10</v>
      </c>
      <c r="E646" s="3">
        <v>4</v>
      </c>
      <c r="F646" s="3">
        <v>10</v>
      </c>
      <c r="G646" s="3">
        <v>6</v>
      </c>
      <c r="H646" s="3">
        <v>1</v>
      </c>
      <c r="I646" s="3">
        <v>2</v>
      </c>
      <c r="J646" s="3">
        <v>10</v>
      </c>
      <c r="K646" s="3">
        <v>10</v>
      </c>
      <c r="L646" s="3">
        <v>0</v>
      </c>
      <c r="M646" s="3">
        <v>0</v>
      </c>
      <c r="N646" s="3">
        <v>0</v>
      </c>
      <c r="O646" s="3">
        <v>10</v>
      </c>
      <c r="P646" s="1">
        <f>ROUND((35%*(SUM(M646,N646,K646,D646)/40*10)) + (25%*(SUM(C646,E646,J646,H646,I646)/50*10)) + (20%*(SUM(F646,G646,L646)/30*10)) + (20%*(SUM(O646)/10*10)),0)</f>
        <v>6</v>
      </c>
    </row>
    <row r="647" spans="1:19" ht="15.75" customHeight="1" x14ac:dyDescent="0.2">
      <c r="A647" s="1" t="str">
        <f>IF(P647&lt;=4, "Ditolak", "Disetujui")</f>
        <v>Disetujui</v>
      </c>
      <c r="B647" s="3" t="s">
        <v>339</v>
      </c>
      <c r="C647" s="3">
        <v>10</v>
      </c>
      <c r="D647" s="3">
        <v>10</v>
      </c>
      <c r="E647" s="3">
        <v>4</v>
      </c>
      <c r="F647" s="3">
        <v>2</v>
      </c>
      <c r="G647" s="3">
        <v>6</v>
      </c>
      <c r="H647" s="3">
        <v>1</v>
      </c>
      <c r="I647" s="3">
        <v>7</v>
      </c>
      <c r="J647" s="3">
        <v>4</v>
      </c>
      <c r="K647" s="3">
        <v>10</v>
      </c>
      <c r="L647" s="3">
        <v>0</v>
      </c>
      <c r="M647" s="3">
        <v>0</v>
      </c>
      <c r="N647" s="3">
        <v>0</v>
      </c>
      <c r="O647" s="3">
        <v>10</v>
      </c>
      <c r="P647" s="1">
        <f>ROUND((35%*(SUM(M647,N647,K647,D647)/40*10)) + (25%*(SUM(C647,E647,J647,H647,I647)/50*10)) + (20%*(SUM(F647,G647,L647)/30*10)) + (20%*(SUM(O647)/10*10)),0)</f>
        <v>6</v>
      </c>
    </row>
    <row r="648" spans="1:19" ht="15.75" customHeight="1" x14ac:dyDescent="0.2">
      <c r="A648" s="1" t="str">
        <f>IF(P648&lt;=4, "Ditolak", "Disetujui")</f>
        <v>Disetujui</v>
      </c>
      <c r="B648" s="3" t="s">
        <v>340</v>
      </c>
      <c r="C648" s="3">
        <v>4</v>
      </c>
      <c r="D648" s="3">
        <v>8</v>
      </c>
      <c r="E648" s="3">
        <v>6</v>
      </c>
      <c r="F648" s="3">
        <v>10</v>
      </c>
      <c r="G648" s="3">
        <v>6</v>
      </c>
      <c r="H648" s="3">
        <v>1</v>
      </c>
      <c r="I648" s="3">
        <v>2</v>
      </c>
      <c r="J648" s="3">
        <v>6</v>
      </c>
      <c r="K648" s="3">
        <v>10</v>
      </c>
      <c r="L648" s="3">
        <v>0</v>
      </c>
      <c r="M648" s="3">
        <v>0</v>
      </c>
      <c r="N648" s="3">
        <v>0</v>
      </c>
      <c r="O648" s="3">
        <v>10</v>
      </c>
      <c r="P648" s="1">
        <f>ROUND((35%*(SUM(M648,N648,K648,D648)/40*10)) + (25%*(SUM(C648,E648,J648,H648,I648)/50*10)) + (20%*(SUM(F648,G648,L648)/30*10)) + (20%*(SUM(O648)/10*10)),0)</f>
        <v>6</v>
      </c>
    </row>
    <row r="649" spans="1:19" ht="15.75" customHeight="1" x14ac:dyDescent="0.2">
      <c r="A649" s="1" t="str">
        <f>IF(P649&lt;=4, "Ditolak", "Disetujui")</f>
        <v>Disetujui</v>
      </c>
      <c r="B649" s="3" t="s">
        <v>567</v>
      </c>
      <c r="C649" s="3">
        <v>10</v>
      </c>
      <c r="D649" s="3">
        <v>10</v>
      </c>
      <c r="E649" s="3">
        <v>4</v>
      </c>
      <c r="F649" s="3">
        <v>10</v>
      </c>
      <c r="G649" s="3">
        <v>6</v>
      </c>
      <c r="H649" s="3">
        <v>1</v>
      </c>
      <c r="I649" s="3">
        <v>2</v>
      </c>
      <c r="J649" s="3">
        <v>10</v>
      </c>
      <c r="K649" s="3">
        <v>10</v>
      </c>
      <c r="L649" s="3">
        <v>0</v>
      </c>
      <c r="M649" s="3">
        <v>0</v>
      </c>
      <c r="N649" s="3">
        <v>0</v>
      </c>
      <c r="O649" s="3">
        <v>10</v>
      </c>
      <c r="P649" s="1">
        <f>ROUND((35%*(SUM(M649,N649,K649,D649)/40*10)) + (25%*(SUM(C649,E649,J649,H649,I649)/50*10)) + (20%*(SUM(F649,G649,L649)/30*10)) + (20%*(SUM(O649)/10*10)),0)</f>
        <v>6</v>
      </c>
    </row>
    <row r="650" spans="1:19" ht="15.75" customHeight="1" x14ac:dyDescent="0.2">
      <c r="A650" s="1" t="str">
        <f>IF(P650&lt;=4, "Ditolak", "Disetujui")</f>
        <v>Disetujui</v>
      </c>
      <c r="B650" s="3" t="s">
        <v>568</v>
      </c>
      <c r="C650" s="3">
        <v>8</v>
      </c>
      <c r="D650" s="3">
        <v>10</v>
      </c>
      <c r="E650" s="3">
        <v>4</v>
      </c>
      <c r="F650" s="3">
        <v>10</v>
      </c>
      <c r="G650" s="3">
        <v>6</v>
      </c>
      <c r="H650" s="3">
        <v>1</v>
      </c>
      <c r="I650" s="3">
        <v>2</v>
      </c>
      <c r="J650" s="3">
        <v>10</v>
      </c>
      <c r="K650" s="3">
        <v>10</v>
      </c>
      <c r="L650" s="3">
        <v>0</v>
      </c>
      <c r="M650" s="3">
        <v>0</v>
      </c>
      <c r="N650" s="3">
        <v>0</v>
      </c>
      <c r="O650" s="3">
        <v>10</v>
      </c>
      <c r="P650" s="1">
        <f>ROUND((35%*(SUM(M650,N650,K650,D650)/40*10)) + (25%*(SUM(C650,E650,J650,H650,I650)/50*10)) + (20%*(SUM(F650,G650,L650)/30*10)) + (20%*(SUM(O650)/10*10)),0)</f>
        <v>6</v>
      </c>
    </row>
    <row r="651" spans="1:19" ht="15.75" customHeight="1" x14ac:dyDescent="0.2">
      <c r="A651" s="1" t="str">
        <f>IF(P651&lt;=4, "Ditolak", "Disetujui")</f>
        <v>Disetujui</v>
      </c>
      <c r="B651" s="3" t="s">
        <v>341</v>
      </c>
      <c r="C651" s="3">
        <v>10</v>
      </c>
      <c r="D651" s="3">
        <v>10</v>
      </c>
      <c r="E651" s="3">
        <v>4</v>
      </c>
      <c r="F651" s="3">
        <v>8</v>
      </c>
      <c r="G651" s="3">
        <v>6</v>
      </c>
      <c r="H651" s="3">
        <v>1</v>
      </c>
      <c r="I651" s="3">
        <v>2</v>
      </c>
      <c r="J651" s="3">
        <v>6</v>
      </c>
      <c r="K651" s="3">
        <v>10</v>
      </c>
      <c r="L651" s="3">
        <v>0</v>
      </c>
      <c r="M651" s="3">
        <v>0</v>
      </c>
      <c r="N651" s="3">
        <v>0</v>
      </c>
      <c r="O651" s="3">
        <v>10</v>
      </c>
      <c r="P651" s="1">
        <f>ROUND((35%*(SUM(M651,N651,K651,D651)/40*10)) + (25%*(SUM(C651,E651,J651,H651,I651)/50*10)) + (20%*(SUM(F651,G651,L651)/30*10)) + (20%*(SUM(O651)/10*10)),0)</f>
        <v>6</v>
      </c>
      <c r="S651" s="2"/>
    </row>
    <row r="652" spans="1:19" ht="15.75" customHeight="1" x14ac:dyDescent="0.2">
      <c r="A652" s="1" t="str">
        <f>IF(P652&lt;=4, "Ditolak", "Disetujui")</f>
        <v>Disetujui</v>
      </c>
      <c r="B652" s="3" t="s">
        <v>342</v>
      </c>
      <c r="C652" s="3">
        <v>10</v>
      </c>
      <c r="D652" s="3">
        <v>10</v>
      </c>
      <c r="E652" s="3">
        <v>4</v>
      </c>
      <c r="F652" s="3">
        <v>10</v>
      </c>
      <c r="G652" s="3">
        <v>6</v>
      </c>
      <c r="H652" s="3">
        <v>1</v>
      </c>
      <c r="I652" s="3">
        <v>2</v>
      </c>
      <c r="J652" s="3">
        <v>4</v>
      </c>
      <c r="K652" s="3">
        <v>10</v>
      </c>
      <c r="L652" s="3">
        <v>0</v>
      </c>
      <c r="M652" s="3">
        <v>0</v>
      </c>
      <c r="N652" s="3">
        <v>0</v>
      </c>
      <c r="O652" s="3">
        <v>10</v>
      </c>
      <c r="P652" s="1">
        <f>ROUND((35%*(SUM(M652,N652,K652,D652)/40*10)) + (25%*(SUM(C652,E652,J652,H652,I652)/50*10)) + (20%*(SUM(F652,G652,L652)/30*10)) + (20%*(SUM(O652)/10*10)),0)</f>
        <v>6</v>
      </c>
      <c r="S652" s="2"/>
    </row>
    <row r="653" spans="1:19" ht="15.75" customHeight="1" x14ac:dyDescent="0.2">
      <c r="A653" s="1" t="str">
        <f>IF(P653&lt;=4, "Ditolak", "Disetujui")</f>
        <v>Disetujui</v>
      </c>
      <c r="B653" s="3" t="s">
        <v>569</v>
      </c>
      <c r="C653" s="3">
        <v>10</v>
      </c>
      <c r="D653" s="3">
        <v>10</v>
      </c>
      <c r="E653" s="3">
        <v>6</v>
      </c>
      <c r="F653" s="3">
        <v>10</v>
      </c>
      <c r="G653" s="3">
        <v>6</v>
      </c>
      <c r="H653" s="3">
        <v>1</v>
      </c>
      <c r="I653" s="3">
        <v>2</v>
      </c>
      <c r="J653" s="3">
        <v>10</v>
      </c>
      <c r="K653" s="3">
        <v>10</v>
      </c>
      <c r="L653" s="3">
        <v>0</v>
      </c>
      <c r="M653" s="3">
        <v>0</v>
      </c>
      <c r="N653" s="3">
        <v>0</v>
      </c>
      <c r="O653" s="3">
        <v>10</v>
      </c>
      <c r="P653" s="1">
        <f>ROUND((35%*(SUM(M653,N653,K653,D653)/40*10)) + (25%*(SUM(C653,E653,J653,H653,I653)/50*10)) + (20%*(SUM(F653,G653,L653)/30*10)) + (20%*(SUM(O653)/10*10)),0)</f>
        <v>6</v>
      </c>
    </row>
    <row r="654" spans="1:19" ht="15.75" customHeight="1" x14ac:dyDescent="0.2">
      <c r="A654" s="1" t="str">
        <f>IF(P654&lt;=4, "Ditolak", "Disetujui")</f>
        <v>Disetujui</v>
      </c>
      <c r="B654" s="3" t="s">
        <v>343</v>
      </c>
      <c r="C654" s="3">
        <v>4</v>
      </c>
      <c r="D654" s="3">
        <v>10</v>
      </c>
      <c r="E654" s="3">
        <v>6</v>
      </c>
      <c r="F654" s="3">
        <v>10</v>
      </c>
      <c r="G654" s="3">
        <v>6</v>
      </c>
      <c r="H654" s="3">
        <v>1</v>
      </c>
      <c r="I654" s="3">
        <v>2</v>
      </c>
      <c r="J654" s="3">
        <v>6</v>
      </c>
      <c r="K654" s="3">
        <v>10</v>
      </c>
      <c r="L654" s="3">
        <v>0</v>
      </c>
      <c r="M654" s="3">
        <v>0</v>
      </c>
      <c r="N654" s="3">
        <v>0</v>
      </c>
      <c r="O654" s="3">
        <v>10</v>
      </c>
      <c r="P654" s="1">
        <f>ROUND((35%*(SUM(M654,N654,K654,D654)/40*10)) + (25%*(SUM(C654,E654,J654,H654,I654)/50*10)) + (20%*(SUM(F654,G654,L654)/30*10)) + (20%*(SUM(O654)/10*10)),0)</f>
        <v>6</v>
      </c>
      <c r="S654" s="2"/>
    </row>
    <row r="655" spans="1:19" ht="15.75" customHeight="1" x14ac:dyDescent="0.2">
      <c r="A655" s="1" t="str">
        <f>IF(P655&lt;=4, "Ditolak", "Disetujui")</f>
        <v>Disetujui</v>
      </c>
      <c r="B655" s="3" t="s">
        <v>344</v>
      </c>
      <c r="C655" s="3">
        <v>10</v>
      </c>
      <c r="D655" s="3">
        <v>10</v>
      </c>
      <c r="E655" s="3">
        <v>4</v>
      </c>
      <c r="F655" s="3">
        <v>10</v>
      </c>
      <c r="G655" s="3">
        <v>6</v>
      </c>
      <c r="H655" s="3">
        <v>1</v>
      </c>
      <c r="I655" s="3">
        <v>2</v>
      </c>
      <c r="J655" s="3">
        <v>6</v>
      </c>
      <c r="K655" s="3">
        <v>10</v>
      </c>
      <c r="L655" s="3">
        <v>0</v>
      </c>
      <c r="M655" s="3">
        <v>0</v>
      </c>
      <c r="N655" s="3">
        <v>0</v>
      </c>
      <c r="O655" s="3">
        <v>10</v>
      </c>
      <c r="P655" s="1">
        <f>ROUND((35%*(SUM(M655,N655,K655,D655)/40*10)) + (25%*(SUM(C655,E655,J655,H655,I655)/50*10)) + (20%*(SUM(F655,G655,L655)/30*10)) + (20%*(SUM(O655)/10*10)),0)</f>
        <v>6</v>
      </c>
    </row>
    <row r="656" spans="1:19" ht="15.75" customHeight="1" x14ac:dyDescent="0.2">
      <c r="A656" s="1" t="str">
        <f>IF(P656&lt;=4, "Ditolak", "Disetujui")</f>
        <v>Disetujui</v>
      </c>
      <c r="B656" s="3" t="s">
        <v>345</v>
      </c>
      <c r="C656" s="3">
        <v>6</v>
      </c>
      <c r="D656" s="3">
        <v>10</v>
      </c>
      <c r="E656" s="3">
        <v>4</v>
      </c>
      <c r="F656" s="3">
        <v>10</v>
      </c>
      <c r="G656" s="3">
        <v>6</v>
      </c>
      <c r="H656" s="3">
        <v>1</v>
      </c>
      <c r="I656" s="3">
        <v>2</v>
      </c>
      <c r="J656" s="3">
        <v>10</v>
      </c>
      <c r="K656" s="3">
        <v>10</v>
      </c>
      <c r="L656" s="3">
        <v>0</v>
      </c>
      <c r="M656" s="3">
        <v>0</v>
      </c>
      <c r="N656" s="3">
        <v>0</v>
      </c>
      <c r="O656" s="3">
        <v>10</v>
      </c>
      <c r="P656" s="1">
        <f>ROUND((35%*(SUM(M656,N656,K656,D656)/40*10)) + (25%*(SUM(C656,E656,J656,H656,I656)/50*10)) + (20%*(SUM(F656,G656,L656)/30*10)) + (20%*(SUM(O656)/10*10)),0)</f>
        <v>6</v>
      </c>
      <c r="S656" s="2"/>
    </row>
    <row r="657" spans="1:19" ht="15.75" customHeight="1" x14ac:dyDescent="0.2">
      <c r="A657" s="1" t="str">
        <f>IF(P657&lt;=4, "Ditolak", "Disetujui")</f>
        <v>Disetujui</v>
      </c>
      <c r="B657" s="3" t="s">
        <v>346</v>
      </c>
      <c r="C657" s="3">
        <v>8</v>
      </c>
      <c r="D657" s="3">
        <v>10</v>
      </c>
      <c r="E657" s="3">
        <v>4</v>
      </c>
      <c r="F657" s="3">
        <v>10</v>
      </c>
      <c r="G657" s="3">
        <v>6</v>
      </c>
      <c r="H657" s="3">
        <v>1</v>
      </c>
      <c r="I657" s="3">
        <v>2</v>
      </c>
      <c r="J657" s="3">
        <v>8</v>
      </c>
      <c r="K657" s="3">
        <v>10</v>
      </c>
      <c r="L657" s="3">
        <v>0</v>
      </c>
      <c r="M657" s="3">
        <v>0</v>
      </c>
      <c r="N657" s="3">
        <v>0</v>
      </c>
      <c r="O657" s="3">
        <v>10</v>
      </c>
      <c r="P657" s="1">
        <f>ROUND((35%*(SUM(M657,N657,K657,D657)/40*10)) + (25%*(SUM(C657,E657,J657,H657,I657)/50*10)) + (20%*(SUM(F657,G657,L657)/30*10)) + (20%*(SUM(O657)/10*10)),0)</f>
        <v>6</v>
      </c>
    </row>
    <row r="658" spans="1:19" ht="15.75" customHeight="1" x14ac:dyDescent="0.2">
      <c r="A658" s="1" t="str">
        <f>IF(P658&lt;=4, "Ditolak", "Disetujui")</f>
        <v>Disetujui</v>
      </c>
      <c r="B658" s="3" t="s">
        <v>572</v>
      </c>
      <c r="C658" s="3">
        <v>10</v>
      </c>
      <c r="D658" s="3">
        <v>10</v>
      </c>
      <c r="E658" s="3">
        <v>2</v>
      </c>
      <c r="F658" s="3">
        <v>10</v>
      </c>
      <c r="G658" s="3">
        <v>6</v>
      </c>
      <c r="H658" s="3">
        <v>1</v>
      </c>
      <c r="I658" s="3">
        <v>2</v>
      </c>
      <c r="J658" s="3">
        <v>10</v>
      </c>
      <c r="K658" s="3">
        <v>10</v>
      </c>
      <c r="L658" s="3">
        <v>0</v>
      </c>
      <c r="M658" s="3">
        <v>0</v>
      </c>
      <c r="N658" s="3">
        <v>0</v>
      </c>
      <c r="O658" s="3">
        <v>10</v>
      </c>
      <c r="P658" s="1">
        <f>ROUND((35%*(SUM(M658,N658,K658,D658)/40*10)) + (25%*(SUM(C658,E658,J658,H658,I658)/50*10)) + (20%*(SUM(F658,G658,L658)/30*10)) + (20%*(SUM(O658)/10*10)),0)</f>
        <v>6</v>
      </c>
      <c r="S658" s="2"/>
    </row>
    <row r="659" spans="1:19" ht="15.75" customHeight="1" x14ac:dyDescent="0.2">
      <c r="A659" s="1" t="str">
        <f>IF(P659&lt;=4, "Ditolak", "Disetujui")</f>
        <v>Disetujui</v>
      </c>
      <c r="B659" s="3" t="s">
        <v>573</v>
      </c>
      <c r="C659" s="3">
        <v>10</v>
      </c>
      <c r="D659" s="3">
        <v>10</v>
      </c>
      <c r="E659" s="3">
        <v>4</v>
      </c>
      <c r="F659" s="3">
        <v>10</v>
      </c>
      <c r="G659" s="3">
        <v>6</v>
      </c>
      <c r="H659" s="3">
        <v>1</v>
      </c>
      <c r="I659" s="3">
        <v>2</v>
      </c>
      <c r="J659" s="3">
        <v>10</v>
      </c>
      <c r="K659" s="3">
        <v>10</v>
      </c>
      <c r="L659" s="3">
        <v>0</v>
      </c>
      <c r="M659" s="3">
        <v>0</v>
      </c>
      <c r="N659" s="3">
        <v>0</v>
      </c>
      <c r="O659" s="3">
        <v>10</v>
      </c>
      <c r="P659" s="1">
        <f>ROUND((35%*(SUM(M659,N659,K659,D659)/40*10)) + (25%*(SUM(C659,E659,J659,H659,I659)/50*10)) + (20%*(SUM(F659,G659,L659)/30*10)) + (20%*(SUM(O659)/10*10)),0)</f>
        <v>6</v>
      </c>
      <c r="S659" s="2"/>
    </row>
    <row r="660" spans="1:19" ht="15.75" customHeight="1" x14ac:dyDescent="0.2">
      <c r="A660" s="1" t="str">
        <f>IF(P660&lt;=4, "Ditolak", "Disetujui")</f>
        <v>Disetujui</v>
      </c>
      <c r="B660" s="3" t="s">
        <v>348</v>
      </c>
      <c r="C660" s="3">
        <v>10</v>
      </c>
      <c r="D660" s="3">
        <v>10</v>
      </c>
      <c r="E660" s="3">
        <v>4</v>
      </c>
      <c r="F660" s="3">
        <v>10</v>
      </c>
      <c r="G660" s="3">
        <v>0</v>
      </c>
      <c r="H660" s="3">
        <v>1</v>
      </c>
      <c r="I660" s="3">
        <v>2</v>
      </c>
      <c r="J660" s="3">
        <v>10</v>
      </c>
      <c r="K660" s="3">
        <v>10</v>
      </c>
      <c r="L660" s="3">
        <v>0</v>
      </c>
      <c r="M660" s="3">
        <v>0</v>
      </c>
      <c r="N660" s="3">
        <v>0</v>
      </c>
      <c r="O660" s="3">
        <v>10</v>
      </c>
      <c r="P660" s="1">
        <f>ROUND((35%*(SUM(M660,N660,K660,D660)/40*10)) + (25%*(SUM(C660,E660,J660,H660,I660)/50*10)) + (20%*(SUM(F660,G660,L660)/30*10)) + (20%*(SUM(O660)/10*10)),0)</f>
        <v>6</v>
      </c>
      <c r="S660" s="2"/>
    </row>
    <row r="661" spans="1:19" ht="15.75" customHeight="1" x14ac:dyDescent="0.2">
      <c r="A661" s="1" t="str">
        <f>IF(P661&lt;=4, "Ditolak", "Disetujui")</f>
        <v>Disetujui</v>
      </c>
      <c r="B661" s="3" t="s">
        <v>349</v>
      </c>
      <c r="C661" s="3">
        <v>0</v>
      </c>
      <c r="D661" s="3">
        <v>10</v>
      </c>
      <c r="E661" s="3">
        <v>4</v>
      </c>
      <c r="F661" s="3">
        <v>10</v>
      </c>
      <c r="G661" s="3">
        <v>6</v>
      </c>
      <c r="H661" s="3">
        <v>1</v>
      </c>
      <c r="I661" s="3">
        <v>2</v>
      </c>
      <c r="J661" s="3">
        <v>10</v>
      </c>
      <c r="K661" s="3">
        <v>10</v>
      </c>
      <c r="L661" s="3">
        <v>0</v>
      </c>
      <c r="M661" s="3">
        <v>0</v>
      </c>
      <c r="N661" s="3">
        <v>0</v>
      </c>
      <c r="O661" s="3">
        <v>10</v>
      </c>
      <c r="P661" s="1">
        <f>ROUND((35%*(SUM(M661,N661,K661,D661)/40*10)) + (25%*(SUM(C661,E661,J661,H661,I661)/50*10)) + (20%*(SUM(F661,G661,L661)/30*10)) + (20%*(SUM(O661)/10*10)),0)</f>
        <v>6</v>
      </c>
      <c r="S661" s="2"/>
    </row>
    <row r="662" spans="1:19" ht="15.75" customHeight="1" x14ac:dyDescent="0.2">
      <c r="A662" s="1" t="str">
        <f>IF(P662&lt;=4, "Ditolak", "Disetujui")</f>
        <v>Disetujui</v>
      </c>
      <c r="B662" s="3" t="s">
        <v>350</v>
      </c>
      <c r="C662" s="3">
        <v>4</v>
      </c>
      <c r="D662" s="3">
        <v>10</v>
      </c>
      <c r="E662" s="3">
        <v>4</v>
      </c>
      <c r="F662" s="3">
        <v>10</v>
      </c>
      <c r="G662" s="3">
        <v>6</v>
      </c>
      <c r="H662" s="3">
        <v>1</v>
      </c>
      <c r="I662" s="3">
        <v>2</v>
      </c>
      <c r="J662" s="3">
        <v>4</v>
      </c>
      <c r="K662" s="3">
        <v>10</v>
      </c>
      <c r="L662" s="3">
        <v>0</v>
      </c>
      <c r="M662" s="3">
        <v>0</v>
      </c>
      <c r="N662" s="3">
        <v>0</v>
      </c>
      <c r="O662" s="3">
        <v>10</v>
      </c>
      <c r="P662" s="1">
        <f>ROUND((35%*(SUM(M662,N662,K662,D662)/40*10)) + (25%*(SUM(C662,E662,J662,H662,I662)/50*10)) + (20%*(SUM(F662,G662,L662)/30*10)) + (20%*(SUM(O662)/10*10)),0)</f>
        <v>6</v>
      </c>
      <c r="S662" s="2"/>
    </row>
    <row r="663" spans="1:19" ht="15.75" customHeight="1" x14ac:dyDescent="0.2">
      <c r="A663" s="1" t="str">
        <f>IF(P663&lt;=4, "Ditolak", "Disetujui")</f>
        <v>Disetujui</v>
      </c>
      <c r="B663" s="3" t="s">
        <v>351</v>
      </c>
      <c r="C663" s="3">
        <v>4</v>
      </c>
      <c r="D663" s="3">
        <v>8</v>
      </c>
      <c r="E663" s="3">
        <v>4</v>
      </c>
      <c r="F663" s="3">
        <v>10</v>
      </c>
      <c r="G663" s="3">
        <v>6</v>
      </c>
      <c r="H663" s="3">
        <v>1</v>
      </c>
      <c r="I663" s="3">
        <v>2</v>
      </c>
      <c r="J663" s="3">
        <v>4</v>
      </c>
      <c r="K663" s="3">
        <v>10</v>
      </c>
      <c r="L663" s="3">
        <v>0</v>
      </c>
      <c r="M663" s="3">
        <v>10</v>
      </c>
      <c r="N663" s="3">
        <v>0</v>
      </c>
      <c r="O663" s="3">
        <v>10</v>
      </c>
      <c r="P663" s="1">
        <f>ROUND((35%*(SUM(M663,N663,K663,D663)/40*10)) + (25%*(SUM(C663,E663,J663,H663,I663)/50*10)) + (20%*(SUM(F663,G663,L663)/30*10)) + (20%*(SUM(O663)/10*10)),0)</f>
        <v>6</v>
      </c>
      <c r="S663" s="2"/>
    </row>
    <row r="664" spans="1:19" ht="15.75" customHeight="1" x14ac:dyDescent="0.2">
      <c r="A664" s="1" t="str">
        <f>IF(P664&lt;=4, "Ditolak", "Disetujui")</f>
        <v>Disetujui</v>
      </c>
      <c r="B664" s="3" t="s">
        <v>354</v>
      </c>
      <c r="C664" s="3">
        <v>10</v>
      </c>
      <c r="D664" s="3">
        <v>10</v>
      </c>
      <c r="E664" s="3">
        <v>4</v>
      </c>
      <c r="F664" s="3">
        <v>10</v>
      </c>
      <c r="G664" s="3">
        <v>6</v>
      </c>
      <c r="H664" s="3">
        <v>1</v>
      </c>
      <c r="I664" s="3">
        <v>2</v>
      </c>
      <c r="J664" s="3">
        <v>4</v>
      </c>
      <c r="K664" s="3">
        <v>10</v>
      </c>
      <c r="L664" s="3">
        <v>0</v>
      </c>
      <c r="M664" s="3">
        <v>2</v>
      </c>
      <c r="N664" s="3">
        <v>0</v>
      </c>
      <c r="O664" s="3">
        <v>10</v>
      </c>
      <c r="P664" s="1">
        <f>ROUND((35%*(SUM(M664,N664,K664,D664)/40*10)) + (25%*(SUM(C664,E664,J664,H664,I664)/50*10)) + (20%*(SUM(F664,G664,L664)/30*10)) + (20%*(SUM(O664)/10*10)),0)</f>
        <v>6</v>
      </c>
      <c r="S664" s="2"/>
    </row>
    <row r="665" spans="1:19" ht="15.75" customHeight="1" x14ac:dyDescent="0.2">
      <c r="A665" s="1" t="str">
        <f>IF(P665&lt;=4, "Ditolak", "Disetujui")</f>
        <v>Disetujui</v>
      </c>
      <c r="B665" s="3" t="s">
        <v>355</v>
      </c>
      <c r="C665" s="3">
        <v>10</v>
      </c>
      <c r="D665" s="3">
        <v>10</v>
      </c>
      <c r="E665" s="3">
        <v>4</v>
      </c>
      <c r="F665" s="3">
        <v>10</v>
      </c>
      <c r="G665" s="3">
        <v>6</v>
      </c>
      <c r="H665" s="3">
        <v>1</v>
      </c>
      <c r="I665" s="3">
        <v>2</v>
      </c>
      <c r="J665" s="3">
        <v>4</v>
      </c>
      <c r="K665" s="3">
        <v>10</v>
      </c>
      <c r="L665" s="3">
        <v>0</v>
      </c>
      <c r="M665" s="3">
        <v>0</v>
      </c>
      <c r="N665" s="3">
        <v>0</v>
      </c>
      <c r="O665" s="3">
        <v>10</v>
      </c>
      <c r="P665" s="1">
        <f>ROUND((35%*(SUM(M665,N665,K665,D665)/40*10)) + (25%*(SUM(C665,E665,J665,H665,I665)/50*10)) + (20%*(SUM(F665,G665,L665)/30*10)) + (20%*(SUM(O665)/10*10)),0)</f>
        <v>6</v>
      </c>
      <c r="S665" s="2"/>
    </row>
    <row r="666" spans="1:19" ht="15.75" customHeight="1" x14ac:dyDescent="0.2">
      <c r="A666" s="1" t="str">
        <f>IF(P666&lt;=4, "Ditolak", "Disetujui")</f>
        <v>Disetujui</v>
      </c>
      <c r="B666" s="3" t="s">
        <v>357</v>
      </c>
      <c r="C666" s="3">
        <v>8</v>
      </c>
      <c r="D666" s="3">
        <v>10</v>
      </c>
      <c r="E666" s="3">
        <v>2</v>
      </c>
      <c r="F666" s="3">
        <v>10</v>
      </c>
      <c r="G666" s="3">
        <v>6</v>
      </c>
      <c r="H666" s="3">
        <v>1</v>
      </c>
      <c r="I666" s="3">
        <v>2</v>
      </c>
      <c r="J666" s="3">
        <v>10</v>
      </c>
      <c r="K666" s="3">
        <v>10</v>
      </c>
      <c r="L666" s="3">
        <v>0</v>
      </c>
      <c r="M666" s="3">
        <v>0</v>
      </c>
      <c r="N666" s="3">
        <v>0</v>
      </c>
      <c r="O666" s="3">
        <v>10</v>
      </c>
      <c r="P666" s="1">
        <f>ROUND((35%*(SUM(M666,N666,K666,D666)/40*10)) + (25%*(SUM(C666,E666,J666,H666,I666)/50*10)) + (20%*(SUM(F666,G666,L666)/30*10)) + (20%*(SUM(O666)/10*10)),0)</f>
        <v>6</v>
      </c>
      <c r="S666" s="2"/>
    </row>
    <row r="667" spans="1:19" ht="15.75" customHeight="1" x14ac:dyDescent="0.2">
      <c r="A667" s="1" t="str">
        <f>IF(P667&lt;=4, "Ditolak", "Disetujui")</f>
        <v>Disetujui</v>
      </c>
      <c r="B667" s="3" t="s">
        <v>358</v>
      </c>
      <c r="C667" s="3">
        <v>6</v>
      </c>
      <c r="D667" s="3">
        <v>10</v>
      </c>
      <c r="E667" s="3">
        <v>2</v>
      </c>
      <c r="F667" s="3">
        <v>10</v>
      </c>
      <c r="G667" s="3">
        <v>6</v>
      </c>
      <c r="H667" s="3">
        <v>1</v>
      </c>
      <c r="I667" s="3">
        <v>2</v>
      </c>
      <c r="J667" s="3">
        <v>10</v>
      </c>
      <c r="K667" s="3">
        <v>10</v>
      </c>
      <c r="L667" s="3">
        <v>0</v>
      </c>
      <c r="M667" s="3">
        <v>0</v>
      </c>
      <c r="N667" s="3">
        <v>0</v>
      </c>
      <c r="O667" s="3">
        <v>10</v>
      </c>
      <c r="P667" s="1">
        <f>ROUND((35%*(SUM(M667,N667,K667,D667)/40*10)) + (25%*(SUM(C667,E667,J667,H667,I667)/50*10)) + (20%*(SUM(F667,G667,L667)/30*10)) + (20%*(SUM(O667)/10*10)),0)</f>
        <v>6</v>
      </c>
      <c r="S667" s="2"/>
    </row>
    <row r="668" spans="1:19" ht="15.75" customHeight="1" x14ac:dyDescent="0.2">
      <c r="A668" s="1" t="str">
        <f>IF(P668&lt;=4, "Ditolak", "Disetujui")</f>
        <v>Disetujui</v>
      </c>
      <c r="B668" s="3" t="s">
        <v>575</v>
      </c>
      <c r="C668" s="3">
        <v>10</v>
      </c>
      <c r="D668" s="3">
        <v>10</v>
      </c>
      <c r="E668" s="3">
        <v>2</v>
      </c>
      <c r="F668" s="3">
        <v>10</v>
      </c>
      <c r="G668" s="3">
        <v>6</v>
      </c>
      <c r="H668" s="3">
        <v>1</v>
      </c>
      <c r="I668" s="3">
        <v>2</v>
      </c>
      <c r="J668" s="3">
        <v>10</v>
      </c>
      <c r="K668" s="3">
        <v>10</v>
      </c>
      <c r="L668" s="3">
        <v>0</v>
      </c>
      <c r="M668" s="3">
        <v>0</v>
      </c>
      <c r="N668" s="3">
        <v>0</v>
      </c>
      <c r="O668" s="3">
        <v>10</v>
      </c>
      <c r="P668" s="1">
        <f>ROUND((35%*(SUM(M668,N668,K668,D668)/40*10)) + (25%*(SUM(C668,E668,J668,H668,I668)/50*10)) + (20%*(SUM(F668,G668,L668)/30*10)) + (20%*(SUM(O668)/10*10)),0)</f>
        <v>6</v>
      </c>
      <c r="S668" s="2"/>
    </row>
    <row r="669" spans="1:19" ht="15.75" customHeight="1" x14ac:dyDescent="0.2">
      <c r="A669" s="1" t="str">
        <f>IF(P669&lt;=4, "Ditolak", "Disetujui")</f>
        <v>Disetujui</v>
      </c>
      <c r="B669" s="3" t="s">
        <v>576</v>
      </c>
      <c r="C669" s="3">
        <v>10</v>
      </c>
      <c r="D669" s="3">
        <v>10</v>
      </c>
      <c r="E669" s="3">
        <v>4</v>
      </c>
      <c r="F669" s="3">
        <v>10</v>
      </c>
      <c r="G669" s="3">
        <v>6</v>
      </c>
      <c r="H669" s="3">
        <v>1</v>
      </c>
      <c r="I669" s="3">
        <v>2</v>
      </c>
      <c r="J669" s="3">
        <v>10</v>
      </c>
      <c r="K669" s="3">
        <v>10</v>
      </c>
      <c r="L669" s="3">
        <v>0</v>
      </c>
      <c r="M669" s="3">
        <v>0</v>
      </c>
      <c r="N669" s="3">
        <v>0</v>
      </c>
      <c r="O669" s="3">
        <v>10</v>
      </c>
      <c r="P669" s="1">
        <f>ROUND((35%*(SUM(M669,N669,K669,D669)/40*10)) + (25%*(SUM(C669,E669,J669,H669,I669)/50*10)) + (20%*(SUM(F669,G669,L669)/30*10)) + (20%*(SUM(O669)/10*10)),0)</f>
        <v>6</v>
      </c>
      <c r="S669" s="2"/>
    </row>
    <row r="670" spans="1:19" ht="15.75" customHeight="1" x14ac:dyDescent="0.2">
      <c r="A670" s="1" t="str">
        <f>IF(P670&lt;=4, "Ditolak", "Disetujui")</f>
        <v>Disetujui</v>
      </c>
      <c r="B670" s="3" t="s">
        <v>359</v>
      </c>
      <c r="C670" s="3">
        <v>10</v>
      </c>
      <c r="D670" s="3">
        <v>10</v>
      </c>
      <c r="E670" s="3">
        <v>2</v>
      </c>
      <c r="F670" s="3">
        <v>10</v>
      </c>
      <c r="G670" s="3">
        <v>6</v>
      </c>
      <c r="H670" s="3">
        <v>1</v>
      </c>
      <c r="I670" s="3">
        <v>2</v>
      </c>
      <c r="J670" s="3">
        <v>8</v>
      </c>
      <c r="K670" s="3">
        <v>10</v>
      </c>
      <c r="L670" s="3">
        <v>0</v>
      </c>
      <c r="M670" s="3">
        <v>0</v>
      </c>
      <c r="N670" s="3">
        <v>0</v>
      </c>
      <c r="O670" s="3">
        <v>10</v>
      </c>
      <c r="P670" s="1">
        <f>ROUND((35%*(SUM(M670,N670,K670,D670)/40*10)) + (25%*(SUM(C670,E670,J670,H670,I670)/50*10)) + (20%*(SUM(F670,G670,L670)/30*10)) + (20%*(SUM(O670)/10*10)),0)</f>
        <v>6</v>
      </c>
      <c r="S670" s="2"/>
    </row>
    <row r="671" spans="1:19" ht="15.75" customHeight="1" x14ac:dyDescent="0.2">
      <c r="A671" s="1" t="str">
        <f>IF(P671&lt;=4, "Ditolak", "Disetujui")</f>
        <v>Disetujui</v>
      </c>
      <c r="B671" s="3" t="s">
        <v>361</v>
      </c>
      <c r="C671" s="3">
        <v>8</v>
      </c>
      <c r="D671" s="3">
        <v>10</v>
      </c>
      <c r="E671" s="3">
        <v>2</v>
      </c>
      <c r="F671" s="3">
        <v>10</v>
      </c>
      <c r="G671" s="3">
        <v>6</v>
      </c>
      <c r="H671" s="3">
        <v>1</v>
      </c>
      <c r="I671" s="3">
        <v>2</v>
      </c>
      <c r="J671" s="3">
        <v>10</v>
      </c>
      <c r="K671" s="3">
        <v>10</v>
      </c>
      <c r="L671" s="3">
        <v>0</v>
      </c>
      <c r="M671" s="3">
        <v>0</v>
      </c>
      <c r="N671" s="3">
        <v>0</v>
      </c>
      <c r="O671" s="3">
        <v>10</v>
      </c>
      <c r="P671" s="1">
        <f>ROUND((35%*(SUM(M671,N671,K671,D671)/40*10)) + (25%*(SUM(C671,E671,J671,H671,I671)/50*10)) + (20%*(SUM(F671,G671,L671)/30*10)) + (20%*(SUM(O671)/10*10)),0)</f>
        <v>6</v>
      </c>
      <c r="S671" s="2"/>
    </row>
    <row r="672" spans="1:19" ht="15.75" customHeight="1" x14ac:dyDescent="0.2">
      <c r="A672" s="1" t="str">
        <f>IF(P672&lt;=4, "Ditolak", "Disetujui")</f>
        <v>Disetujui</v>
      </c>
      <c r="B672" s="3" t="s">
        <v>331</v>
      </c>
      <c r="C672" s="3">
        <v>6</v>
      </c>
      <c r="D672" s="3">
        <v>10</v>
      </c>
      <c r="E672" s="3">
        <v>2</v>
      </c>
      <c r="F672" s="3">
        <v>10</v>
      </c>
      <c r="G672" s="3">
        <v>6</v>
      </c>
      <c r="H672" s="3">
        <v>1</v>
      </c>
      <c r="I672" s="3">
        <v>2</v>
      </c>
      <c r="J672" s="3">
        <v>8</v>
      </c>
      <c r="K672" s="3">
        <v>10</v>
      </c>
      <c r="L672" s="3">
        <v>0</v>
      </c>
      <c r="M672" s="3">
        <v>2</v>
      </c>
      <c r="N672" s="3">
        <v>0</v>
      </c>
      <c r="O672" s="3">
        <v>10</v>
      </c>
      <c r="P672" s="1">
        <f>ROUND((35%*(SUM(M672,N672,K672,D672)/40*10)) + (25%*(SUM(C672,E672,J672,H672,I672)/50*10)) + (20%*(SUM(F672,G672,L672)/30*10)) + (20%*(SUM(O672)/10*10)),0)</f>
        <v>6</v>
      </c>
      <c r="S672" s="2"/>
    </row>
    <row r="673" spans="1:19" ht="15.75" customHeight="1" x14ac:dyDescent="0.2">
      <c r="A673" s="1" t="str">
        <f>IF(P673&lt;=4, "Ditolak", "Disetujui")</f>
        <v>Disetujui</v>
      </c>
      <c r="B673" s="3" t="s">
        <v>342</v>
      </c>
      <c r="C673" s="3">
        <v>10</v>
      </c>
      <c r="D673" s="3">
        <v>10</v>
      </c>
      <c r="E673" s="3">
        <v>4</v>
      </c>
      <c r="F673" s="3">
        <v>10</v>
      </c>
      <c r="G673" s="3">
        <v>6</v>
      </c>
      <c r="H673" s="3">
        <v>1</v>
      </c>
      <c r="I673" s="3">
        <v>2</v>
      </c>
      <c r="J673" s="3">
        <v>8</v>
      </c>
      <c r="K673" s="3">
        <v>10</v>
      </c>
      <c r="L673" s="3">
        <v>0</v>
      </c>
      <c r="M673" s="3">
        <v>0</v>
      </c>
      <c r="N673" s="3">
        <v>0</v>
      </c>
      <c r="O673" s="3">
        <v>10</v>
      </c>
      <c r="P673" s="1">
        <f>ROUND((35%*(SUM(M673,N673,K673,D673)/40*10)) + (25%*(SUM(C673,E673,J673,H673,I673)/50*10)) + (20%*(SUM(F673,G673,L673)/30*10)) + (20%*(SUM(O673)/10*10)),0)</f>
        <v>6</v>
      </c>
      <c r="S673" s="2"/>
    </row>
    <row r="674" spans="1:19" ht="15.75" customHeight="1" x14ac:dyDescent="0.2">
      <c r="A674" s="1" t="str">
        <f>IF(P674&lt;=4, "Ditolak", "Disetujui")</f>
        <v>Disetujui</v>
      </c>
      <c r="B674" s="3" t="s">
        <v>577</v>
      </c>
      <c r="C674" s="3">
        <v>10</v>
      </c>
      <c r="D674" s="3">
        <v>10</v>
      </c>
      <c r="E674" s="3">
        <v>2</v>
      </c>
      <c r="F674" s="3">
        <v>10</v>
      </c>
      <c r="G674" s="3">
        <v>6</v>
      </c>
      <c r="H674" s="3">
        <v>1</v>
      </c>
      <c r="I674" s="3">
        <v>2</v>
      </c>
      <c r="J674" s="3">
        <v>10</v>
      </c>
      <c r="K674" s="3">
        <v>10</v>
      </c>
      <c r="L674" s="3">
        <v>0</v>
      </c>
      <c r="M674" s="3">
        <v>0</v>
      </c>
      <c r="N674" s="3">
        <v>0</v>
      </c>
      <c r="O674" s="3">
        <v>10</v>
      </c>
      <c r="P674" s="1">
        <f>ROUND((35%*(SUM(M674,N674,K674,D674)/40*10)) + (25%*(SUM(C674,E674,J674,H674,I674)/50*10)) + (20%*(SUM(F674,G674,L674)/30*10)) + (20%*(SUM(O674)/10*10)),0)</f>
        <v>6</v>
      </c>
      <c r="S674" s="2"/>
    </row>
    <row r="675" spans="1:19" ht="15.75" customHeight="1" x14ac:dyDescent="0.2">
      <c r="A675" s="1" t="str">
        <f>IF(P675&lt;=4, "Ditolak", "Disetujui")</f>
        <v>Disetujui</v>
      </c>
      <c r="B675" s="3" t="s">
        <v>363</v>
      </c>
      <c r="C675" s="3">
        <v>10</v>
      </c>
      <c r="D675" s="3">
        <v>10</v>
      </c>
      <c r="E675" s="3">
        <v>2</v>
      </c>
      <c r="F675" s="3">
        <v>10</v>
      </c>
      <c r="G675" s="3">
        <v>0</v>
      </c>
      <c r="H675" s="3">
        <v>1</v>
      </c>
      <c r="I675" s="3">
        <v>2</v>
      </c>
      <c r="J675" s="3">
        <v>10</v>
      </c>
      <c r="K675" s="3">
        <v>10</v>
      </c>
      <c r="L675" s="3">
        <v>0</v>
      </c>
      <c r="M675" s="3">
        <v>0</v>
      </c>
      <c r="N675" s="3">
        <v>0</v>
      </c>
      <c r="O675" s="3">
        <v>10</v>
      </c>
      <c r="P675" s="1">
        <f>ROUND((35%*(SUM(M675,N675,K675,D675)/40*10)) + (25%*(SUM(C675,E675,J675,H675,I675)/50*10)) + (20%*(SUM(F675,G675,L675)/30*10)) + (20%*(SUM(O675)/10*10)),0)</f>
        <v>6</v>
      </c>
    </row>
    <row r="676" spans="1:19" ht="15.75" customHeight="1" x14ac:dyDescent="0.2">
      <c r="A676" s="1" t="str">
        <f>IF(P676&lt;=4, "Ditolak", "Disetujui")</f>
        <v>Disetujui</v>
      </c>
      <c r="B676" s="3" t="s">
        <v>578</v>
      </c>
      <c r="C676" s="3">
        <v>8</v>
      </c>
      <c r="D676" s="3">
        <v>10</v>
      </c>
      <c r="E676" s="3">
        <v>6</v>
      </c>
      <c r="F676" s="3">
        <v>10</v>
      </c>
      <c r="G676" s="3">
        <v>6</v>
      </c>
      <c r="H676" s="3">
        <v>1</v>
      </c>
      <c r="I676" s="3">
        <v>2</v>
      </c>
      <c r="J676" s="3">
        <v>10</v>
      </c>
      <c r="K676" s="3">
        <v>10</v>
      </c>
      <c r="L676" s="3">
        <v>0</v>
      </c>
      <c r="M676" s="3">
        <v>0</v>
      </c>
      <c r="N676" s="3">
        <v>0</v>
      </c>
      <c r="O676" s="3">
        <v>10</v>
      </c>
      <c r="P676" s="1">
        <f>ROUND((35%*(SUM(M676,N676,K676,D676)/40*10)) + (25%*(SUM(C676,E676,J676,H676,I676)/50*10)) + (20%*(SUM(F676,G676,L676)/30*10)) + (20%*(SUM(O676)/10*10)),0)</f>
        <v>6</v>
      </c>
      <c r="S676" s="2"/>
    </row>
    <row r="677" spans="1:19" ht="15.75" customHeight="1" x14ac:dyDescent="0.2">
      <c r="A677" s="1" t="str">
        <f>IF(P677&lt;=4, "Ditolak", "Disetujui")</f>
        <v>Disetujui</v>
      </c>
      <c r="B677" s="3" t="s">
        <v>379</v>
      </c>
      <c r="C677" s="3">
        <v>6</v>
      </c>
      <c r="D677" s="3">
        <v>10</v>
      </c>
      <c r="E677" s="3">
        <v>6</v>
      </c>
      <c r="F677" s="3">
        <v>10</v>
      </c>
      <c r="G677" s="3">
        <v>6</v>
      </c>
      <c r="H677" s="3">
        <v>4</v>
      </c>
      <c r="I677" s="3">
        <v>2</v>
      </c>
      <c r="J677" s="3">
        <v>8</v>
      </c>
      <c r="K677" s="3">
        <v>10</v>
      </c>
      <c r="L677" s="3">
        <v>0</v>
      </c>
      <c r="M677" s="3">
        <v>0</v>
      </c>
      <c r="N677" s="3">
        <v>0</v>
      </c>
      <c r="O677" s="3">
        <v>10</v>
      </c>
      <c r="P677" s="1">
        <f>ROUND((35%*(SUM(M677,N677,K677,D677)/40*10)) + (25%*(SUM(C677,E677,J677,H677,I677)/50*10)) + (20%*(SUM(F677,G677,L677)/30*10)) + (20%*(SUM(O677)/10*10)),0)</f>
        <v>6</v>
      </c>
    </row>
    <row r="678" spans="1:19" ht="15.75" customHeight="1" x14ac:dyDescent="0.2">
      <c r="A678" s="1" t="str">
        <f>IF(P678&lt;=4, "Ditolak", "Disetujui")</f>
        <v>Disetujui</v>
      </c>
      <c r="B678" s="3" t="s">
        <v>579</v>
      </c>
      <c r="C678" s="3">
        <v>10</v>
      </c>
      <c r="D678" s="3">
        <v>10</v>
      </c>
      <c r="E678" s="3">
        <v>6</v>
      </c>
      <c r="F678" s="3">
        <v>10</v>
      </c>
      <c r="G678" s="3">
        <v>6</v>
      </c>
      <c r="H678" s="3">
        <v>1</v>
      </c>
      <c r="I678" s="3">
        <v>2</v>
      </c>
      <c r="J678" s="3">
        <v>10</v>
      </c>
      <c r="K678" s="3">
        <v>10</v>
      </c>
      <c r="L678" s="3">
        <v>0</v>
      </c>
      <c r="M678" s="3">
        <v>0</v>
      </c>
      <c r="N678" s="3">
        <v>0</v>
      </c>
      <c r="O678" s="3">
        <v>10</v>
      </c>
      <c r="P678" s="1">
        <f>ROUND((35%*(SUM(M678,N678,K678,D678)/40*10)) + (25%*(SUM(C678,E678,J678,H678,I678)/50*10)) + (20%*(SUM(F678,G678,L678)/30*10)) + (20%*(SUM(O678)/10*10)),0)</f>
        <v>6</v>
      </c>
      <c r="S678" s="2"/>
    </row>
    <row r="679" spans="1:19" ht="15.75" customHeight="1" x14ac:dyDescent="0.2">
      <c r="A679" s="1" t="str">
        <f>IF(P679&lt;=4, "Ditolak", "Disetujui")</f>
        <v>Disetujui</v>
      </c>
      <c r="B679" s="3" t="s">
        <v>580</v>
      </c>
      <c r="C679" s="3">
        <v>10</v>
      </c>
      <c r="D679" s="3">
        <v>10</v>
      </c>
      <c r="E679" s="3">
        <v>6</v>
      </c>
      <c r="F679" s="3">
        <v>10</v>
      </c>
      <c r="G679" s="3">
        <v>6</v>
      </c>
      <c r="H679" s="3">
        <v>1</v>
      </c>
      <c r="I679" s="3">
        <v>2</v>
      </c>
      <c r="J679" s="3">
        <v>6</v>
      </c>
      <c r="K679" s="3">
        <v>10</v>
      </c>
      <c r="L679" s="3">
        <v>0</v>
      </c>
      <c r="M679" s="3">
        <v>0</v>
      </c>
      <c r="N679" s="3">
        <v>0</v>
      </c>
      <c r="O679" s="3">
        <v>10</v>
      </c>
      <c r="P679" s="1">
        <f>ROUND((35%*(SUM(M679,N679,K679,D679)/40*10)) + (25%*(SUM(C679,E679,J679,H679,I679)/50*10)) + (20%*(SUM(F679,G679,L679)/30*10)) + (20%*(SUM(O679)/10*10)),0)</f>
        <v>6</v>
      </c>
      <c r="S679" s="2"/>
    </row>
    <row r="680" spans="1:19" ht="15.75" customHeight="1" x14ac:dyDescent="0.2">
      <c r="A680" s="1" t="str">
        <f>IF(P680&lt;=4, "Ditolak", "Disetujui")</f>
        <v>Disetujui</v>
      </c>
      <c r="B680" s="3" t="s">
        <v>581</v>
      </c>
      <c r="C680" s="3">
        <v>10</v>
      </c>
      <c r="D680" s="3">
        <v>10</v>
      </c>
      <c r="E680" s="3">
        <v>4</v>
      </c>
      <c r="F680" s="3">
        <v>10</v>
      </c>
      <c r="G680" s="3">
        <v>6</v>
      </c>
      <c r="H680" s="3">
        <v>1</v>
      </c>
      <c r="I680" s="3">
        <v>2</v>
      </c>
      <c r="J680" s="3">
        <v>10</v>
      </c>
      <c r="K680" s="3">
        <v>10</v>
      </c>
      <c r="L680" s="3">
        <v>0</v>
      </c>
      <c r="M680" s="3">
        <v>0</v>
      </c>
      <c r="N680" s="3">
        <v>0</v>
      </c>
      <c r="O680" s="3">
        <v>10</v>
      </c>
      <c r="P680" s="1">
        <f>ROUND((35%*(SUM(M680,N680,K680,D680)/40*10)) + (25%*(SUM(C680,E680,J680,H680,I680)/50*10)) + (20%*(SUM(F680,G680,L680)/30*10)) + (20%*(SUM(O680)/10*10)),0)</f>
        <v>6</v>
      </c>
      <c r="S680" s="2"/>
    </row>
    <row r="681" spans="1:19" ht="15.75" customHeight="1" x14ac:dyDescent="0.2">
      <c r="A681" s="1" t="str">
        <f>IF(P681&lt;=4, "Ditolak", "Disetujui")</f>
        <v>Disetujui</v>
      </c>
      <c r="B681" s="3" t="s">
        <v>302</v>
      </c>
      <c r="C681" s="3">
        <v>10</v>
      </c>
      <c r="D681" s="3">
        <v>10</v>
      </c>
      <c r="E681" s="3">
        <v>2</v>
      </c>
      <c r="F681" s="3">
        <v>10</v>
      </c>
      <c r="G681" s="3">
        <v>0</v>
      </c>
      <c r="H681" s="3">
        <v>1</v>
      </c>
      <c r="I681" s="3">
        <v>2</v>
      </c>
      <c r="J681" s="3">
        <v>8</v>
      </c>
      <c r="K681" s="3">
        <v>10</v>
      </c>
      <c r="L681" s="3">
        <v>0</v>
      </c>
      <c r="M681" s="3">
        <v>0</v>
      </c>
      <c r="N681" s="3">
        <v>0</v>
      </c>
      <c r="O681" s="3">
        <v>10</v>
      </c>
      <c r="P681" s="1">
        <f>ROUND((35%*(SUM(M681,N681,K681,D681)/40*10)) + (25%*(SUM(C681,E681,J681,H681,I681)/50*10)) + (20%*(SUM(F681,G681,L681)/30*10)) + (20%*(SUM(O681)/10*10)),0)</f>
        <v>6</v>
      </c>
      <c r="S681" s="2"/>
    </row>
    <row r="682" spans="1:19" ht="15.75" customHeight="1" x14ac:dyDescent="0.2">
      <c r="A682" s="1" t="str">
        <f>IF(P682&lt;=4, "Ditolak", "Disetujui")</f>
        <v>Disetujui</v>
      </c>
      <c r="B682" s="3" t="s">
        <v>365</v>
      </c>
      <c r="C682" s="3">
        <v>6</v>
      </c>
      <c r="D682" s="3">
        <v>10</v>
      </c>
      <c r="E682" s="3">
        <v>6</v>
      </c>
      <c r="F682" s="3">
        <v>10</v>
      </c>
      <c r="G682" s="3">
        <v>6</v>
      </c>
      <c r="H682" s="3">
        <v>1</v>
      </c>
      <c r="I682" s="3">
        <v>2</v>
      </c>
      <c r="J682" s="3">
        <v>6</v>
      </c>
      <c r="K682" s="3">
        <v>10</v>
      </c>
      <c r="L682" s="3">
        <v>0</v>
      </c>
      <c r="M682" s="3">
        <v>0</v>
      </c>
      <c r="N682" s="3">
        <v>0</v>
      </c>
      <c r="O682" s="3">
        <v>10</v>
      </c>
      <c r="P682" s="1">
        <f>ROUND((35%*(SUM(M682,N682,K682,D682)/40*10)) + (25%*(SUM(C682,E682,J682,H682,I682)/50*10)) + (20%*(SUM(F682,G682,L682)/30*10)) + (20%*(SUM(O682)/10*10)),0)</f>
        <v>6</v>
      </c>
      <c r="S682" s="2"/>
    </row>
    <row r="683" spans="1:19" ht="15.75" customHeight="1" x14ac:dyDescent="0.2">
      <c r="A683" s="1" t="str">
        <f>IF(P683&lt;=4, "Ditolak", "Disetujui")</f>
        <v>Disetujui</v>
      </c>
      <c r="B683" s="3" t="s">
        <v>582</v>
      </c>
      <c r="C683" s="3">
        <v>10</v>
      </c>
      <c r="D683" s="3">
        <v>8</v>
      </c>
      <c r="E683" s="3">
        <v>6</v>
      </c>
      <c r="F683" s="3">
        <v>6</v>
      </c>
      <c r="G683" s="3">
        <v>0</v>
      </c>
      <c r="H683" s="3">
        <v>1</v>
      </c>
      <c r="I683" s="3">
        <v>2</v>
      </c>
      <c r="J683" s="3">
        <v>10</v>
      </c>
      <c r="K683" s="3">
        <v>10</v>
      </c>
      <c r="L683" s="3">
        <v>0</v>
      </c>
      <c r="M683" s="3">
        <v>10</v>
      </c>
      <c r="N683" s="3">
        <v>0</v>
      </c>
      <c r="O683" s="3">
        <v>10</v>
      </c>
      <c r="P683" s="1">
        <f>ROUND((35%*(SUM(M683,N683,K683,D683)/40*10)) + (25%*(SUM(C683,E683,J683,H683,I683)/50*10)) + (20%*(SUM(F683,G683,L683)/30*10)) + (20%*(SUM(O683)/10*10)),0)</f>
        <v>6</v>
      </c>
      <c r="S683" s="2"/>
    </row>
    <row r="684" spans="1:19" ht="15.75" customHeight="1" x14ac:dyDescent="0.2">
      <c r="A684" s="1" t="str">
        <f>IF(P684&lt;=4, "Ditolak", "Disetujui")</f>
        <v>Disetujui</v>
      </c>
      <c r="B684" s="3" t="s">
        <v>366</v>
      </c>
      <c r="C684" s="3">
        <v>6</v>
      </c>
      <c r="D684" s="3">
        <v>10</v>
      </c>
      <c r="E684" s="3">
        <v>6</v>
      </c>
      <c r="F684" s="3">
        <v>6</v>
      </c>
      <c r="G684" s="3">
        <v>6</v>
      </c>
      <c r="H684" s="3">
        <v>1</v>
      </c>
      <c r="I684" s="3">
        <v>2</v>
      </c>
      <c r="J684" s="3">
        <v>4</v>
      </c>
      <c r="K684" s="3">
        <v>10</v>
      </c>
      <c r="L684" s="3">
        <v>0</v>
      </c>
      <c r="M684" s="3">
        <v>0</v>
      </c>
      <c r="N684" s="3">
        <v>0</v>
      </c>
      <c r="O684" s="3">
        <v>10</v>
      </c>
      <c r="P684" s="1">
        <f>ROUND((35%*(SUM(M684,N684,K684,D684)/40*10)) + (25%*(SUM(C684,E684,J684,H684,I684)/50*10)) + (20%*(SUM(F684,G684,L684)/30*10)) + (20%*(SUM(O684)/10*10)),0)</f>
        <v>6</v>
      </c>
      <c r="S684" s="2"/>
    </row>
    <row r="685" spans="1:19" ht="15.75" customHeight="1" x14ac:dyDescent="0.2">
      <c r="A685" s="1" t="str">
        <f>IF(P685&lt;=4, "Ditolak", "Disetujui")</f>
        <v>Disetujui</v>
      </c>
      <c r="B685" s="3" t="s">
        <v>584</v>
      </c>
      <c r="C685" s="3">
        <v>10</v>
      </c>
      <c r="D685" s="3">
        <v>10</v>
      </c>
      <c r="E685" s="3">
        <v>4</v>
      </c>
      <c r="F685" s="3">
        <v>10</v>
      </c>
      <c r="G685" s="3">
        <v>6</v>
      </c>
      <c r="H685" s="3">
        <v>1</v>
      </c>
      <c r="I685" s="3">
        <v>2</v>
      </c>
      <c r="J685" s="3">
        <v>10</v>
      </c>
      <c r="K685" s="3">
        <v>10</v>
      </c>
      <c r="L685" s="3">
        <v>0</v>
      </c>
      <c r="M685" s="3">
        <v>0</v>
      </c>
      <c r="N685" s="3">
        <v>0</v>
      </c>
      <c r="O685" s="3">
        <v>10</v>
      </c>
      <c r="P685" s="1">
        <f>ROUND((35%*(SUM(M685,N685,K685,D685)/40*10)) + (25%*(SUM(C685,E685,J685,H685,I685)/50*10)) + (20%*(SUM(F685,G685,L685)/30*10)) + (20%*(SUM(O685)/10*10)),0)</f>
        <v>6</v>
      </c>
      <c r="S685" s="2"/>
    </row>
    <row r="686" spans="1:19" ht="15.75" customHeight="1" x14ac:dyDescent="0.2">
      <c r="A686" s="1" t="str">
        <f>IF(P686&lt;=4, "Ditolak", "Disetujui")</f>
        <v>Disetujui</v>
      </c>
      <c r="B686" s="3" t="s">
        <v>585</v>
      </c>
      <c r="C686" s="3">
        <v>8</v>
      </c>
      <c r="D686" s="3">
        <v>10</v>
      </c>
      <c r="E686" s="3">
        <v>6</v>
      </c>
      <c r="F686" s="3">
        <v>10</v>
      </c>
      <c r="G686" s="3">
        <v>6</v>
      </c>
      <c r="H686" s="3">
        <v>6</v>
      </c>
      <c r="I686" s="3">
        <v>2</v>
      </c>
      <c r="J686" s="3">
        <v>4</v>
      </c>
      <c r="K686" s="3">
        <v>10</v>
      </c>
      <c r="L686" s="3">
        <v>0</v>
      </c>
      <c r="M686" s="3">
        <v>2</v>
      </c>
      <c r="N686" s="3">
        <v>2</v>
      </c>
      <c r="O686" s="3">
        <v>10</v>
      </c>
      <c r="P686" s="1">
        <f>ROUND((35%*(SUM(M686,N686,K686,D686)/40*10)) + (25%*(SUM(C686,E686,J686,H686,I686)/50*10)) + (20%*(SUM(F686,G686,L686)/30*10)) + (20%*(SUM(O686)/10*10)),0)</f>
        <v>6</v>
      </c>
      <c r="S686" s="2"/>
    </row>
    <row r="687" spans="1:19" ht="15.75" customHeight="1" x14ac:dyDescent="0.2">
      <c r="A687" s="1" t="str">
        <f>IF(P687&lt;=4, "Ditolak", "Disetujui")</f>
        <v>Disetujui</v>
      </c>
      <c r="B687" s="3" t="s">
        <v>367</v>
      </c>
      <c r="C687" s="3">
        <v>10</v>
      </c>
      <c r="D687" s="3">
        <v>10</v>
      </c>
      <c r="E687" s="3">
        <v>2</v>
      </c>
      <c r="F687" s="3">
        <v>10</v>
      </c>
      <c r="G687" s="3">
        <v>6</v>
      </c>
      <c r="H687" s="3">
        <v>1</v>
      </c>
      <c r="I687" s="3">
        <v>2</v>
      </c>
      <c r="J687" s="3">
        <v>6</v>
      </c>
      <c r="K687" s="3">
        <v>10</v>
      </c>
      <c r="L687" s="3">
        <v>0</v>
      </c>
      <c r="M687" s="3">
        <v>0</v>
      </c>
      <c r="N687" s="3">
        <v>0</v>
      </c>
      <c r="O687" s="3">
        <v>10</v>
      </c>
      <c r="P687" s="1">
        <f>ROUND((35%*(SUM(M687,N687,K687,D687)/40*10)) + (25%*(SUM(C687,E687,J687,H687,I687)/50*10)) + (20%*(SUM(F687,G687,L687)/30*10)) + (20%*(SUM(O687)/10*10)),0)</f>
        <v>6</v>
      </c>
      <c r="S687" s="2"/>
    </row>
    <row r="688" spans="1:19" ht="15.75" customHeight="1" x14ac:dyDescent="0.2">
      <c r="A688" s="1" t="str">
        <f>IF(P688&lt;=4, "Ditolak", "Disetujui")</f>
        <v>Disetujui</v>
      </c>
      <c r="B688" s="3" t="s">
        <v>318</v>
      </c>
      <c r="C688" s="3">
        <v>10</v>
      </c>
      <c r="D688" s="3">
        <v>10</v>
      </c>
      <c r="E688" s="3">
        <v>6</v>
      </c>
      <c r="F688" s="3">
        <v>10</v>
      </c>
      <c r="G688" s="3">
        <v>6</v>
      </c>
      <c r="H688" s="3">
        <v>1</v>
      </c>
      <c r="I688" s="3">
        <v>2</v>
      </c>
      <c r="J688" s="3">
        <v>10</v>
      </c>
      <c r="K688" s="3">
        <v>10</v>
      </c>
      <c r="L688" s="3">
        <v>0</v>
      </c>
      <c r="M688" s="3">
        <v>0</v>
      </c>
      <c r="N688" s="3">
        <v>0</v>
      </c>
      <c r="O688" s="3">
        <v>10</v>
      </c>
      <c r="P688" s="1">
        <f>ROUND((35%*(SUM(M688,N688,K688,D688)/40*10)) + (25%*(SUM(C688,E688,J688,H688,I688)/50*10)) + (20%*(SUM(F688,G688,L688)/30*10)) + (20%*(SUM(O688)/10*10)),0)</f>
        <v>6</v>
      </c>
      <c r="S688" s="2"/>
    </row>
    <row r="689" spans="1:19" ht="15.75" customHeight="1" x14ac:dyDescent="0.2">
      <c r="A689" s="1" t="str">
        <f>IF(P689&lt;=4, "Ditolak", "Disetujui")</f>
        <v>Disetujui</v>
      </c>
      <c r="B689" s="3" t="s">
        <v>368</v>
      </c>
      <c r="C689" s="3">
        <v>6</v>
      </c>
      <c r="D689" s="3">
        <v>10</v>
      </c>
      <c r="E689" s="3">
        <v>4</v>
      </c>
      <c r="F689" s="3">
        <v>10</v>
      </c>
      <c r="G689" s="3">
        <v>6</v>
      </c>
      <c r="H689" s="3">
        <v>1</v>
      </c>
      <c r="I689" s="3">
        <v>2</v>
      </c>
      <c r="J689" s="3">
        <v>8</v>
      </c>
      <c r="K689" s="3">
        <v>10</v>
      </c>
      <c r="L689" s="3">
        <v>0</v>
      </c>
      <c r="M689" s="3">
        <v>0</v>
      </c>
      <c r="N689" s="3">
        <v>0</v>
      </c>
      <c r="O689" s="3">
        <v>10</v>
      </c>
      <c r="P689" s="1">
        <f>ROUND((35%*(SUM(M689,N689,K689,D689)/40*10)) + (25%*(SUM(C689,E689,J689,H689,I689)/50*10)) + (20%*(SUM(F689,G689,L689)/30*10)) + (20%*(SUM(O689)/10*10)),0)</f>
        <v>6</v>
      </c>
      <c r="S689" s="2"/>
    </row>
    <row r="690" spans="1:19" ht="15.75" customHeight="1" x14ac:dyDescent="0.2">
      <c r="A690" s="1" t="str">
        <f>IF(P690&lt;=4, "Ditolak", "Disetujui")</f>
        <v>Disetujui</v>
      </c>
      <c r="B690" s="3" t="s">
        <v>586</v>
      </c>
      <c r="C690" s="3">
        <v>6</v>
      </c>
      <c r="D690" s="3">
        <v>10</v>
      </c>
      <c r="E690" s="3">
        <v>6</v>
      </c>
      <c r="F690" s="3">
        <v>10</v>
      </c>
      <c r="G690" s="3">
        <v>6</v>
      </c>
      <c r="H690" s="3">
        <v>1</v>
      </c>
      <c r="I690" s="3">
        <v>2</v>
      </c>
      <c r="J690" s="3">
        <v>10</v>
      </c>
      <c r="K690" s="3">
        <v>10</v>
      </c>
      <c r="L690" s="3">
        <v>0</v>
      </c>
      <c r="M690" s="3">
        <v>2</v>
      </c>
      <c r="N690" s="3">
        <v>2</v>
      </c>
      <c r="O690" s="3">
        <v>10</v>
      </c>
      <c r="P690" s="1">
        <f>ROUND((35%*(SUM(M690,N690,K690,D690)/40*10)) + (25%*(SUM(C690,E690,J690,H690,I690)/50*10)) + (20%*(SUM(F690,G690,L690)/30*10)) + (20%*(SUM(O690)/10*10)),0)</f>
        <v>6</v>
      </c>
      <c r="S690" s="2"/>
    </row>
    <row r="691" spans="1:19" ht="15.75" customHeight="1" x14ac:dyDescent="0.2">
      <c r="A691" s="1" t="str">
        <f>IF(P691&lt;=4, "Ditolak", "Disetujui")</f>
        <v>Disetujui</v>
      </c>
      <c r="B691" s="3" t="s">
        <v>588</v>
      </c>
      <c r="C691" s="3">
        <v>10</v>
      </c>
      <c r="D691" s="3">
        <v>10</v>
      </c>
      <c r="E691" s="3">
        <v>4</v>
      </c>
      <c r="F691" s="3">
        <v>10</v>
      </c>
      <c r="G691" s="3">
        <v>6</v>
      </c>
      <c r="H691" s="3">
        <v>1</v>
      </c>
      <c r="I691" s="3">
        <v>2</v>
      </c>
      <c r="J691" s="3">
        <v>10</v>
      </c>
      <c r="K691" s="3">
        <v>10</v>
      </c>
      <c r="L691" s="3">
        <v>0</v>
      </c>
      <c r="M691" s="3">
        <v>0</v>
      </c>
      <c r="N691" s="3">
        <v>0</v>
      </c>
      <c r="O691" s="3">
        <v>10</v>
      </c>
      <c r="P691" s="1">
        <f>ROUND((35%*(SUM(M691,N691,K691,D691)/40*10)) + (25%*(SUM(C691,E691,J691,H691,I691)/50*10)) + (20%*(SUM(F691,G691,L691)/30*10)) + (20%*(SUM(O691)/10*10)),0)</f>
        <v>6</v>
      </c>
      <c r="S691" s="2"/>
    </row>
    <row r="692" spans="1:19" ht="15.75" customHeight="1" x14ac:dyDescent="0.2">
      <c r="A692" s="1" t="str">
        <f>IF(P692&lt;=4, "Ditolak", "Disetujui")</f>
        <v>Disetujui</v>
      </c>
      <c r="B692" s="3" t="s">
        <v>590</v>
      </c>
      <c r="C692" s="3">
        <v>8</v>
      </c>
      <c r="D692" s="3">
        <v>10</v>
      </c>
      <c r="E692" s="3">
        <v>2</v>
      </c>
      <c r="F692" s="3">
        <v>10</v>
      </c>
      <c r="G692" s="3">
        <v>6</v>
      </c>
      <c r="H692" s="3">
        <v>1</v>
      </c>
      <c r="I692" s="3">
        <v>2</v>
      </c>
      <c r="J692" s="3">
        <v>10</v>
      </c>
      <c r="K692" s="3">
        <v>10</v>
      </c>
      <c r="L692" s="3">
        <v>0</v>
      </c>
      <c r="M692" s="3">
        <v>2</v>
      </c>
      <c r="N692" s="3">
        <v>2</v>
      </c>
      <c r="O692" s="3">
        <v>10</v>
      </c>
      <c r="P692" s="1">
        <f>ROUND((35%*(SUM(M692,N692,K692,D692)/40*10)) + (25%*(SUM(C692,E692,J692,H692,I692)/50*10)) + (20%*(SUM(F692,G692,L692)/30*10)) + (20%*(SUM(O692)/10*10)),0)</f>
        <v>6</v>
      </c>
    </row>
    <row r="693" spans="1:19" ht="15.75" customHeight="1" x14ac:dyDescent="0.2">
      <c r="A693" s="1" t="str">
        <f>IF(P693&lt;=4, "Ditolak", "Disetujui")</f>
        <v>Disetujui</v>
      </c>
      <c r="B693" s="3" t="s">
        <v>591</v>
      </c>
      <c r="C693" s="3">
        <v>10</v>
      </c>
      <c r="D693" s="3">
        <v>8</v>
      </c>
      <c r="E693" s="3">
        <v>6</v>
      </c>
      <c r="F693" s="3">
        <v>6</v>
      </c>
      <c r="G693" s="3">
        <v>6</v>
      </c>
      <c r="H693" s="3">
        <v>1</v>
      </c>
      <c r="I693" s="3">
        <v>2</v>
      </c>
      <c r="J693" s="3">
        <v>10</v>
      </c>
      <c r="K693" s="3">
        <v>10</v>
      </c>
      <c r="L693" s="3">
        <v>0</v>
      </c>
      <c r="M693" s="3">
        <v>2</v>
      </c>
      <c r="N693" s="3">
        <v>2</v>
      </c>
      <c r="O693" s="3">
        <v>10</v>
      </c>
      <c r="P693" s="1">
        <f>ROUND((35%*(SUM(M693,N693,K693,D693)/40*10)) + (25%*(SUM(C693,E693,J693,H693,I693)/50*10)) + (20%*(SUM(F693,G693,L693)/30*10)) + (20%*(SUM(O693)/10*10)),0)</f>
        <v>6</v>
      </c>
    </row>
    <row r="694" spans="1:19" ht="15.75" customHeight="1" x14ac:dyDescent="0.2">
      <c r="A694" s="1" t="str">
        <f>IF(P694&lt;=4, "Ditolak", "Disetujui")</f>
        <v>Disetujui</v>
      </c>
      <c r="B694" s="3" t="s">
        <v>592</v>
      </c>
      <c r="C694" s="3">
        <v>10</v>
      </c>
      <c r="D694" s="3">
        <v>10</v>
      </c>
      <c r="E694" s="3">
        <v>2</v>
      </c>
      <c r="F694" s="3">
        <v>10</v>
      </c>
      <c r="G694" s="3">
        <v>6</v>
      </c>
      <c r="H694" s="3">
        <v>1</v>
      </c>
      <c r="I694" s="3">
        <v>2</v>
      </c>
      <c r="J694" s="3">
        <v>10</v>
      </c>
      <c r="K694" s="3">
        <v>10</v>
      </c>
      <c r="L694" s="3">
        <v>0</v>
      </c>
      <c r="M694" s="3">
        <v>2</v>
      </c>
      <c r="N694" s="3">
        <v>2</v>
      </c>
      <c r="O694" s="3">
        <v>10</v>
      </c>
      <c r="P694" s="1">
        <f>ROUND((35%*(SUM(M694,N694,K694,D694)/40*10)) + (25%*(SUM(C694,E694,J694,H694,I694)/50*10)) + (20%*(SUM(F694,G694,L694)/30*10)) + (20%*(SUM(O694)/10*10)),0)</f>
        <v>6</v>
      </c>
    </row>
    <row r="695" spans="1:19" ht="15.75" customHeight="1" x14ac:dyDescent="0.2">
      <c r="A695" s="1" t="str">
        <f>IF(P695&lt;=4, "Ditolak", "Disetujui")</f>
        <v>Disetujui</v>
      </c>
      <c r="B695" s="3" t="s">
        <v>369</v>
      </c>
      <c r="C695" s="3">
        <v>4</v>
      </c>
      <c r="D695" s="3">
        <v>10</v>
      </c>
      <c r="E695" s="3">
        <v>6</v>
      </c>
      <c r="F695" s="3">
        <v>2</v>
      </c>
      <c r="G695" s="3">
        <v>6</v>
      </c>
      <c r="H695" s="3">
        <v>1</v>
      </c>
      <c r="I695" s="3">
        <v>2</v>
      </c>
      <c r="J695" s="3">
        <v>6</v>
      </c>
      <c r="K695" s="3">
        <v>10</v>
      </c>
      <c r="L695" s="3">
        <v>0</v>
      </c>
      <c r="M695" s="3">
        <v>3</v>
      </c>
      <c r="N695" s="3">
        <v>3</v>
      </c>
      <c r="O695" s="3">
        <v>10</v>
      </c>
      <c r="P695" s="1">
        <f>ROUND((35%*(SUM(M695,N695,K695,D695)/40*10)) + (25%*(SUM(C695,E695,J695,H695,I695)/50*10)) + (20%*(SUM(F695,G695,L695)/30*10)) + (20%*(SUM(O695)/10*10)),0)</f>
        <v>6</v>
      </c>
    </row>
    <row r="696" spans="1:19" ht="15.75" customHeight="1" x14ac:dyDescent="0.2">
      <c r="A696" s="1" t="str">
        <f>IF(P696&lt;=4, "Ditolak", "Disetujui")</f>
        <v>Disetujui</v>
      </c>
      <c r="B696" s="3" t="s">
        <v>594</v>
      </c>
      <c r="C696" s="3">
        <v>10</v>
      </c>
      <c r="D696" s="3">
        <v>10</v>
      </c>
      <c r="E696" s="3">
        <v>4</v>
      </c>
      <c r="F696" s="3">
        <v>10</v>
      </c>
      <c r="G696" s="3">
        <v>6</v>
      </c>
      <c r="H696" s="3">
        <v>2</v>
      </c>
      <c r="I696" s="3">
        <v>2</v>
      </c>
      <c r="J696" s="3">
        <v>8</v>
      </c>
      <c r="K696" s="3">
        <v>10</v>
      </c>
      <c r="L696" s="3">
        <v>0</v>
      </c>
      <c r="M696" s="3">
        <v>2</v>
      </c>
      <c r="N696" s="3">
        <v>2</v>
      </c>
      <c r="O696" s="3">
        <v>10</v>
      </c>
      <c r="P696" s="1">
        <f>ROUND((35%*(SUM(M696,N696,K696,D696)/40*10)) + (25%*(SUM(C696,E696,J696,H696,I696)/50*10)) + (20%*(SUM(F696,G696,L696)/30*10)) + (20%*(SUM(O696)/10*10)),0)</f>
        <v>6</v>
      </c>
    </row>
    <row r="697" spans="1:19" ht="15.75" customHeight="1" x14ac:dyDescent="0.2">
      <c r="A697" s="1" t="str">
        <f>IF(P697&lt;=4, "Ditolak", "Disetujui")</f>
        <v>Disetujui</v>
      </c>
      <c r="B697" s="3" t="s">
        <v>596</v>
      </c>
      <c r="C697" s="3">
        <v>6</v>
      </c>
      <c r="D697" s="3">
        <v>10</v>
      </c>
      <c r="E697" s="3">
        <v>6</v>
      </c>
      <c r="F697" s="3">
        <v>10</v>
      </c>
      <c r="G697" s="3">
        <v>6</v>
      </c>
      <c r="H697" s="3">
        <v>2</v>
      </c>
      <c r="I697" s="3">
        <v>2</v>
      </c>
      <c r="J697" s="3">
        <v>6</v>
      </c>
      <c r="K697" s="3">
        <v>10</v>
      </c>
      <c r="L697" s="3">
        <v>0</v>
      </c>
      <c r="M697" s="3">
        <v>2</v>
      </c>
      <c r="N697" s="3">
        <v>2</v>
      </c>
      <c r="O697" s="3">
        <v>10</v>
      </c>
      <c r="P697" s="1">
        <f>ROUND((35%*(SUM(M697,N697,K697,D697)/40*10)) + (25%*(SUM(C697,E697,J697,H697,I697)/50*10)) + (20%*(SUM(F697,G697,L697)/30*10)) + (20%*(SUM(O697)/10*10)),0)</f>
        <v>6</v>
      </c>
    </row>
    <row r="698" spans="1:19" ht="15.75" customHeight="1" x14ac:dyDescent="0.2">
      <c r="A698" s="1" t="str">
        <f>IF(P698&lt;=4, "Ditolak", "Disetujui")</f>
        <v>Disetujui</v>
      </c>
      <c r="B698" s="3" t="s">
        <v>597</v>
      </c>
      <c r="C698" s="3">
        <v>6</v>
      </c>
      <c r="D698" s="3">
        <v>10</v>
      </c>
      <c r="E698" s="3">
        <v>4</v>
      </c>
      <c r="F698" s="3">
        <v>10</v>
      </c>
      <c r="G698" s="3">
        <v>6</v>
      </c>
      <c r="H698" s="3">
        <v>1</v>
      </c>
      <c r="I698" s="3">
        <v>2</v>
      </c>
      <c r="J698" s="3">
        <v>8</v>
      </c>
      <c r="K698" s="3">
        <v>10</v>
      </c>
      <c r="L698" s="3">
        <v>0</v>
      </c>
      <c r="M698" s="3">
        <v>2</v>
      </c>
      <c r="N698" s="3">
        <v>2</v>
      </c>
      <c r="O698" s="3">
        <v>10</v>
      </c>
      <c r="P698" s="1">
        <f>ROUND((35%*(SUM(M698,N698,K698,D698)/40*10)) + (25%*(SUM(C698,E698,J698,H698,I698)/50*10)) + (20%*(SUM(F698,G698,L698)/30*10)) + (20%*(SUM(O698)/10*10)),0)</f>
        <v>6</v>
      </c>
    </row>
    <row r="699" spans="1:19" ht="15.75" customHeight="1" x14ac:dyDescent="0.2">
      <c r="A699" s="1" t="str">
        <f>IF(P699&lt;=4, "Ditolak", "Disetujui")</f>
        <v>Disetujui</v>
      </c>
      <c r="B699" s="3" t="s">
        <v>370</v>
      </c>
      <c r="C699" s="3">
        <v>6</v>
      </c>
      <c r="D699" s="3">
        <v>8</v>
      </c>
      <c r="E699" s="3">
        <v>10</v>
      </c>
      <c r="F699" s="3">
        <v>6</v>
      </c>
      <c r="G699" s="3">
        <v>6</v>
      </c>
      <c r="H699" s="3">
        <v>2</v>
      </c>
      <c r="I699" s="3">
        <v>2</v>
      </c>
      <c r="J699" s="3">
        <v>4</v>
      </c>
      <c r="K699" s="3">
        <v>10</v>
      </c>
      <c r="L699" s="3">
        <v>0</v>
      </c>
      <c r="M699" s="3">
        <v>0</v>
      </c>
      <c r="N699" s="3">
        <v>0</v>
      </c>
      <c r="O699" s="3">
        <v>10</v>
      </c>
      <c r="P699" s="1">
        <f>ROUND((35%*(SUM(M699,N699,K699,D699)/40*10)) + (25%*(SUM(C699,E699,J699,H699,I699)/50*10)) + (20%*(SUM(F699,G699,L699)/30*10)) + (20%*(SUM(O699)/10*10)),0)</f>
        <v>6</v>
      </c>
    </row>
    <row r="700" spans="1:19" ht="15.75" customHeight="1" x14ac:dyDescent="0.2">
      <c r="A700" s="1" t="str">
        <f>IF(P700&lt;=4, "Ditolak", "Disetujui")</f>
        <v>Disetujui</v>
      </c>
      <c r="B700" s="3" t="s">
        <v>598</v>
      </c>
      <c r="C700" s="3">
        <v>10</v>
      </c>
      <c r="D700" s="3">
        <v>4</v>
      </c>
      <c r="E700" s="3">
        <v>6</v>
      </c>
      <c r="F700" s="3">
        <v>10</v>
      </c>
      <c r="G700" s="3">
        <v>6</v>
      </c>
      <c r="H700" s="3">
        <v>1</v>
      </c>
      <c r="I700" s="3">
        <v>2</v>
      </c>
      <c r="J700" s="3">
        <v>10</v>
      </c>
      <c r="K700" s="3">
        <v>10</v>
      </c>
      <c r="L700" s="3">
        <v>0</v>
      </c>
      <c r="M700" s="3">
        <v>2</v>
      </c>
      <c r="N700" s="3">
        <v>0</v>
      </c>
      <c r="O700" s="3">
        <v>10</v>
      </c>
      <c r="P700" s="1">
        <f>ROUND((35%*(SUM(M700,N700,K700,D700)/40*10)) + (25%*(SUM(C700,E700,J700,H700,I700)/50*10)) + (20%*(SUM(F700,G700,L700)/30*10)) + (20%*(SUM(O700)/10*10)),0)</f>
        <v>6</v>
      </c>
    </row>
    <row r="701" spans="1:19" ht="15.75" customHeight="1" x14ac:dyDescent="0.2">
      <c r="A701" s="1" t="str">
        <f>IF(P701&lt;=4, "Ditolak", "Disetujui")</f>
        <v>Disetujui</v>
      </c>
      <c r="B701" s="3" t="s">
        <v>599</v>
      </c>
      <c r="C701" s="3">
        <v>10</v>
      </c>
      <c r="D701" s="3">
        <v>10</v>
      </c>
      <c r="E701" s="3">
        <v>6</v>
      </c>
      <c r="F701" s="3">
        <v>10</v>
      </c>
      <c r="G701" s="3">
        <v>6</v>
      </c>
      <c r="H701" s="3">
        <v>1</v>
      </c>
      <c r="I701" s="3">
        <v>2</v>
      </c>
      <c r="J701" s="3">
        <v>10</v>
      </c>
      <c r="K701" s="3">
        <v>10</v>
      </c>
      <c r="L701" s="3">
        <v>0</v>
      </c>
      <c r="M701" s="3">
        <v>2</v>
      </c>
      <c r="N701" s="3">
        <v>0</v>
      </c>
      <c r="O701" s="3">
        <v>10</v>
      </c>
      <c r="P701" s="1">
        <f>ROUND((35%*(SUM(M701,N701,K701,D701)/40*10)) + (25%*(SUM(C701,E701,J701,H701,I701)/50*10)) + (20%*(SUM(F701,G701,L701)/30*10)) + (20%*(SUM(O701)/10*10)),0)</f>
        <v>6</v>
      </c>
    </row>
    <row r="702" spans="1:19" ht="15.75" customHeight="1" x14ac:dyDescent="0.2">
      <c r="A702" s="1" t="str">
        <f>IF(P702&lt;=4, "Ditolak", "Disetujui")</f>
        <v>Disetujui</v>
      </c>
      <c r="B702" s="3" t="s">
        <v>600</v>
      </c>
      <c r="C702" s="3">
        <v>10</v>
      </c>
      <c r="D702" s="3">
        <v>10</v>
      </c>
      <c r="E702" s="3">
        <v>6</v>
      </c>
      <c r="F702" s="3">
        <v>10</v>
      </c>
      <c r="G702" s="3">
        <v>6</v>
      </c>
      <c r="H702" s="3">
        <v>4</v>
      </c>
      <c r="I702" s="3">
        <v>2</v>
      </c>
      <c r="J702" s="3">
        <v>4</v>
      </c>
      <c r="K702" s="3">
        <v>10</v>
      </c>
      <c r="L702" s="3">
        <v>0</v>
      </c>
      <c r="M702" s="3">
        <v>2</v>
      </c>
      <c r="N702" s="3">
        <v>0</v>
      </c>
      <c r="O702" s="3">
        <v>10</v>
      </c>
      <c r="P702" s="1">
        <f>ROUND((35%*(SUM(M702,N702,K702,D702)/40*10)) + (25%*(SUM(C702,E702,J702,H702,I702)/50*10)) + (20%*(SUM(F702,G702,L702)/30*10)) + (20%*(SUM(O702)/10*10)),0)</f>
        <v>6</v>
      </c>
    </row>
    <row r="703" spans="1:19" ht="15.75" customHeight="1" x14ac:dyDescent="0.2">
      <c r="A703" s="1" t="str">
        <f>IF(P703&lt;=4, "Ditolak", "Disetujui")</f>
        <v>Disetujui</v>
      </c>
      <c r="B703" s="3" t="s">
        <v>371</v>
      </c>
      <c r="C703" s="3">
        <v>10</v>
      </c>
      <c r="D703" s="3">
        <v>10</v>
      </c>
      <c r="E703" s="3">
        <v>2</v>
      </c>
      <c r="F703" s="3">
        <v>10</v>
      </c>
      <c r="G703" s="3">
        <v>6</v>
      </c>
      <c r="H703" s="3">
        <v>1</v>
      </c>
      <c r="I703" s="3">
        <v>2</v>
      </c>
      <c r="J703" s="3">
        <v>6</v>
      </c>
      <c r="K703" s="3">
        <v>10</v>
      </c>
      <c r="L703" s="3">
        <v>0</v>
      </c>
      <c r="M703" s="3">
        <v>2</v>
      </c>
      <c r="N703" s="3">
        <v>0</v>
      </c>
      <c r="O703" s="3">
        <v>10</v>
      </c>
      <c r="P703" s="1">
        <f>ROUND((35%*(SUM(M703,N703,K703,D703)/40*10)) + (25%*(SUM(C703,E703,J703,H703,I703)/50*10)) + (20%*(SUM(F703,G703,L703)/30*10)) + (20%*(SUM(O703)/10*10)),0)</f>
        <v>6</v>
      </c>
    </row>
    <row r="704" spans="1:19" ht="15.75" customHeight="1" x14ac:dyDescent="0.2">
      <c r="A704" s="1" t="str">
        <f>IF(P704&lt;=4, "Ditolak", "Disetujui")</f>
        <v>Disetujui</v>
      </c>
      <c r="B704" s="3" t="s">
        <v>604</v>
      </c>
      <c r="C704" s="3">
        <v>10</v>
      </c>
      <c r="D704" s="3">
        <v>10</v>
      </c>
      <c r="E704" s="3">
        <v>6</v>
      </c>
      <c r="F704" s="3">
        <v>10</v>
      </c>
      <c r="G704" s="3">
        <v>6</v>
      </c>
      <c r="H704" s="3">
        <v>1</v>
      </c>
      <c r="I704" s="3">
        <v>2</v>
      </c>
      <c r="J704" s="3">
        <v>10</v>
      </c>
      <c r="K704" s="3">
        <v>10</v>
      </c>
      <c r="L704" s="3">
        <v>0</v>
      </c>
      <c r="M704" s="3">
        <v>0</v>
      </c>
      <c r="N704" s="3">
        <v>0</v>
      </c>
      <c r="O704" s="3">
        <v>10</v>
      </c>
      <c r="P704" s="1">
        <f>ROUND((35%*(SUM(M704,N704,K704,D704)/40*10)) + (25%*(SUM(C704,E704,J704,H704,I704)/50*10)) + (20%*(SUM(F704,G704,L704)/30*10)) + (20%*(SUM(O704)/10*10)),0)</f>
        <v>6</v>
      </c>
    </row>
    <row r="705" spans="1:19" ht="15.75" customHeight="1" x14ac:dyDescent="0.2">
      <c r="A705" s="1" t="str">
        <f>IF(P705&lt;=4, "Ditolak", "Disetujui")</f>
        <v>Disetujui</v>
      </c>
      <c r="B705" s="3" t="s">
        <v>372</v>
      </c>
      <c r="C705" s="3">
        <v>10</v>
      </c>
      <c r="D705" s="3">
        <v>10</v>
      </c>
      <c r="E705" s="3">
        <v>4</v>
      </c>
      <c r="F705" s="3">
        <v>10</v>
      </c>
      <c r="G705" s="3">
        <v>6</v>
      </c>
      <c r="H705" s="3">
        <v>1</v>
      </c>
      <c r="I705" s="3">
        <v>2</v>
      </c>
      <c r="J705" s="3">
        <v>4</v>
      </c>
      <c r="K705" s="3">
        <v>10</v>
      </c>
      <c r="L705" s="3">
        <v>0</v>
      </c>
      <c r="M705" s="3">
        <v>2</v>
      </c>
      <c r="N705" s="3">
        <v>0</v>
      </c>
      <c r="O705" s="3">
        <v>10</v>
      </c>
      <c r="P705" s="1">
        <f>ROUND((35%*(SUM(M705,N705,K705,D705)/40*10)) + (25%*(SUM(C705,E705,J705,H705,I705)/50*10)) + (20%*(SUM(F705,G705,L705)/30*10)) + (20%*(SUM(O705)/10*10)),0)</f>
        <v>6</v>
      </c>
    </row>
    <row r="706" spans="1:19" ht="15.75" customHeight="1" x14ac:dyDescent="0.2">
      <c r="A706" s="1" t="str">
        <f>IF(P706&lt;=4, "Ditolak", "Disetujui")</f>
        <v>Disetujui</v>
      </c>
      <c r="B706" s="3" t="s">
        <v>607</v>
      </c>
      <c r="C706" s="3">
        <v>8</v>
      </c>
      <c r="D706" s="3">
        <v>4</v>
      </c>
      <c r="E706" s="3">
        <v>2</v>
      </c>
      <c r="F706" s="3">
        <v>10</v>
      </c>
      <c r="G706" s="3">
        <v>6</v>
      </c>
      <c r="H706" s="3">
        <v>1</v>
      </c>
      <c r="I706" s="3">
        <v>2</v>
      </c>
      <c r="J706" s="3">
        <v>10</v>
      </c>
      <c r="K706" s="3">
        <v>10</v>
      </c>
      <c r="L706" s="3">
        <v>0</v>
      </c>
      <c r="M706" s="3">
        <v>10</v>
      </c>
      <c r="N706" s="3">
        <v>0</v>
      </c>
      <c r="O706" s="3">
        <v>10</v>
      </c>
      <c r="P706" s="1">
        <f>ROUND((35%*(SUM(M706,N706,K706,D706)/40*10)) + (25%*(SUM(C706,E706,J706,H706,I706)/50*10)) + (20%*(SUM(F706,G706,L706)/30*10)) + (20%*(SUM(O706)/10*10)),0)</f>
        <v>6</v>
      </c>
    </row>
    <row r="707" spans="1:19" ht="15.75" customHeight="1" x14ac:dyDescent="0.2">
      <c r="A707" s="1" t="str">
        <f>IF(P707&lt;=4, "Ditolak", "Disetujui")</f>
        <v>Disetujui</v>
      </c>
      <c r="B707" s="3" t="s">
        <v>373</v>
      </c>
      <c r="C707" s="3">
        <v>10</v>
      </c>
      <c r="D707" s="3">
        <v>4</v>
      </c>
      <c r="E707" s="3">
        <v>0</v>
      </c>
      <c r="F707" s="3">
        <v>10</v>
      </c>
      <c r="G707" s="3">
        <v>6</v>
      </c>
      <c r="H707" s="3">
        <v>1</v>
      </c>
      <c r="I707" s="3">
        <v>2</v>
      </c>
      <c r="J707" s="3">
        <v>10</v>
      </c>
      <c r="K707" s="3">
        <v>10</v>
      </c>
      <c r="L707" s="3">
        <v>0</v>
      </c>
      <c r="M707" s="3">
        <v>2</v>
      </c>
      <c r="N707" s="3">
        <v>0</v>
      </c>
      <c r="O707" s="3">
        <v>10</v>
      </c>
      <c r="P707" s="1">
        <f>ROUND((35%*(SUM(M707,N707,K707,D707)/40*10)) + (25%*(SUM(C707,E707,J707,H707,I707)/50*10)) + (20%*(SUM(F707,G707,L707)/30*10)) + (20%*(SUM(O707)/10*10)),0)</f>
        <v>6</v>
      </c>
    </row>
    <row r="708" spans="1:19" ht="15.75" customHeight="1" x14ac:dyDescent="0.2">
      <c r="A708" s="1" t="str">
        <f>IF(P708&lt;=4, "Ditolak", "Disetujui")</f>
        <v>Disetujui</v>
      </c>
      <c r="B708" s="3" t="s">
        <v>611</v>
      </c>
      <c r="C708" s="3">
        <v>10</v>
      </c>
      <c r="D708" s="3">
        <v>4</v>
      </c>
      <c r="E708" s="3">
        <v>6</v>
      </c>
      <c r="F708" s="3">
        <v>10</v>
      </c>
      <c r="G708" s="3">
        <v>6</v>
      </c>
      <c r="H708" s="3">
        <v>2</v>
      </c>
      <c r="I708" s="3">
        <v>2</v>
      </c>
      <c r="J708" s="3">
        <v>8</v>
      </c>
      <c r="K708" s="3">
        <v>10</v>
      </c>
      <c r="L708" s="3">
        <v>0</v>
      </c>
      <c r="M708" s="3">
        <v>2</v>
      </c>
      <c r="N708" s="3">
        <v>2</v>
      </c>
      <c r="O708" s="3">
        <v>10</v>
      </c>
      <c r="P708" s="1">
        <f>ROUND((35%*(SUM(M708,N708,K708,D708)/40*10)) + (25%*(SUM(C708,E708,J708,H708,I708)/50*10)) + (20%*(SUM(F708,G708,L708)/30*10)) + (20%*(SUM(O708)/10*10)),0)</f>
        <v>6</v>
      </c>
    </row>
    <row r="709" spans="1:19" ht="15.75" customHeight="1" x14ac:dyDescent="0.2">
      <c r="A709" s="1" t="str">
        <f>IF(P709&lt;=4, "Ditolak", "Disetujui")</f>
        <v>Disetujui</v>
      </c>
      <c r="B709" s="3" t="s">
        <v>612</v>
      </c>
      <c r="C709" s="3">
        <v>10</v>
      </c>
      <c r="D709" s="3">
        <v>10</v>
      </c>
      <c r="E709" s="3">
        <v>4</v>
      </c>
      <c r="F709" s="3">
        <v>10</v>
      </c>
      <c r="G709" s="3">
        <v>6</v>
      </c>
      <c r="H709" s="3">
        <v>1</v>
      </c>
      <c r="I709" s="3">
        <v>2</v>
      </c>
      <c r="J709" s="3">
        <v>8</v>
      </c>
      <c r="K709" s="3">
        <v>10</v>
      </c>
      <c r="L709" s="3">
        <v>0</v>
      </c>
      <c r="M709" s="3">
        <v>0</v>
      </c>
      <c r="N709" s="3">
        <v>0</v>
      </c>
      <c r="O709" s="3">
        <v>10</v>
      </c>
      <c r="P709" s="1">
        <f>ROUND((35%*(SUM(M709,N709,K709,D709)/40*10)) + (25%*(SUM(C709,E709,J709,H709,I709)/50*10)) + (20%*(SUM(F709,G709,L709)/30*10)) + (20%*(SUM(O709)/10*10)),0)</f>
        <v>6</v>
      </c>
    </row>
    <row r="710" spans="1:19" ht="15.75" customHeight="1" x14ac:dyDescent="0.2">
      <c r="A710" s="1" t="str">
        <f>IF(P710&lt;=4, "Ditolak", "Disetujui")</f>
        <v>Disetujui</v>
      </c>
      <c r="B710" s="3" t="s">
        <v>672</v>
      </c>
      <c r="C710" s="3">
        <v>8</v>
      </c>
      <c r="D710" s="3">
        <v>10</v>
      </c>
      <c r="E710" s="3">
        <v>10</v>
      </c>
      <c r="F710" s="3">
        <v>10</v>
      </c>
      <c r="G710" s="3">
        <v>8</v>
      </c>
      <c r="H710" s="3">
        <v>2</v>
      </c>
      <c r="I710" s="3">
        <v>6</v>
      </c>
      <c r="J710" s="3">
        <v>10</v>
      </c>
      <c r="K710" s="3">
        <v>10</v>
      </c>
      <c r="L710" s="3">
        <v>0</v>
      </c>
      <c r="M710" s="3">
        <v>10</v>
      </c>
      <c r="N710" s="3">
        <v>10</v>
      </c>
      <c r="O710" s="3">
        <v>2</v>
      </c>
      <c r="P710" s="1">
        <f>ROUND((35%*(SUM(M710,N710,K710,D710)/40*10)) + (25%*(SUM(C710,E710,J710,H710,I710)/50*10)) + (20%*(SUM(F710,G710,L710)/30*10)) + (20%*(SUM(O710)/10*10)),0)</f>
        <v>7</v>
      </c>
    </row>
    <row r="711" spans="1:19" ht="15.75" customHeight="1" x14ac:dyDescent="0.2">
      <c r="A711" s="1" t="str">
        <f>IF(P711&lt;=4, "Ditolak", "Disetujui")</f>
        <v>Disetujui</v>
      </c>
      <c r="B711" s="3" t="s">
        <v>677</v>
      </c>
      <c r="C711" s="3">
        <v>10</v>
      </c>
      <c r="D711" s="3">
        <v>10</v>
      </c>
      <c r="E711" s="3">
        <v>4</v>
      </c>
      <c r="F711" s="3">
        <v>10</v>
      </c>
      <c r="G711" s="3">
        <v>6</v>
      </c>
      <c r="H711" s="3">
        <v>1</v>
      </c>
      <c r="I711" s="3">
        <v>9</v>
      </c>
      <c r="J711" s="3">
        <v>10</v>
      </c>
      <c r="K711" s="3">
        <v>10</v>
      </c>
      <c r="L711" s="3">
        <v>0</v>
      </c>
      <c r="M711" s="3">
        <v>0</v>
      </c>
      <c r="N711" s="3">
        <v>0</v>
      </c>
      <c r="O711" s="3">
        <v>10</v>
      </c>
      <c r="P711" s="1">
        <f>ROUND((35%*(SUM(M711,N711,K711,D711)/40*10)) + (25%*(SUM(C711,E711,J711,H711,I711)/50*10)) + (20%*(SUM(F711,G711,L711)/30*10)) + (20%*(SUM(O711)/10*10)),0)</f>
        <v>7</v>
      </c>
    </row>
    <row r="712" spans="1:19" ht="15.75" customHeight="1" x14ac:dyDescent="0.2">
      <c r="A712" s="1" t="str">
        <f>IF(P712&lt;=4, "Ditolak", "Disetujui")</f>
        <v>Disetujui</v>
      </c>
      <c r="B712" s="3" t="s">
        <v>649</v>
      </c>
      <c r="C712" s="3">
        <v>10</v>
      </c>
      <c r="D712" s="3">
        <v>10</v>
      </c>
      <c r="E712" s="3">
        <v>10</v>
      </c>
      <c r="F712" s="3">
        <v>4</v>
      </c>
      <c r="G712" s="3">
        <v>6</v>
      </c>
      <c r="H712" s="3">
        <v>2</v>
      </c>
      <c r="I712" s="3">
        <v>8</v>
      </c>
      <c r="J712" s="3">
        <v>10</v>
      </c>
      <c r="K712" s="3">
        <v>10</v>
      </c>
      <c r="L712" s="3">
        <v>0</v>
      </c>
      <c r="M712" s="3">
        <v>10</v>
      </c>
      <c r="N712" s="3">
        <v>10</v>
      </c>
      <c r="O712" s="3">
        <v>2</v>
      </c>
      <c r="P712" s="1">
        <f>ROUND((35%*(SUM(M712,N712,K712,D712)/40*10)) + (25%*(SUM(C712,E712,J712,H712,I712)/50*10)) + (20%*(SUM(F712,G712,L712)/30*10)) + (20%*(SUM(O712)/10*10)),0)</f>
        <v>7</v>
      </c>
    </row>
    <row r="713" spans="1:19" ht="15.75" customHeight="1" x14ac:dyDescent="0.2">
      <c r="A713" s="1" t="str">
        <f>IF(P713&lt;=4, "Ditolak", "Disetujui")</f>
        <v>Disetujui</v>
      </c>
      <c r="B713" s="3" t="s">
        <v>650</v>
      </c>
      <c r="C713" s="3">
        <v>8</v>
      </c>
      <c r="D713" s="3">
        <v>10</v>
      </c>
      <c r="E713" s="3">
        <v>10</v>
      </c>
      <c r="F713" s="3">
        <v>10</v>
      </c>
      <c r="G713" s="3">
        <v>8</v>
      </c>
      <c r="H713" s="3">
        <v>2</v>
      </c>
      <c r="I713" s="3">
        <v>6</v>
      </c>
      <c r="J713" s="3">
        <v>10</v>
      </c>
      <c r="K713" s="3">
        <v>10</v>
      </c>
      <c r="L713" s="3">
        <v>0</v>
      </c>
      <c r="M713" s="3">
        <v>10</v>
      </c>
      <c r="N713" s="3">
        <v>10</v>
      </c>
      <c r="O713" s="3">
        <v>2</v>
      </c>
      <c r="P713" s="1">
        <f>ROUND((35%*(SUM(M713,N713,K713,D713)/40*10)) + (25%*(SUM(C713,E713,J713,H713,I713)/50*10)) + (20%*(SUM(F713,G713,L713)/30*10)) + (20%*(SUM(O713)/10*10)),0)</f>
        <v>7</v>
      </c>
    </row>
    <row r="714" spans="1:19" ht="15.75" customHeight="1" x14ac:dyDescent="0.2">
      <c r="A714" s="1" t="str">
        <f>IF(P714&lt;=4, "Ditolak", "Disetujui")</f>
        <v>Disetujui</v>
      </c>
      <c r="B714" s="3" t="s">
        <v>544</v>
      </c>
      <c r="C714" s="3">
        <v>8</v>
      </c>
      <c r="D714" s="3">
        <v>10</v>
      </c>
      <c r="E714" s="3">
        <v>6</v>
      </c>
      <c r="F714" s="3">
        <v>10</v>
      </c>
      <c r="G714" s="3">
        <v>0</v>
      </c>
      <c r="H714" s="3">
        <v>1</v>
      </c>
      <c r="I714" s="3">
        <v>2</v>
      </c>
      <c r="J714" s="3">
        <v>10</v>
      </c>
      <c r="K714" s="3">
        <v>10</v>
      </c>
      <c r="L714" s="3">
        <v>0</v>
      </c>
      <c r="M714" s="3">
        <v>10</v>
      </c>
      <c r="N714" s="3">
        <v>0</v>
      </c>
      <c r="O714" s="3">
        <v>10</v>
      </c>
      <c r="P714" s="1">
        <f>ROUND((35%*(SUM(M714,N714,K714,D714)/40*10)) + (25%*(SUM(C714,E714,J714,H714,I714)/50*10)) + (20%*(SUM(F714,G714,L714)/30*10)) + (20%*(SUM(O714)/10*10)),0)</f>
        <v>7</v>
      </c>
    </row>
    <row r="715" spans="1:19" ht="15.75" customHeight="1" x14ac:dyDescent="0.2">
      <c r="A715" s="1" t="str">
        <f>IF(P715&lt;=4, "Ditolak", "Disetujui")</f>
        <v>Disetujui</v>
      </c>
      <c r="B715" s="3" t="s">
        <v>550</v>
      </c>
      <c r="C715" s="3">
        <v>10</v>
      </c>
      <c r="D715" s="3">
        <v>10</v>
      </c>
      <c r="E715" s="3">
        <v>4</v>
      </c>
      <c r="F715" s="3">
        <v>10</v>
      </c>
      <c r="G715" s="3">
        <v>6</v>
      </c>
      <c r="H715" s="3">
        <v>1</v>
      </c>
      <c r="I715" s="3">
        <v>2</v>
      </c>
      <c r="J715" s="3">
        <v>4</v>
      </c>
      <c r="K715" s="3">
        <v>10</v>
      </c>
      <c r="L715" s="3">
        <v>0</v>
      </c>
      <c r="M715" s="3">
        <v>10</v>
      </c>
      <c r="N715" s="3">
        <v>0</v>
      </c>
      <c r="O715" s="3">
        <v>10</v>
      </c>
      <c r="P715" s="1">
        <f>ROUND((35%*(SUM(M715,N715,K715,D715)/40*10)) + (25%*(SUM(C715,E715,J715,H715,I715)/50*10)) + (20%*(SUM(F715,G715,L715)/30*10)) + (20%*(SUM(O715)/10*10)),0)</f>
        <v>7</v>
      </c>
    </row>
    <row r="716" spans="1:19" ht="15.75" customHeight="1" x14ac:dyDescent="0.2">
      <c r="A716" s="1" t="str">
        <f>IF(P716&lt;=4, "Ditolak", "Disetujui")</f>
        <v>Disetujui</v>
      </c>
      <c r="B716" s="3" t="s">
        <v>551</v>
      </c>
      <c r="C716" s="3">
        <v>10</v>
      </c>
      <c r="D716" s="3">
        <v>10</v>
      </c>
      <c r="E716" s="3">
        <v>0</v>
      </c>
      <c r="F716" s="3">
        <v>10</v>
      </c>
      <c r="G716" s="3">
        <v>6</v>
      </c>
      <c r="H716" s="3">
        <v>1</v>
      </c>
      <c r="I716" s="3">
        <v>2</v>
      </c>
      <c r="J716" s="3">
        <v>6</v>
      </c>
      <c r="K716" s="3">
        <v>10</v>
      </c>
      <c r="L716" s="3">
        <v>0</v>
      </c>
      <c r="M716" s="3">
        <v>10</v>
      </c>
      <c r="N716" s="3">
        <v>0</v>
      </c>
      <c r="O716" s="3">
        <v>10</v>
      </c>
      <c r="P716" s="1">
        <f>ROUND((35%*(SUM(M716,N716,K716,D716)/40*10)) + (25%*(SUM(C716,E716,J716,H716,I716)/50*10)) + (20%*(SUM(F716,G716,L716)/30*10)) + (20%*(SUM(O716)/10*10)),0)</f>
        <v>7</v>
      </c>
    </row>
    <row r="717" spans="1:19" ht="15.75" customHeight="1" x14ac:dyDescent="0.2">
      <c r="A717" s="1" t="str">
        <f>IF(P717&lt;=4, "Ditolak", "Disetujui")</f>
        <v>Disetujui</v>
      </c>
      <c r="B717" s="3" t="s">
        <v>553</v>
      </c>
      <c r="C717" s="3">
        <v>10</v>
      </c>
      <c r="D717" s="3">
        <v>10</v>
      </c>
      <c r="E717" s="3">
        <v>6</v>
      </c>
      <c r="F717" s="3">
        <v>10</v>
      </c>
      <c r="G717" s="3">
        <v>6</v>
      </c>
      <c r="H717" s="3">
        <v>1</v>
      </c>
      <c r="I717" s="3">
        <v>2</v>
      </c>
      <c r="J717" s="3">
        <v>6</v>
      </c>
      <c r="K717" s="3">
        <v>10</v>
      </c>
      <c r="L717" s="3">
        <v>0</v>
      </c>
      <c r="M717" s="3">
        <v>10</v>
      </c>
      <c r="N717" s="3">
        <v>0</v>
      </c>
      <c r="O717" s="3">
        <v>10</v>
      </c>
      <c r="P717" s="1">
        <f>ROUND((35%*(SUM(M717,N717,K717,D717)/40*10)) + (25%*(SUM(C717,E717,J717,H717,I717)/50*10)) + (20%*(SUM(F717,G717,L717)/30*10)) + (20%*(SUM(O717)/10*10)),0)</f>
        <v>7</v>
      </c>
      <c r="S717" s="2"/>
    </row>
    <row r="718" spans="1:19" ht="15.75" customHeight="1" x14ac:dyDescent="0.2">
      <c r="A718" s="1" t="str">
        <f>IF(P718&lt;=4, "Ditolak", "Disetujui")</f>
        <v>Disetujui</v>
      </c>
      <c r="B718" s="3" t="s">
        <v>554</v>
      </c>
      <c r="C718" s="3">
        <v>10</v>
      </c>
      <c r="D718" s="3">
        <v>10</v>
      </c>
      <c r="E718" s="3">
        <v>6</v>
      </c>
      <c r="F718" s="3">
        <v>10</v>
      </c>
      <c r="G718" s="3">
        <v>6</v>
      </c>
      <c r="H718" s="3">
        <v>4</v>
      </c>
      <c r="I718" s="3">
        <v>2</v>
      </c>
      <c r="J718" s="3">
        <v>6</v>
      </c>
      <c r="K718" s="3">
        <v>10</v>
      </c>
      <c r="L718" s="3">
        <v>0</v>
      </c>
      <c r="M718" s="3">
        <v>10</v>
      </c>
      <c r="N718" s="3">
        <v>0</v>
      </c>
      <c r="O718" s="3">
        <v>10</v>
      </c>
      <c r="P718" s="1">
        <f>ROUND((35%*(SUM(M718,N718,K718,D718)/40*10)) + (25%*(SUM(C718,E718,J718,H718,I718)/50*10)) + (20%*(SUM(F718,G718,L718)/30*10)) + (20%*(SUM(O718)/10*10)),0)</f>
        <v>7</v>
      </c>
    </row>
    <row r="719" spans="1:19" ht="15.75" customHeight="1" x14ac:dyDescent="0.2">
      <c r="A719" s="1" t="str">
        <f>IF(P719&lt;=4, "Ditolak", "Disetujui")</f>
        <v>Disetujui</v>
      </c>
      <c r="B719" s="3" t="s">
        <v>460</v>
      </c>
      <c r="C719" s="3">
        <v>8</v>
      </c>
      <c r="D719" s="3">
        <v>10</v>
      </c>
      <c r="E719" s="3">
        <v>2</v>
      </c>
      <c r="F719" s="3">
        <v>10</v>
      </c>
      <c r="G719" s="3">
        <v>6</v>
      </c>
      <c r="H719" s="3">
        <v>1</v>
      </c>
      <c r="I719" s="3">
        <v>2</v>
      </c>
      <c r="J719" s="3">
        <v>10</v>
      </c>
      <c r="K719" s="3">
        <v>10</v>
      </c>
      <c r="L719" s="3">
        <v>0</v>
      </c>
      <c r="M719" s="3">
        <v>10</v>
      </c>
      <c r="N719" s="3">
        <v>0</v>
      </c>
      <c r="O719" s="3">
        <v>10</v>
      </c>
      <c r="P719" s="1">
        <f>ROUND((35%*(SUM(M719,N719,K719,D719)/40*10)) + (25%*(SUM(C719,E719,J719,H719,I719)/50*10)) + (20%*(SUM(F719,G719,L719)/30*10)) + (20%*(SUM(O719)/10*10)),0)</f>
        <v>7</v>
      </c>
    </row>
    <row r="720" spans="1:19" ht="15.75" customHeight="1" x14ac:dyDescent="0.2">
      <c r="A720" s="1" t="str">
        <f>IF(P720&lt;=4, "Ditolak", "Disetujui")</f>
        <v>Disetujui</v>
      </c>
      <c r="B720" s="3" t="s">
        <v>557</v>
      </c>
      <c r="C720" s="3">
        <v>10</v>
      </c>
      <c r="D720" s="3">
        <v>10</v>
      </c>
      <c r="E720" s="3">
        <v>6</v>
      </c>
      <c r="F720" s="3">
        <v>10</v>
      </c>
      <c r="G720" s="3">
        <v>6</v>
      </c>
      <c r="H720" s="3">
        <v>1</v>
      </c>
      <c r="I720" s="3">
        <v>2</v>
      </c>
      <c r="J720" s="3">
        <v>8</v>
      </c>
      <c r="K720" s="3">
        <v>10</v>
      </c>
      <c r="L720" s="3">
        <v>0</v>
      </c>
      <c r="M720" s="3">
        <v>10</v>
      </c>
      <c r="N720" s="3">
        <v>0</v>
      </c>
      <c r="O720" s="3">
        <v>10</v>
      </c>
      <c r="P720" s="1">
        <f>ROUND((35%*(SUM(M720,N720,K720,D720)/40*10)) + (25%*(SUM(C720,E720,J720,H720,I720)/50*10)) + (20%*(SUM(F720,G720,L720)/30*10)) + (20%*(SUM(O720)/10*10)),0)</f>
        <v>7</v>
      </c>
    </row>
    <row r="721" spans="1:19" ht="15.75" customHeight="1" x14ac:dyDescent="0.2">
      <c r="A721" s="1" t="str">
        <f>IF(P721&lt;=4, "Ditolak", "Disetujui")</f>
        <v>Disetujui</v>
      </c>
      <c r="B721" s="3" t="s">
        <v>651</v>
      </c>
      <c r="C721" s="3">
        <v>10</v>
      </c>
      <c r="D721" s="3">
        <v>10</v>
      </c>
      <c r="E721" s="3">
        <v>6</v>
      </c>
      <c r="F721" s="3">
        <v>10</v>
      </c>
      <c r="G721" s="3">
        <v>6</v>
      </c>
      <c r="H721" s="3">
        <v>1</v>
      </c>
      <c r="I721" s="3">
        <v>2</v>
      </c>
      <c r="J721" s="3">
        <v>10</v>
      </c>
      <c r="K721" s="3">
        <v>10</v>
      </c>
      <c r="L721" s="3">
        <v>0</v>
      </c>
      <c r="M721" s="3">
        <v>10</v>
      </c>
      <c r="N721" s="3">
        <v>0</v>
      </c>
      <c r="O721" s="3">
        <v>10</v>
      </c>
      <c r="P721" s="1">
        <f>ROUND((35%*(SUM(M721,N721,K721,D721)/40*10)) + (25%*(SUM(C721,E721,J721,H721,I721)/50*10)) + (20%*(SUM(F721,G721,L721)/30*10)) + (20%*(SUM(O721)/10*10)),0)</f>
        <v>7</v>
      </c>
    </row>
    <row r="722" spans="1:19" ht="15.75" customHeight="1" x14ac:dyDescent="0.2">
      <c r="A722" s="1" t="str">
        <f>IF(P722&lt;=4, "Ditolak", "Disetujui")</f>
        <v>Disetujui</v>
      </c>
      <c r="B722" s="3" t="s">
        <v>570</v>
      </c>
      <c r="C722" s="3">
        <v>10</v>
      </c>
      <c r="D722" s="3">
        <v>10</v>
      </c>
      <c r="E722" s="3">
        <v>4</v>
      </c>
      <c r="F722" s="3">
        <v>10</v>
      </c>
      <c r="G722" s="3">
        <v>6</v>
      </c>
      <c r="H722" s="3">
        <v>1</v>
      </c>
      <c r="I722" s="3">
        <v>2</v>
      </c>
      <c r="J722" s="3">
        <v>8</v>
      </c>
      <c r="K722" s="3">
        <v>10</v>
      </c>
      <c r="L722" s="3">
        <v>0</v>
      </c>
      <c r="M722" s="3">
        <v>10</v>
      </c>
      <c r="N722" s="3">
        <v>0</v>
      </c>
      <c r="O722" s="3">
        <v>10</v>
      </c>
      <c r="P722" s="1">
        <f>ROUND((35%*(SUM(M722,N722,K722,D722)/40*10)) + (25%*(SUM(C722,E722,J722,H722,I722)/50*10)) + (20%*(SUM(F722,G722,L722)/30*10)) + (20%*(SUM(O722)/10*10)),0)</f>
        <v>7</v>
      </c>
      <c r="S722" s="2"/>
    </row>
    <row r="723" spans="1:19" ht="15.75" customHeight="1" x14ac:dyDescent="0.2">
      <c r="A723" s="1" t="str">
        <f>IF(P723&lt;=4, "Ditolak", "Disetujui")</f>
        <v>Disetujui</v>
      </c>
      <c r="B723" s="3" t="s">
        <v>571</v>
      </c>
      <c r="C723" s="3">
        <v>10</v>
      </c>
      <c r="D723" s="3">
        <v>10</v>
      </c>
      <c r="E723" s="3">
        <v>4</v>
      </c>
      <c r="F723" s="3">
        <v>10</v>
      </c>
      <c r="G723" s="3">
        <v>6</v>
      </c>
      <c r="H723" s="3">
        <v>1</v>
      </c>
      <c r="I723" s="3">
        <v>2</v>
      </c>
      <c r="J723" s="3">
        <v>8</v>
      </c>
      <c r="K723" s="3">
        <v>10</v>
      </c>
      <c r="L723" s="3">
        <v>0</v>
      </c>
      <c r="M723" s="3">
        <v>10</v>
      </c>
      <c r="N723" s="3">
        <v>0</v>
      </c>
      <c r="O723" s="3">
        <v>10</v>
      </c>
      <c r="P723" s="1">
        <f>ROUND((35%*(SUM(M723,N723,K723,D723)/40*10)) + (25%*(SUM(C723,E723,J723,H723,I723)/50*10)) + (20%*(SUM(F723,G723,L723)/30*10)) + (20%*(SUM(O723)/10*10)),0)</f>
        <v>7</v>
      </c>
    </row>
    <row r="724" spans="1:19" ht="15.75" customHeight="1" x14ac:dyDescent="0.2">
      <c r="A724" s="1" t="str">
        <f>IF(P724&lt;=4, "Ditolak", "Disetujui")</f>
        <v>Disetujui</v>
      </c>
      <c r="B724" s="3" t="s">
        <v>574</v>
      </c>
      <c r="C724" s="3">
        <v>0</v>
      </c>
      <c r="D724" s="3">
        <v>10</v>
      </c>
      <c r="E724" s="3">
        <v>4</v>
      </c>
      <c r="F724" s="3">
        <v>10</v>
      </c>
      <c r="G724" s="3">
        <v>6</v>
      </c>
      <c r="H724" s="3">
        <v>6</v>
      </c>
      <c r="I724" s="3">
        <v>9</v>
      </c>
      <c r="J724" s="3">
        <v>2</v>
      </c>
      <c r="K724" s="3">
        <v>10</v>
      </c>
      <c r="L724" s="3">
        <v>0</v>
      </c>
      <c r="M724" s="3">
        <v>10</v>
      </c>
      <c r="N724" s="3">
        <v>0</v>
      </c>
      <c r="O724" s="3">
        <v>10</v>
      </c>
      <c r="P724" s="1">
        <f>ROUND((35%*(SUM(M724,N724,K724,D724)/40*10)) + (25%*(SUM(C724,E724,J724,H724,I724)/50*10)) + (20%*(SUM(F724,G724,L724)/30*10)) + (20%*(SUM(O724)/10*10)),0)</f>
        <v>7</v>
      </c>
      <c r="S724" s="2"/>
    </row>
    <row r="725" spans="1:19" ht="15.75" customHeight="1" x14ac:dyDescent="0.2">
      <c r="A725" s="1" t="str">
        <f>IF(P725&lt;=4, "Ditolak", "Disetujui")</f>
        <v>Disetujui</v>
      </c>
      <c r="B725" s="3" t="s">
        <v>598</v>
      </c>
      <c r="C725" s="3">
        <v>10</v>
      </c>
      <c r="D725" s="3">
        <v>10</v>
      </c>
      <c r="E725" s="3">
        <v>6</v>
      </c>
      <c r="F725" s="3">
        <v>10</v>
      </c>
      <c r="G725" s="3">
        <v>6</v>
      </c>
      <c r="H725" s="3">
        <v>4</v>
      </c>
      <c r="I725" s="3">
        <v>2</v>
      </c>
      <c r="J725" s="3">
        <v>10</v>
      </c>
      <c r="K725" s="3">
        <v>10</v>
      </c>
      <c r="L725" s="3">
        <v>0</v>
      </c>
      <c r="M725" s="3">
        <v>10</v>
      </c>
      <c r="N725" s="3">
        <v>0</v>
      </c>
      <c r="O725" s="3">
        <v>10</v>
      </c>
      <c r="P725" s="1">
        <f>ROUND((35%*(SUM(M725,N725,K725,D725)/40*10)) + (25%*(SUM(C725,E725,J725,H725,I725)/50*10)) + (20%*(SUM(F725,G725,L725)/30*10)) + (20%*(SUM(O725)/10*10)),0)</f>
        <v>7</v>
      </c>
      <c r="S725" s="2"/>
    </row>
    <row r="726" spans="1:19" ht="15.75" customHeight="1" x14ac:dyDescent="0.2">
      <c r="A726" s="1" t="str">
        <f>IF(P726&lt;=4, "Ditolak", "Disetujui")</f>
        <v>Disetujui</v>
      </c>
      <c r="B726" s="3" t="s">
        <v>583</v>
      </c>
      <c r="C726" s="3">
        <v>10</v>
      </c>
      <c r="D726" s="3">
        <v>10</v>
      </c>
      <c r="E726" s="3">
        <v>4</v>
      </c>
      <c r="F726" s="3">
        <v>10</v>
      </c>
      <c r="G726" s="3">
        <v>6</v>
      </c>
      <c r="H726" s="3">
        <v>4</v>
      </c>
      <c r="I726" s="3">
        <v>2</v>
      </c>
      <c r="J726" s="3">
        <v>10</v>
      </c>
      <c r="K726" s="3">
        <v>10</v>
      </c>
      <c r="L726" s="3">
        <v>0</v>
      </c>
      <c r="M726" s="3">
        <v>2</v>
      </c>
      <c r="N726" s="3">
        <v>2</v>
      </c>
      <c r="O726" s="3">
        <v>10</v>
      </c>
      <c r="P726" s="1">
        <f>ROUND((35%*(SUM(M726,N726,K726,D726)/40*10)) + (25%*(SUM(C726,E726,J726,H726,I726)/50*10)) + (20%*(SUM(F726,G726,L726)/30*10)) + (20%*(SUM(O726)/10*10)),0)</f>
        <v>7</v>
      </c>
      <c r="S726" s="2"/>
    </row>
    <row r="727" spans="1:19" ht="15.75" customHeight="1" x14ac:dyDescent="0.2">
      <c r="A727" s="1" t="str">
        <f>IF(P727&lt;=4, "Ditolak", "Disetujui")</f>
        <v>Disetujui</v>
      </c>
      <c r="B727" s="3" t="s">
        <v>652</v>
      </c>
      <c r="C727" s="3">
        <v>6</v>
      </c>
      <c r="D727" s="3">
        <v>10</v>
      </c>
      <c r="E727" s="3">
        <v>6</v>
      </c>
      <c r="F727" s="3">
        <v>6</v>
      </c>
      <c r="G727" s="3">
        <v>6</v>
      </c>
      <c r="H727" s="3">
        <v>1</v>
      </c>
      <c r="I727" s="3">
        <v>2</v>
      </c>
      <c r="J727" s="3">
        <v>8</v>
      </c>
      <c r="K727" s="3">
        <v>10</v>
      </c>
      <c r="L727" s="3">
        <v>0</v>
      </c>
      <c r="M727" s="3">
        <v>10</v>
      </c>
      <c r="N727" s="3">
        <v>10</v>
      </c>
      <c r="O727" s="3">
        <v>10</v>
      </c>
      <c r="P727" s="1">
        <f>ROUND((35%*(SUM(M727,N727,K727,D727)/40*10)) + (25%*(SUM(C727,E727,J727,H727,I727)/50*10)) + (20%*(SUM(F727,G727,L727)/30*10)) + (20%*(SUM(O727)/10*10)),0)</f>
        <v>7</v>
      </c>
      <c r="S727" s="2"/>
    </row>
    <row r="728" spans="1:19" ht="15.75" customHeight="1" x14ac:dyDescent="0.2">
      <c r="A728" s="1" t="str">
        <f>IF(P728&lt;=4, "Ditolak", "Disetujui")</f>
        <v>Disetujui</v>
      </c>
      <c r="B728" s="3" t="s">
        <v>587</v>
      </c>
      <c r="C728" s="3">
        <v>10</v>
      </c>
      <c r="D728" s="3">
        <v>10</v>
      </c>
      <c r="E728" s="3">
        <v>4</v>
      </c>
      <c r="F728" s="3">
        <v>10</v>
      </c>
      <c r="G728" s="3">
        <v>6</v>
      </c>
      <c r="H728" s="3">
        <v>1</v>
      </c>
      <c r="I728" s="3">
        <v>2</v>
      </c>
      <c r="J728" s="3">
        <v>10</v>
      </c>
      <c r="K728" s="3">
        <v>10</v>
      </c>
      <c r="L728" s="3">
        <v>0</v>
      </c>
      <c r="M728" s="3">
        <v>2</v>
      </c>
      <c r="N728" s="3">
        <v>2</v>
      </c>
      <c r="O728" s="3">
        <v>10</v>
      </c>
      <c r="P728" s="1">
        <f>ROUND((35%*(SUM(M728,N728,K728,D728)/40*10)) + (25%*(SUM(C728,E728,J728,H728,I728)/50*10)) + (20%*(SUM(F728,G728,L728)/30*10)) + (20%*(SUM(O728)/10*10)),0)</f>
        <v>7</v>
      </c>
      <c r="S728" s="2"/>
    </row>
    <row r="729" spans="1:19" ht="15.75" customHeight="1" x14ac:dyDescent="0.2">
      <c r="A729" s="1" t="str">
        <f>IF(P729&lt;=4, "Ditolak", "Disetujui")</f>
        <v>Disetujui</v>
      </c>
      <c r="B729" s="3" t="s">
        <v>659</v>
      </c>
      <c r="C729" s="3">
        <v>10</v>
      </c>
      <c r="D729" s="3">
        <v>10</v>
      </c>
      <c r="E729" s="3">
        <v>4</v>
      </c>
      <c r="F729" s="3">
        <v>10</v>
      </c>
      <c r="G729" s="3">
        <v>6</v>
      </c>
      <c r="H729" s="3">
        <v>1</v>
      </c>
      <c r="I729" s="3">
        <v>2</v>
      </c>
      <c r="J729" s="3">
        <v>8</v>
      </c>
      <c r="K729" s="3">
        <v>10</v>
      </c>
      <c r="L729" s="3">
        <v>0</v>
      </c>
      <c r="M729" s="3">
        <v>8</v>
      </c>
      <c r="N729" s="3">
        <v>8</v>
      </c>
      <c r="O729" s="3">
        <v>10</v>
      </c>
      <c r="P729" s="1">
        <f>ROUND((35%*(SUM(M729,N729,K729,D729)/40*10)) + (25%*(SUM(C729,E729,J729,H729,I729)/50*10)) + (20%*(SUM(F729,G729,L729)/30*10)) + (20%*(SUM(O729)/10*10)),0)</f>
        <v>7</v>
      </c>
      <c r="S729" s="2"/>
    </row>
    <row r="730" spans="1:19" ht="15.75" customHeight="1" x14ac:dyDescent="0.2">
      <c r="A730" s="1" t="str">
        <f>IF(P730&lt;=4, "Ditolak", "Disetujui")</f>
        <v>Disetujui</v>
      </c>
      <c r="B730" s="3" t="s">
        <v>660</v>
      </c>
      <c r="C730" s="3">
        <v>10</v>
      </c>
      <c r="D730" s="3">
        <v>10</v>
      </c>
      <c r="E730" s="3">
        <v>2</v>
      </c>
      <c r="F730" s="3">
        <v>10</v>
      </c>
      <c r="G730" s="3">
        <v>6</v>
      </c>
      <c r="H730" s="3">
        <v>1</v>
      </c>
      <c r="I730" s="3">
        <v>2</v>
      </c>
      <c r="J730" s="3">
        <v>10</v>
      </c>
      <c r="K730" s="3">
        <v>10</v>
      </c>
      <c r="L730" s="3">
        <v>0</v>
      </c>
      <c r="M730" s="3">
        <v>8</v>
      </c>
      <c r="N730" s="3">
        <v>8</v>
      </c>
      <c r="O730" s="3">
        <v>10</v>
      </c>
      <c r="P730" s="1">
        <f>ROUND((35%*(SUM(M730,N730,K730,D730)/40*10)) + (25%*(SUM(C730,E730,J730,H730,I730)/50*10)) + (20%*(SUM(F730,G730,L730)/30*10)) + (20%*(SUM(O730)/10*10)),0)</f>
        <v>7</v>
      </c>
      <c r="S730" s="2"/>
    </row>
    <row r="731" spans="1:19" ht="15.75" customHeight="1" x14ac:dyDescent="0.2">
      <c r="A731" s="1" t="str">
        <f>IF(P731&lt;=4, "Ditolak", "Disetujui")</f>
        <v>Disetujui</v>
      </c>
      <c r="B731" s="3" t="s">
        <v>589</v>
      </c>
      <c r="C731" s="3">
        <v>10</v>
      </c>
      <c r="D731" s="3">
        <v>10</v>
      </c>
      <c r="E731" s="3">
        <v>4</v>
      </c>
      <c r="F731" s="3">
        <v>10</v>
      </c>
      <c r="G731" s="3">
        <v>6</v>
      </c>
      <c r="H731" s="3">
        <v>1</v>
      </c>
      <c r="I731" s="3">
        <v>2</v>
      </c>
      <c r="J731" s="3">
        <v>10</v>
      </c>
      <c r="K731" s="3">
        <v>10</v>
      </c>
      <c r="L731" s="3">
        <v>0</v>
      </c>
      <c r="M731" s="3">
        <v>2</v>
      </c>
      <c r="N731" s="3">
        <v>2</v>
      </c>
      <c r="O731" s="3">
        <v>10</v>
      </c>
      <c r="P731" s="1">
        <f>ROUND((35%*(SUM(M731,N731,K731,D731)/40*10)) + (25%*(SUM(C731,E731,J731,H731,I731)/50*10)) + (20%*(SUM(F731,G731,L731)/30*10)) + (20%*(SUM(O731)/10*10)),0)</f>
        <v>7</v>
      </c>
      <c r="S731" s="2"/>
    </row>
    <row r="732" spans="1:19" ht="15.75" customHeight="1" x14ac:dyDescent="0.2">
      <c r="A732" s="1" t="str">
        <f>IF(P732&lt;=4, "Ditolak", "Disetujui")</f>
        <v>Disetujui</v>
      </c>
      <c r="B732" s="3" t="s">
        <v>667</v>
      </c>
      <c r="C732" s="3">
        <v>10</v>
      </c>
      <c r="D732" s="3">
        <v>10</v>
      </c>
      <c r="E732" s="3">
        <v>2</v>
      </c>
      <c r="F732" s="3">
        <v>10</v>
      </c>
      <c r="G732" s="3">
        <v>6</v>
      </c>
      <c r="H732" s="3">
        <v>1</v>
      </c>
      <c r="I732" s="3">
        <v>2</v>
      </c>
      <c r="J732" s="3">
        <v>10</v>
      </c>
      <c r="K732" s="3">
        <v>10</v>
      </c>
      <c r="L732" s="3">
        <v>0</v>
      </c>
      <c r="M732" s="3">
        <v>8</v>
      </c>
      <c r="N732" s="3">
        <v>8</v>
      </c>
      <c r="O732" s="3">
        <v>10</v>
      </c>
      <c r="P732" s="1">
        <f>ROUND((35%*(SUM(M732,N732,K732,D732)/40*10)) + (25%*(SUM(C732,E732,J732,H732,I732)/50*10)) + (20%*(SUM(F732,G732,L732)/30*10)) + (20%*(SUM(O732)/10*10)),0)</f>
        <v>7</v>
      </c>
    </row>
    <row r="733" spans="1:19" ht="15.75" customHeight="1" x14ac:dyDescent="0.2">
      <c r="A733" s="1" t="str">
        <f>IF(P733&lt;=4, "Ditolak", "Disetujui")</f>
        <v>Disetujui</v>
      </c>
      <c r="B733" s="3" t="s">
        <v>593</v>
      </c>
      <c r="C733" s="3">
        <v>10</v>
      </c>
      <c r="D733" s="3">
        <v>10</v>
      </c>
      <c r="E733" s="3">
        <v>0</v>
      </c>
      <c r="F733" s="3">
        <v>2</v>
      </c>
      <c r="G733" s="3">
        <v>6</v>
      </c>
      <c r="H733" s="3">
        <v>1</v>
      </c>
      <c r="I733" s="3">
        <v>2</v>
      </c>
      <c r="J733" s="3">
        <v>10</v>
      </c>
      <c r="K733" s="3">
        <v>10</v>
      </c>
      <c r="L733" s="3">
        <v>0</v>
      </c>
      <c r="M733" s="3">
        <v>10</v>
      </c>
      <c r="N733" s="3">
        <v>10</v>
      </c>
      <c r="O733" s="3">
        <v>10</v>
      </c>
      <c r="P733" s="1">
        <f>ROUND((35%*(SUM(M733,N733,K733,D733)/40*10)) + (25%*(SUM(C733,E733,J733,H733,I733)/50*10)) + (20%*(SUM(F733,G733,L733)/30*10)) + (20%*(SUM(O733)/10*10)),0)</f>
        <v>7</v>
      </c>
    </row>
    <row r="734" spans="1:19" ht="15.75" customHeight="1" x14ac:dyDescent="0.2">
      <c r="A734" s="1" t="str">
        <f>IF(P734&lt;=4, "Ditolak", "Disetujui")</f>
        <v>Disetujui</v>
      </c>
      <c r="B734" s="3" t="s">
        <v>595</v>
      </c>
      <c r="C734" s="3">
        <v>10</v>
      </c>
      <c r="D734" s="3">
        <v>10</v>
      </c>
      <c r="E734" s="3">
        <v>4</v>
      </c>
      <c r="F734" s="3">
        <v>10</v>
      </c>
      <c r="G734" s="3">
        <v>6</v>
      </c>
      <c r="H734" s="3">
        <v>1</v>
      </c>
      <c r="I734" s="3">
        <v>2</v>
      </c>
      <c r="J734" s="3">
        <v>10</v>
      </c>
      <c r="K734" s="3">
        <v>10</v>
      </c>
      <c r="L734" s="3">
        <v>0</v>
      </c>
      <c r="M734" s="3">
        <v>2</v>
      </c>
      <c r="N734" s="3">
        <v>2</v>
      </c>
      <c r="O734" s="3">
        <v>10</v>
      </c>
      <c r="P734" s="1">
        <f>ROUND((35%*(SUM(M734,N734,K734,D734)/40*10)) + (25%*(SUM(C734,E734,J734,H734,I734)/50*10)) + (20%*(SUM(F734,G734,L734)/30*10)) + (20%*(SUM(O734)/10*10)),0)</f>
        <v>7</v>
      </c>
    </row>
    <row r="735" spans="1:19" ht="15.75" customHeight="1" x14ac:dyDescent="0.2">
      <c r="A735" s="1" t="str">
        <f>IF(P735&lt;=4, "Ditolak", "Disetujui")</f>
        <v>Disetujui</v>
      </c>
      <c r="B735" s="3" t="s">
        <v>670</v>
      </c>
      <c r="C735" s="3">
        <v>10</v>
      </c>
      <c r="D735" s="3">
        <v>4</v>
      </c>
      <c r="E735" s="3">
        <v>4</v>
      </c>
      <c r="F735" s="3">
        <v>10</v>
      </c>
      <c r="G735" s="3">
        <v>6</v>
      </c>
      <c r="H735" s="3">
        <v>2</v>
      </c>
      <c r="I735" s="3">
        <v>6</v>
      </c>
      <c r="J735" s="3">
        <v>6</v>
      </c>
      <c r="K735" s="3">
        <v>10</v>
      </c>
      <c r="L735" s="3">
        <v>0</v>
      </c>
      <c r="M735" s="3">
        <v>10</v>
      </c>
      <c r="N735" s="3">
        <v>10</v>
      </c>
      <c r="O735" s="3">
        <v>10</v>
      </c>
      <c r="P735" s="1">
        <f>ROUND((35%*(SUM(M735,N735,K735,D735)/40*10)) + (25%*(SUM(C735,E735,J735,H735,I735)/50*10)) + (20%*(SUM(F735,G735,L735)/30*10)) + (20%*(SUM(O735)/10*10)),0)</f>
        <v>7</v>
      </c>
    </row>
    <row r="736" spans="1:19" ht="15.75" customHeight="1" x14ac:dyDescent="0.2">
      <c r="A736" s="1" t="str">
        <f>IF(P736&lt;=4, "Ditolak", "Disetujui")</f>
        <v>Disetujui</v>
      </c>
      <c r="B736" s="3" t="s">
        <v>601</v>
      </c>
      <c r="C736" s="3">
        <v>10</v>
      </c>
      <c r="D736" s="3">
        <v>8</v>
      </c>
      <c r="E736" s="3">
        <v>6</v>
      </c>
      <c r="F736" s="3">
        <v>10</v>
      </c>
      <c r="G736" s="3">
        <v>6</v>
      </c>
      <c r="H736" s="3">
        <v>4</v>
      </c>
      <c r="I736" s="3">
        <v>2</v>
      </c>
      <c r="J736" s="3">
        <v>10</v>
      </c>
      <c r="K736" s="3">
        <v>10</v>
      </c>
      <c r="L736" s="3">
        <v>0</v>
      </c>
      <c r="M736" s="3">
        <v>8</v>
      </c>
      <c r="N736" s="3">
        <v>0</v>
      </c>
      <c r="O736" s="3">
        <v>10</v>
      </c>
      <c r="P736" s="1">
        <f>ROUND((35%*(SUM(M736,N736,K736,D736)/40*10)) + (25%*(SUM(C736,E736,J736,H736,I736)/50*10)) + (20%*(SUM(F736,G736,L736)/30*10)) + (20%*(SUM(O736)/10*10)),0)</f>
        <v>7</v>
      </c>
    </row>
    <row r="737" spans="1:19" ht="15.75" customHeight="1" x14ac:dyDescent="0.2">
      <c r="A737" s="1" t="str">
        <f>IF(P737&lt;=4, "Ditolak", "Disetujui")</f>
        <v>Disetujui</v>
      </c>
      <c r="B737" s="3" t="s">
        <v>602</v>
      </c>
      <c r="C737" s="3">
        <v>6</v>
      </c>
      <c r="D737" s="3">
        <v>10</v>
      </c>
      <c r="E737" s="3">
        <v>6</v>
      </c>
      <c r="F737" s="3">
        <v>10</v>
      </c>
      <c r="G737" s="3">
        <v>6</v>
      </c>
      <c r="H737" s="3">
        <v>1</v>
      </c>
      <c r="I737" s="3">
        <v>2</v>
      </c>
      <c r="J737" s="3">
        <v>10</v>
      </c>
      <c r="K737" s="3">
        <v>10</v>
      </c>
      <c r="L737" s="3">
        <v>0</v>
      </c>
      <c r="M737" s="3">
        <v>10</v>
      </c>
      <c r="N737" s="3">
        <v>0</v>
      </c>
      <c r="O737" s="3">
        <v>10</v>
      </c>
      <c r="P737" s="1">
        <f>ROUND((35%*(SUM(M737,N737,K737,D737)/40*10)) + (25%*(SUM(C737,E737,J737,H737,I737)/50*10)) + (20%*(SUM(F737,G737,L737)/30*10)) + (20%*(SUM(O737)/10*10)),0)</f>
        <v>7</v>
      </c>
    </row>
    <row r="738" spans="1:19" ht="15.75" customHeight="1" x14ac:dyDescent="0.2">
      <c r="A738" s="1" t="str">
        <f>IF(P738&lt;=4, "Ditolak", "Disetujui")</f>
        <v>Disetujui</v>
      </c>
      <c r="B738" s="3" t="s">
        <v>603</v>
      </c>
      <c r="C738" s="3">
        <v>10</v>
      </c>
      <c r="D738" s="3">
        <v>4</v>
      </c>
      <c r="E738" s="3">
        <v>4</v>
      </c>
      <c r="F738" s="3">
        <v>10</v>
      </c>
      <c r="G738" s="3">
        <v>6</v>
      </c>
      <c r="H738" s="3">
        <v>1</v>
      </c>
      <c r="I738" s="3">
        <v>2</v>
      </c>
      <c r="J738" s="3">
        <v>10</v>
      </c>
      <c r="K738" s="3">
        <v>10</v>
      </c>
      <c r="L738" s="3">
        <v>0</v>
      </c>
      <c r="M738" s="3">
        <v>10</v>
      </c>
      <c r="N738" s="3">
        <v>0</v>
      </c>
      <c r="O738" s="3">
        <v>10</v>
      </c>
      <c r="P738" s="1">
        <f>ROUND((35%*(SUM(M738,N738,K738,D738)/40*10)) + (25%*(SUM(C738,E738,J738,H738,I738)/50*10)) + (20%*(SUM(F738,G738,L738)/30*10)) + (20%*(SUM(O738)/10*10)),0)</f>
        <v>7</v>
      </c>
    </row>
    <row r="739" spans="1:19" ht="15.75" customHeight="1" x14ac:dyDescent="0.2">
      <c r="A739" s="1" t="str">
        <f>IF(P739&lt;=4, "Ditolak", "Disetujui")</f>
        <v>Disetujui</v>
      </c>
      <c r="B739" s="3" t="s">
        <v>605</v>
      </c>
      <c r="C739" s="3">
        <v>10</v>
      </c>
      <c r="D739" s="3">
        <v>10</v>
      </c>
      <c r="E739" s="3">
        <v>4</v>
      </c>
      <c r="F739" s="3">
        <v>10</v>
      </c>
      <c r="G739" s="3">
        <v>6</v>
      </c>
      <c r="H739" s="3">
        <v>1</v>
      </c>
      <c r="I739" s="3">
        <v>2</v>
      </c>
      <c r="J739" s="3">
        <v>10</v>
      </c>
      <c r="K739" s="3">
        <v>10</v>
      </c>
      <c r="L739" s="3">
        <v>0</v>
      </c>
      <c r="M739" s="3">
        <v>0</v>
      </c>
      <c r="N739" s="3">
        <v>10</v>
      </c>
      <c r="O739" s="3">
        <v>10</v>
      </c>
      <c r="P739" s="1">
        <f>ROUND((35%*(SUM(M739,N739,K739,D739)/40*10)) + (25%*(SUM(C739,E739,J739,H739,I739)/50*10)) + (20%*(SUM(F739,G739,L739)/30*10)) + (20%*(SUM(O739)/10*10)),0)</f>
        <v>7</v>
      </c>
    </row>
    <row r="740" spans="1:19" ht="15.75" customHeight="1" x14ac:dyDescent="0.2">
      <c r="A740" s="1" t="str">
        <f>IF(P740&lt;=4, "Ditolak", "Disetujui")</f>
        <v>Disetujui</v>
      </c>
      <c r="B740" s="3" t="s">
        <v>606</v>
      </c>
      <c r="C740" s="3">
        <v>10</v>
      </c>
      <c r="D740" s="3">
        <v>10</v>
      </c>
      <c r="E740" s="3">
        <v>6</v>
      </c>
      <c r="F740" s="3">
        <v>10</v>
      </c>
      <c r="G740" s="3">
        <v>6</v>
      </c>
      <c r="H740" s="3">
        <v>1</v>
      </c>
      <c r="I740" s="3">
        <v>2</v>
      </c>
      <c r="J740" s="3">
        <v>6</v>
      </c>
      <c r="K740" s="3">
        <v>10</v>
      </c>
      <c r="L740" s="3">
        <v>0</v>
      </c>
      <c r="M740" s="3">
        <v>10</v>
      </c>
      <c r="N740" s="3">
        <v>0</v>
      </c>
      <c r="O740" s="3">
        <v>10</v>
      </c>
      <c r="P740" s="1">
        <f>ROUND((35%*(SUM(M740,N740,K740,D740)/40*10)) + (25%*(SUM(C740,E740,J740,H740,I740)/50*10)) + (20%*(SUM(F740,G740,L740)/30*10)) + (20%*(SUM(O740)/10*10)),0)</f>
        <v>7</v>
      </c>
    </row>
    <row r="741" spans="1:19" ht="15.75" customHeight="1" x14ac:dyDescent="0.2">
      <c r="A741" s="1" t="str">
        <f>IF(P741&lt;=4, "Ditolak", "Disetujui")</f>
        <v>Disetujui</v>
      </c>
      <c r="B741" s="3" t="s">
        <v>608</v>
      </c>
      <c r="C741" s="3">
        <v>10</v>
      </c>
      <c r="D741" s="3">
        <v>10</v>
      </c>
      <c r="E741" s="3">
        <v>6</v>
      </c>
      <c r="F741" s="3">
        <v>10</v>
      </c>
      <c r="G741" s="3">
        <v>6</v>
      </c>
      <c r="H741" s="3">
        <v>1</v>
      </c>
      <c r="I741" s="3">
        <v>2</v>
      </c>
      <c r="J741" s="3">
        <v>10</v>
      </c>
      <c r="K741" s="3">
        <v>10</v>
      </c>
      <c r="L741" s="3">
        <v>0</v>
      </c>
      <c r="M741" s="3">
        <v>6</v>
      </c>
      <c r="N741" s="3">
        <v>0</v>
      </c>
      <c r="O741" s="3">
        <v>10</v>
      </c>
      <c r="P741" s="1">
        <f>ROUND((35%*(SUM(M741,N741,K741,D741)/40*10)) + (25%*(SUM(C741,E741,J741,H741,I741)/50*10)) + (20%*(SUM(F741,G741,L741)/30*10)) + (20%*(SUM(O741)/10*10)),0)</f>
        <v>7</v>
      </c>
    </row>
    <row r="742" spans="1:19" ht="15.75" customHeight="1" x14ac:dyDescent="0.2">
      <c r="A742" s="1" t="str">
        <f>IF(P742&lt;=4, "Ditolak", "Disetujui")</f>
        <v>Disetujui</v>
      </c>
      <c r="B742" s="3" t="s">
        <v>609</v>
      </c>
      <c r="C742" s="3">
        <v>10</v>
      </c>
      <c r="D742" s="3">
        <v>4</v>
      </c>
      <c r="E742" s="3">
        <v>6</v>
      </c>
      <c r="F742" s="3">
        <v>10</v>
      </c>
      <c r="G742" s="3">
        <v>6</v>
      </c>
      <c r="H742" s="3">
        <v>1</v>
      </c>
      <c r="I742" s="3">
        <v>2</v>
      </c>
      <c r="J742" s="3">
        <v>8</v>
      </c>
      <c r="K742" s="3">
        <v>10</v>
      </c>
      <c r="L742" s="3">
        <v>0</v>
      </c>
      <c r="M742" s="3">
        <v>10</v>
      </c>
      <c r="N742" s="3">
        <v>0</v>
      </c>
      <c r="O742" s="3">
        <v>10</v>
      </c>
      <c r="P742" s="1">
        <f>ROUND((35%*(SUM(M742,N742,K742,D742)/40*10)) + (25%*(SUM(C742,E742,J742,H742,I742)/50*10)) + (20%*(SUM(F742,G742,L742)/30*10)) + (20%*(SUM(O742)/10*10)),0)</f>
        <v>7</v>
      </c>
    </row>
    <row r="743" spans="1:19" ht="15.75" customHeight="1" x14ac:dyDescent="0.2">
      <c r="A743" s="1" t="str">
        <f>IF(P743&lt;=4, "Ditolak", "Disetujui")</f>
        <v>Disetujui</v>
      </c>
      <c r="B743" s="3" t="s">
        <v>610</v>
      </c>
      <c r="C743" s="3">
        <v>6</v>
      </c>
      <c r="D743" s="3">
        <v>10</v>
      </c>
      <c r="E743" s="3">
        <v>6</v>
      </c>
      <c r="F743" s="3">
        <v>10</v>
      </c>
      <c r="G743" s="3">
        <v>6</v>
      </c>
      <c r="H743" s="3">
        <v>1</v>
      </c>
      <c r="I743" s="3">
        <v>2</v>
      </c>
      <c r="J743" s="3">
        <v>10</v>
      </c>
      <c r="K743" s="3">
        <v>10</v>
      </c>
      <c r="L743" s="3">
        <v>0</v>
      </c>
      <c r="M743" s="3">
        <v>10</v>
      </c>
      <c r="N743" s="3">
        <v>0</v>
      </c>
      <c r="O743" s="3">
        <v>10</v>
      </c>
      <c r="P743" s="1">
        <f>ROUND((35%*(SUM(M743,N743,K743,D743)/40*10)) + (25%*(SUM(C743,E743,J743,H743,I743)/50*10)) + (20%*(SUM(F743,G743,L743)/30*10)) + (20%*(SUM(O743)/10*10)),0)</f>
        <v>7</v>
      </c>
    </row>
    <row r="744" spans="1:19" ht="15.75" customHeight="1" x14ac:dyDescent="0.2">
      <c r="A744" s="1" t="str">
        <f>IF(P744&lt;=4, "Ditolak", "Disetujui")</f>
        <v>Disetujui</v>
      </c>
      <c r="B744" s="3" t="s">
        <v>653</v>
      </c>
      <c r="C744" s="3">
        <v>8</v>
      </c>
      <c r="D744" s="3">
        <v>10</v>
      </c>
      <c r="E744" s="3">
        <v>2</v>
      </c>
      <c r="F744" s="3">
        <v>10</v>
      </c>
      <c r="G744" s="3">
        <v>6</v>
      </c>
      <c r="H744" s="3">
        <v>1</v>
      </c>
      <c r="I744" s="3">
        <v>2</v>
      </c>
      <c r="J744" s="3">
        <v>10</v>
      </c>
      <c r="K744" s="3">
        <v>10</v>
      </c>
      <c r="L744" s="3">
        <v>0</v>
      </c>
      <c r="M744" s="3">
        <v>10</v>
      </c>
      <c r="N744" s="3">
        <v>10</v>
      </c>
      <c r="O744" s="3">
        <v>10</v>
      </c>
      <c r="P744" s="1">
        <f>ROUND((35%*(SUM(M744,N744,K744,D744)/40*10)) + (25%*(SUM(C744,E744,J744,H744,I744)/50*10)) + (20%*(SUM(F744,G744,L744)/30*10)) + (20%*(SUM(O744)/10*10)),0)</f>
        <v>8</v>
      </c>
    </row>
    <row r="745" spans="1:19" ht="15.75" customHeight="1" x14ac:dyDescent="0.2">
      <c r="A745" s="1" t="str">
        <f>IF(P745&lt;=4, "Ditolak", "Disetujui")</f>
        <v>Disetujui</v>
      </c>
      <c r="B745" s="3" t="s">
        <v>654</v>
      </c>
      <c r="C745" s="3">
        <v>10</v>
      </c>
      <c r="D745" s="3">
        <v>10</v>
      </c>
      <c r="E745" s="3">
        <v>4</v>
      </c>
      <c r="F745" s="3">
        <v>10</v>
      </c>
      <c r="G745" s="3">
        <v>6</v>
      </c>
      <c r="H745" s="3">
        <v>1</v>
      </c>
      <c r="I745" s="3">
        <v>2</v>
      </c>
      <c r="J745" s="3">
        <v>10</v>
      </c>
      <c r="K745" s="3">
        <v>10</v>
      </c>
      <c r="L745" s="3">
        <v>0</v>
      </c>
      <c r="M745" s="3">
        <v>10</v>
      </c>
      <c r="N745" s="3">
        <v>10</v>
      </c>
      <c r="O745" s="3">
        <v>10</v>
      </c>
      <c r="P745" s="1">
        <f>ROUND((35%*(SUM(M745,N745,K745,D745)/40*10)) + (25%*(SUM(C745,E745,J745,H745,I745)/50*10)) + (20%*(SUM(F745,G745,L745)/30*10)) + (20%*(SUM(O745)/10*10)),0)</f>
        <v>8</v>
      </c>
      <c r="S745" s="2"/>
    </row>
    <row r="746" spans="1:19" ht="15.75" customHeight="1" x14ac:dyDescent="0.2">
      <c r="A746" s="1" t="str">
        <f>IF(P746&lt;=4, "Ditolak", "Disetujui")</f>
        <v>Disetujui</v>
      </c>
      <c r="B746" s="3" t="s">
        <v>69</v>
      </c>
      <c r="C746" s="3">
        <v>10</v>
      </c>
      <c r="D746" s="3">
        <v>10</v>
      </c>
      <c r="E746" s="3">
        <v>10</v>
      </c>
      <c r="F746" s="3">
        <v>10</v>
      </c>
      <c r="G746" s="3">
        <v>6</v>
      </c>
      <c r="H746" s="3">
        <v>1</v>
      </c>
      <c r="I746" s="3">
        <v>2</v>
      </c>
      <c r="J746" s="3">
        <v>6</v>
      </c>
      <c r="K746" s="3">
        <v>10</v>
      </c>
      <c r="L746" s="3">
        <v>0</v>
      </c>
      <c r="M746" s="3">
        <v>10</v>
      </c>
      <c r="N746" s="3">
        <v>10</v>
      </c>
      <c r="O746" s="3">
        <v>10</v>
      </c>
      <c r="P746" s="1">
        <f>ROUND((35%*(SUM(M746,N746,K746,D746)/40*10)) + (25%*(SUM(C746,E746,J746,H746,I746)/50*10)) + (20%*(SUM(F746,G746,L746)/30*10)) + (20%*(SUM(O746)/10*10)),0)</f>
        <v>8</v>
      </c>
      <c r="S746" s="2"/>
    </row>
    <row r="747" spans="1:19" ht="15.75" customHeight="1" x14ac:dyDescent="0.2">
      <c r="A747" s="1" t="str">
        <f>IF(P747&lt;=4, "Ditolak", "Disetujui")</f>
        <v>Disetujui</v>
      </c>
      <c r="B747" s="3" t="s">
        <v>655</v>
      </c>
      <c r="C747" s="3">
        <v>10</v>
      </c>
      <c r="D747" s="3">
        <v>10</v>
      </c>
      <c r="E747" s="3">
        <v>4</v>
      </c>
      <c r="F747" s="3">
        <v>10</v>
      </c>
      <c r="G747" s="3">
        <v>6</v>
      </c>
      <c r="H747" s="3">
        <v>1</v>
      </c>
      <c r="I747" s="3">
        <v>2</v>
      </c>
      <c r="J747" s="3">
        <v>6</v>
      </c>
      <c r="K747" s="3">
        <v>10</v>
      </c>
      <c r="L747" s="3">
        <v>0</v>
      </c>
      <c r="M747" s="3">
        <v>10</v>
      </c>
      <c r="N747" s="3">
        <v>10</v>
      </c>
      <c r="O747" s="3">
        <v>10</v>
      </c>
      <c r="P747" s="1">
        <f>ROUND((35%*(SUM(M747,N747,K747,D747)/40*10)) + (25%*(SUM(C747,E747,J747,H747,I747)/50*10)) + (20%*(SUM(F747,G747,L747)/30*10)) + (20%*(SUM(O747)/10*10)),0)</f>
        <v>8</v>
      </c>
      <c r="S747" s="2"/>
    </row>
    <row r="748" spans="1:19" ht="15.75" customHeight="1" x14ac:dyDescent="0.2">
      <c r="A748" s="1" t="str">
        <f>IF(P748&lt;=4, "Ditolak", "Disetujui")</f>
        <v>Disetujui</v>
      </c>
      <c r="B748" s="3" t="s">
        <v>656</v>
      </c>
      <c r="C748" s="3">
        <v>6</v>
      </c>
      <c r="D748" s="3">
        <v>10</v>
      </c>
      <c r="E748" s="3">
        <v>4</v>
      </c>
      <c r="F748" s="3">
        <v>10</v>
      </c>
      <c r="G748" s="3">
        <v>6</v>
      </c>
      <c r="H748" s="3">
        <v>1</v>
      </c>
      <c r="I748" s="3">
        <v>2</v>
      </c>
      <c r="J748" s="3">
        <v>8</v>
      </c>
      <c r="K748" s="3">
        <v>10</v>
      </c>
      <c r="L748" s="3">
        <v>0</v>
      </c>
      <c r="M748" s="3">
        <v>10</v>
      </c>
      <c r="N748" s="3">
        <v>10</v>
      </c>
      <c r="O748" s="3">
        <v>10</v>
      </c>
      <c r="P748" s="1">
        <f>ROUND((35%*(SUM(M748,N748,K748,D748)/40*10)) + (25%*(SUM(C748,E748,J748,H748,I748)/50*10)) + (20%*(SUM(F748,G748,L748)/30*10)) + (20%*(SUM(O748)/10*10)),0)</f>
        <v>8</v>
      </c>
      <c r="S748" s="2"/>
    </row>
    <row r="749" spans="1:19" ht="15.75" customHeight="1" x14ac:dyDescent="0.2">
      <c r="A749" s="1" t="str">
        <f>IF(P749&lt;=4, "Ditolak", "Disetujui")</f>
        <v>Disetujui</v>
      </c>
      <c r="B749" s="3" t="s">
        <v>657</v>
      </c>
      <c r="C749" s="3">
        <v>10</v>
      </c>
      <c r="D749" s="3">
        <v>10</v>
      </c>
      <c r="E749" s="3">
        <v>6</v>
      </c>
      <c r="F749" s="3">
        <v>10</v>
      </c>
      <c r="G749" s="3">
        <v>6</v>
      </c>
      <c r="H749" s="3">
        <v>1</v>
      </c>
      <c r="I749" s="3">
        <v>2</v>
      </c>
      <c r="J749" s="3">
        <v>10</v>
      </c>
      <c r="K749" s="3">
        <v>10</v>
      </c>
      <c r="L749" s="3">
        <v>0</v>
      </c>
      <c r="M749" s="3">
        <v>10</v>
      </c>
      <c r="N749" s="3">
        <v>10</v>
      </c>
      <c r="O749" s="3">
        <v>10</v>
      </c>
      <c r="P749" s="1">
        <f>ROUND((35%*(SUM(M749,N749,K749,D749)/40*10)) + (25%*(SUM(C749,E749,J749,H749,I749)/50*10)) + (20%*(SUM(F749,G749,L749)/30*10)) + (20%*(SUM(O749)/10*10)),0)</f>
        <v>8</v>
      </c>
      <c r="S749" s="2"/>
    </row>
    <row r="750" spans="1:19" ht="15.75" customHeight="1" x14ac:dyDescent="0.2">
      <c r="A750" s="1" t="str">
        <f>IF(P750&lt;=4, "Ditolak", "Disetujui")</f>
        <v>Disetujui</v>
      </c>
      <c r="B750" s="3" t="s">
        <v>658</v>
      </c>
      <c r="C750" s="3">
        <v>6</v>
      </c>
      <c r="D750" s="3">
        <v>10</v>
      </c>
      <c r="E750" s="3">
        <v>4</v>
      </c>
      <c r="F750" s="3">
        <v>10</v>
      </c>
      <c r="G750" s="3">
        <v>6</v>
      </c>
      <c r="H750" s="3">
        <v>1</v>
      </c>
      <c r="I750" s="3">
        <v>2</v>
      </c>
      <c r="J750" s="3">
        <v>8</v>
      </c>
      <c r="K750" s="3">
        <v>10</v>
      </c>
      <c r="L750" s="3">
        <v>0</v>
      </c>
      <c r="M750" s="3">
        <v>10</v>
      </c>
      <c r="N750" s="3">
        <v>10</v>
      </c>
      <c r="O750" s="3">
        <v>10</v>
      </c>
      <c r="P750" s="1">
        <f>ROUND((35%*(SUM(M750,N750,K750,D750)/40*10)) + (25%*(SUM(C750,E750,J750,H750,I750)/50*10)) + (20%*(SUM(F750,G750,L750)/30*10)) + (20%*(SUM(O750)/10*10)),0)</f>
        <v>8</v>
      </c>
      <c r="S750" s="2"/>
    </row>
    <row r="751" spans="1:19" ht="15.75" customHeight="1" x14ac:dyDescent="0.2">
      <c r="A751" s="1" t="str">
        <f>IF(P751&lt;=4, "Ditolak", "Disetujui")</f>
        <v>Disetujui</v>
      </c>
      <c r="B751" s="3" t="s">
        <v>661</v>
      </c>
      <c r="C751" s="3">
        <v>6</v>
      </c>
      <c r="D751" s="3">
        <v>10</v>
      </c>
      <c r="E751" s="3">
        <v>2</v>
      </c>
      <c r="F751" s="3">
        <v>10</v>
      </c>
      <c r="G751" s="3">
        <v>6</v>
      </c>
      <c r="H751" s="3">
        <v>1</v>
      </c>
      <c r="I751" s="3">
        <v>2</v>
      </c>
      <c r="J751" s="3">
        <v>10</v>
      </c>
      <c r="K751" s="3">
        <v>10</v>
      </c>
      <c r="L751" s="3">
        <v>0</v>
      </c>
      <c r="M751" s="3">
        <v>10</v>
      </c>
      <c r="N751" s="3">
        <v>10</v>
      </c>
      <c r="O751" s="3">
        <v>10</v>
      </c>
      <c r="P751" s="1">
        <f>ROUND((35%*(SUM(M751,N751,K751,D751)/40*10)) + (25%*(SUM(C751,E751,J751,H751,I751)/50*10)) + (20%*(SUM(F751,G751,L751)/30*10)) + (20%*(SUM(O751)/10*10)),0)</f>
        <v>8</v>
      </c>
      <c r="S751" s="2"/>
    </row>
    <row r="752" spans="1:19" ht="15.75" customHeight="1" x14ac:dyDescent="0.2">
      <c r="A752" s="1" t="str">
        <f>IF(P752&lt;=4, "Ditolak", "Disetujui")</f>
        <v>Disetujui</v>
      </c>
      <c r="B752" s="3" t="s">
        <v>662</v>
      </c>
      <c r="C752" s="3">
        <v>10</v>
      </c>
      <c r="D752" s="3">
        <v>10</v>
      </c>
      <c r="E752" s="3">
        <v>6</v>
      </c>
      <c r="F752" s="3">
        <v>10</v>
      </c>
      <c r="G752" s="3">
        <v>6</v>
      </c>
      <c r="H752" s="3">
        <v>1</v>
      </c>
      <c r="I752" s="3">
        <v>2</v>
      </c>
      <c r="J752" s="3">
        <v>6</v>
      </c>
      <c r="K752" s="3">
        <v>10</v>
      </c>
      <c r="L752" s="3">
        <v>0</v>
      </c>
      <c r="M752" s="3">
        <v>10</v>
      </c>
      <c r="N752" s="3">
        <v>10</v>
      </c>
      <c r="O752" s="3">
        <v>10</v>
      </c>
      <c r="P752" s="1">
        <f>ROUND((35%*(SUM(M752,N752,K752,D752)/40*10)) + (25%*(SUM(C752,E752,J752,H752,I752)/50*10)) + (20%*(SUM(F752,G752,L752)/30*10)) + (20%*(SUM(O752)/10*10)),0)</f>
        <v>8</v>
      </c>
    </row>
    <row r="753" spans="1:16" ht="15.75" customHeight="1" x14ac:dyDescent="0.2">
      <c r="A753" s="1" t="str">
        <f>IF(P753&lt;=4, "Ditolak", "Disetujui")</f>
        <v>Disetujui</v>
      </c>
      <c r="B753" s="3" t="s">
        <v>663</v>
      </c>
      <c r="C753" s="3">
        <v>8</v>
      </c>
      <c r="D753" s="3">
        <v>10</v>
      </c>
      <c r="E753" s="3">
        <v>6</v>
      </c>
      <c r="F753" s="3">
        <v>10</v>
      </c>
      <c r="G753" s="3">
        <v>6</v>
      </c>
      <c r="H753" s="3">
        <v>1</v>
      </c>
      <c r="I753" s="3">
        <v>2</v>
      </c>
      <c r="J753" s="3">
        <v>10</v>
      </c>
      <c r="K753" s="3">
        <v>10</v>
      </c>
      <c r="L753" s="3">
        <v>0</v>
      </c>
      <c r="M753" s="3">
        <v>10</v>
      </c>
      <c r="N753" s="3">
        <v>10</v>
      </c>
      <c r="O753" s="3">
        <v>10</v>
      </c>
      <c r="P753" s="1">
        <f>ROUND((35%*(SUM(M753,N753,K753,D753)/40*10)) + (25%*(SUM(C753,E753,J753,H753,I753)/50*10)) + (20%*(SUM(F753,G753,L753)/30*10)) + (20%*(SUM(O753)/10*10)),0)</f>
        <v>8</v>
      </c>
    </row>
    <row r="754" spans="1:16" ht="15.75" customHeight="1" x14ac:dyDescent="0.2">
      <c r="A754" s="1" t="str">
        <f>IF(P754&lt;=4, "Ditolak", "Disetujui")</f>
        <v>Disetujui</v>
      </c>
      <c r="B754" s="3" t="s">
        <v>664</v>
      </c>
      <c r="C754" s="3">
        <v>10</v>
      </c>
      <c r="D754" s="3">
        <v>10</v>
      </c>
      <c r="E754" s="3">
        <v>4</v>
      </c>
      <c r="F754" s="3">
        <v>10</v>
      </c>
      <c r="G754" s="3">
        <v>6</v>
      </c>
      <c r="H754" s="3">
        <v>1</v>
      </c>
      <c r="I754" s="3">
        <v>2</v>
      </c>
      <c r="J754" s="3">
        <v>10</v>
      </c>
      <c r="K754" s="3">
        <v>10</v>
      </c>
      <c r="L754" s="3">
        <v>0</v>
      </c>
      <c r="M754" s="3">
        <v>10</v>
      </c>
      <c r="N754" s="3">
        <v>10</v>
      </c>
      <c r="O754" s="3">
        <v>10</v>
      </c>
      <c r="P754" s="1">
        <f>ROUND((35%*(SUM(M754,N754,K754,D754)/40*10)) + (25%*(SUM(C754,E754,J754,H754,I754)/50*10)) + (20%*(SUM(F754,G754,L754)/30*10)) + (20%*(SUM(O754)/10*10)),0)</f>
        <v>8</v>
      </c>
    </row>
    <row r="755" spans="1:16" ht="15.75" customHeight="1" x14ac:dyDescent="0.2">
      <c r="A755" s="1" t="str">
        <f>IF(P755&lt;=4, "Ditolak", "Disetujui")</f>
        <v>Disetujui</v>
      </c>
      <c r="B755" s="3" t="s">
        <v>665</v>
      </c>
      <c r="C755" s="3">
        <v>8</v>
      </c>
      <c r="D755" s="3">
        <v>10</v>
      </c>
      <c r="E755" s="3">
        <v>4</v>
      </c>
      <c r="F755" s="3">
        <v>10</v>
      </c>
      <c r="G755" s="3">
        <v>6</v>
      </c>
      <c r="H755" s="3">
        <v>1</v>
      </c>
      <c r="I755" s="3">
        <v>2</v>
      </c>
      <c r="J755" s="3">
        <v>10</v>
      </c>
      <c r="K755" s="3">
        <v>10</v>
      </c>
      <c r="L755" s="3">
        <v>0</v>
      </c>
      <c r="M755" s="3">
        <v>10</v>
      </c>
      <c r="N755" s="3">
        <v>10</v>
      </c>
      <c r="O755" s="3">
        <v>10</v>
      </c>
      <c r="P755" s="1">
        <f>ROUND((35%*(SUM(M755,N755,K755,D755)/40*10)) + (25%*(SUM(C755,E755,J755,H755,I755)/50*10)) + (20%*(SUM(F755,G755,L755)/30*10)) + (20%*(SUM(O755)/10*10)),0)</f>
        <v>8</v>
      </c>
    </row>
    <row r="756" spans="1:16" ht="15.75" customHeight="1" x14ac:dyDescent="0.2">
      <c r="A756" s="1" t="str">
        <f>IF(P756&lt;=4, "Ditolak", "Disetujui")</f>
        <v>Disetujui</v>
      </c>
      <c r="B756" s="3" t="s">
        <v>666</v>
      </c>
      <c r="C756" s="3">
        <v>8</v>
      </c>
      <c r="D756" s="3">
        <v>10</v>
      </c>
      <c r="E756" s="3">
        <v>2</v>
      </c>
      <c r="F756" s="3">
        <v>10</v>
      </c>
      <c r="G756" s="3">
        <v>6</v>
      </c>
      <c r="H756" s="3">
        <v>1</v>
      </c>
      <c r="I756" s="3">
        <v>2</v>
      </c>
      <c r="J756" s="3">
        <v>10</v>
      </c>
      <c r="K756" s="3">
        <v>10</v>
      </c>
      <c r="L756" s="3">
        <v>0</v>
      </c>
      <c r="M756" s="3">
        <v>10</v>
      </c>
      <c r="N756" s="3">
        <v>10</v>
      </c>
      <c r="O756" s="3">
        <v>10</v>
      </c>
      <c r="P756" s="1">
        <f>ROUND((35%*(SUM(M756,N756,K756,D756)/40*10)) + (25%*(SUM(C756,E756,J756,H756,I756)/50*10)) + (20%*(SUM(F756,G756,L756)/30*10)) + (20%*(SUM(O756)/10*10)),0)</f>
        <v>8</v>
      </c>
    </row>
    <row r="757" spans="1:16" ht="15.75" customHeight="1" x14ac:dyDescent="0.2">
      <c r="A757" s="1" t="str">
        <f>IF(P757&lt;=4, "Ditolak", "Disetujui")</f>
        <v>Disetujui</v>
      </c>
      <c r="B757" s="3" t="s">
        <v>668</v>
      </c>
      <c r="C757" s="3">
        <v>10</v>
      </c>
      <c r="D757" s="3">
        <v>10</v>
      </c>
      <c r="E757" s="3">
        <v>4</v>
      </c>
      <c r="F757" s="3">
        <v>10</v>
      </c>
      <c r="G757" s="3">
        <v>6</v>
      </c>
      <c r="H757" s="3">
        <v>1</v>
      </c>
      <c r="I757" s="3">
        <v>2</v>
      </c>
      <c r="J757" s="3">
        <v>10</v>
      </c>
      <c r="K757" s="3">
        <v>10</v>
      </c>
      <c r="L757" s="3">
        <v>0</v>
      </c>
      <c r="M757" s="3">
        <v>10</v>
      </c>
      <c r="N757" s="3">
        <v>10</v>
      </c>
      <c r="O757" s="3">
        <v>10</v>
      </c>
      <c r="P757" s="1">
        <f>ROUND((35%*(SUM(M757,N757,K757,D757)/40*10)) + (25%*(SUM(C757,E757,J757,H757,I757)/50*10)) + (20%*(SUM(F757,G757,L757)/30*10)) + (20%*(SUM(O757)/10*10)),0)</f>
        <v>8</v>
      </c>
    </row>
    <row r="758" spans="1:16" ht="15.75" customHeight="1" x14ac:dyDescent="0.2">
      <c r="A758" s="1" t="str">
        <f>IF(P758&lt;=4, "Ditolak", "Disetujui")</f>
        <v>Disetujui</v>
      </c>
      <c r="B758" s="3" t="s">
        <v>669</v>
      </c>
      <c r="C758" s="3">
        <v>10</v>
      </c>
      <c r="D758" s="3">
        <v>10</v>
      </c>
      <c r="E758" s="3">
        <v>6</v>
      </c>
      <c r="F758" s="3">
        <v>10</v>
      </c>
      <c r="G758" s="3">
        <v>6</v>
      </c>
      <c r="H758" s="3">
        <v>1</v>
      </c>
      <c r="I758" s="3">
        <v>2</v>
      </c>
      <c r="J758" s="3">
        <v>10</v>
      </c>
      <c r="K758" s="3">
        <v>10</v>
      </c>
      <c r="L758" s="3">
        <v>0</v>
      </c>
      <c r="M758" s="3">
        <v>10</v>
      </c>
      <c r="N758" s="3">
        <v>10</v>
      </c>
      <c r="O758" s="3">
        <v>10</v>
      </c>
      <c r="P758" s="1">
        <f>ROUND((35%*(SUM(M758,N758,K758,D758)/40*10)) + (25%*(SUM(C758,E758,J758,H758,I758)/50*10)) + (20%*(SUM(F758,G758,L758)/30*10)) + (20%*(SUM(O758)/10*10)),0)</f>
        <v>8</v>
      </c>
    </row>
    <row r="759" spans="1:16" ht="15.75" customHeight="1" x14ac:dyDescent="0.2">
      <c r="A759" s="1" t="str">
        <f>IF(P759&lt;=4, "Ditolak", "Disetujui")</f>
        <v>Disetujui</v>
      </c>
      <c r="B759" s="3" t="s">
        <v>24</v>
      </c>
      <c r="C759" s="3">
        <v>8</v>
      </c>
      <c r="D759" s="3">
        <v>10</v>
      </c>
      <c r="E759" s="3">
        <v>6</v>
      </c>
      <c r="F759" s="3">
        <v>10</v>
      </c>
      <c r="G759" s="3">
        <v>6</v>
      </c>
      <c r="H759" s="3">
        <v>1</v>
      </c>
      <c r="I759" s="3">
        <v>2</v>
      </c>
      <c r="J759" s="3">
        <v>10</v>
      </c>
      <c r="K759" s="3">
        <v>10</v>
      </c>
      <c r="L759" s="3">
        <v>0</v>
      </c>
      <c r="M759" s="3">
        <v>10</v>
      </c>
      <c r="N759" s="3">
        <v>10</v>
      </c>
      <c r="O759" s="3">
        <v>10</v>
      </c>
      <c r="P759" s="1">
        <f>ROUND((35%*(SUM(M759,N759,K759,D759)/40*10)) + (25%*(SUM(C759,E759,J759,H759,I759)/50*10)) + (20%*(SUM(F759,G759,L759)/30*10)) + (20%*(SUM(O759)/10*10)),0)</f>
        <v>8</v>
      </c>
    </row>
    <row r="760" spans="1:16" ht="15.75" customHeight="1" x14ac:dyDescent="0.2">
      <c r="A760" s="1" t="str">
        <f>IF(P760&lt;=4, "Ditolak", "Disetujui")</f>
        <v>Disetujui</v>
      </c>
      <c r="B760" s="3" t="s">
        <v>671</v>
      </c>
      <c r="C760" s="3">
        <v>6</v>
      </c>
      <c r="D760" s="3">
        <v>10</v>
      </c>
      <c r="E760" s="3">
        <v>4</v>
      </c>
      <c r="F760" s="3">
        <v>10</v>
      </c>
      <c r="G760" s="3">
        <v>6</v>
      </c>
      <c r="H760" s="3">
        <v>1</v>
      </c>
      <c r="I760" s="3">
        <v>2</v>
      </c>
      <c r="J760" s="3">
        <v>10</v>
      </c>
      <c r="K760" s="3">
        <v>10</v>
      </c>
      <c r="L760" s="3">
        <v>0</v>
      </c>
      <c r="M760" s="3">
        <v>10</v>
      </c>
      <c r="N760" s="3">
        <v>10</v>
      </c>
      <c r="O760" s="3">
        <v>10</v>
      </c>
      <c r="P760" s="1">
        <f>ROUND((35%*(SUM(M760,N760,K760,D760)/40*10)) + (25%*(SUM(C760,E760,J760,H760,I760)/50*10)) + (20%*(SUM(F760,G760,L760)/30*10)) + (20%*(SUM(O760)/10*10)),0)</f>
        <v>8</v>
      </c>
    </row>
    <row r="761" spans="1:16" ht="15.75" customHeight="1" x14ac:dyDescent="0.2"/>
    <row r="762" spans="1:16" ht="15.75" customHeight="1" x14ac:dyDescent="0.2"/>
    <row r="763" spans="1:16" ht="15.75" customHeight="1" x14ac:dyDescent="0.2"/>
    <row r="764" spans="1:16" ht="15.75" customHeight="1" x14ac:dyDescent="0.2"/>
    <row r="765" spans="1:16" ht="15.75" customHeight="1" x14ac:dyDescent="0.2"/>
    <row r="766" spans="1:16" ht="15.75" customHeight="1" x14ac:dyDescent="0.2"/>
    <row r="767" spans="1:16" ht="15.75" customHeight="1" x14ac:dyDescent="0.2"/>
    <row r="768" spans="1:16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S719" xr:uid="{00000000-0009-0000-0000-000000000000}">
    <sortState xmlns:xlrd2="http://schemas.microsoft.com/office/spreadsheetml/2017/richdata2" ref="A2:S760">
      <sortCondition ref="P1:P76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BUSDEV-OPS</dc:creator>
  <cp:lastModifiedBy>Microsoft Office User</cp:lastModifiedBy>
  <dcterms:created xsi:type="dcterms:W3CDTF">2022-09-27T07:38:10Z</dcterms:created>
  <dcterms:modified xsi:type="dcterms:W3CDTF">2022-11-15T04:13:58Z</dcterms:modified>
</cp:coreProperties>
</file>