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ma/Desktop/butlerdata/Machine-Learning-Project/"/>
    </mc:Choice>
  </mc:AlternateContent>
  <xr:revisionPtr revIDLastSave="0" documentId="13_ncr:1_{8DF17F6E-E954-6A4B-9D6B-8C080B535A64}" xr6:coauthVersionLast="47" xr6:coauthVersionMax="47" xr10:uidLastSave="{00000000-0000-0000-0000-000000000000}"/>
  <bookViews>
    <workbookView xWindow="0" yWindow="500" windowWidth="28800" windowHeight="15980" xr2:uid="{7FEB65AE-3C9B-7F4F-934F-EEB9E4E7E2F6}"/>
  </bookViews>
  <sheets>
    <sheet name="Athletes" sheetId="1" r:id="rId1"/>
    <sheet name="Population" sheetId="2" r:id="rId2"/>
    <sheet name="Total Data" sheetId="4" r:id="rId3"/>
    <sheet name="GDP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2" i="4"/>
  <c r="G46" i="4"/>
  <c r="G32" i="4"/>
  <c r="G29" i="4"/>
  <c r="G37" i="4"/>
  <c r="G53" i="4"/>
  <c r="G7" i="4"/>
  <c r="G11" i="4"/>
  <c r="G3" i="4"/>
  <c r="G76" i="4"/>
  <c r="G60" i="4"/>
  <c r="G51" i="4"/>
  <c r="G90" i="4"/>
  <c r="G21" i="4"/>
  <c r="G20" i="4"/>
  <c r="G50" i="4"/>
  <c r="G39" i="4"/>
  <c r="G78" i="4"/>
  <c r="G93" i="4"/>
  <c r="G14" i="4"/>
  <c r="G91" i="4"/>
  <c r="G6" i="4"/>
  <c r="G9" i="4"/>
  <c r="G64" i="4"/>
  <c r="G56" i="4"/>
  <c r="G27" i="4"/>
  <c r="G54" i="4"/>
  <c r="G62" i="4"/>
  <c r="G87" i="4"/>
  <c r="G22" i="4"/>
  <c r="G59" i="4"/>
  <c r="G24" i="4"/>
  <c r="G28" i="4"/>
  <c r="G25" i="4"/>
  <c r="G77" i="4"/>
  <c r="G63" i="4"/>
  <c r="G73" i="4"/>
  <c r="G15" i="4"/>
  <c r="G4" i="4"/>
  <c r="G48" i="4"/>
  <c r="G23" i="4"/>
  <c r="G35" i="4"/>
  <c r="G68" i="4"/>
  <c r="G12" i="4"/>
  <c r="G8" i="4"/>
  <c r="G66" i="4"/>
  <c r="G36" i="4"/>
  <c r="G71" i="4"/>
  <c r="G89" i="4"/>
  <c r="G49" i="4"/>
  <c r="G85" i="4"/>
  <c r="G72" i="4"/>
  <c r="G82" i="4"/>
  <c r="G70" i="4"/>
  <c r="G26" i="4"/>
  <c r="G55" i="4"/>
  <c r="G45" i="4"/>
  <c r="G42" i="4"/>
  <c r="G83" i="4"/>
  <c r="G69" i="4"/>
  <c r="G61" i="4"/>
  <c r="G10" i="4"/>
  <c r="G38" i="4"/>
  <c r="G94" i="4"/>
  <c r="G47" i="4"/>
  <c r="G16" i="4"/>
  <c r="G43" i="4"/>
  <c r="G31" i="4"/>
  <c r="G67" i="4"/>
  <c r="G18" i="4"/>
  <c r="G44" i="4"/>
  <c r="G80" i="4"/>
  <c r="G19" i="4"/>
  <c r="G5" i="4"/>
  <c r="G81" i="4"/>
  <c r="G88" i="4"/>
  <c r="G13" i="4"/>
  <c r="G79" i="4"/>
  <c r="G33" i="4"/>
  <c r="G17" i="4"/>
  <c r="G84" i="4"/>
  <c r="G34" i="4"/>
  <c r="G92" i="4"/>
  <c r="G86" i="4"/>
  <c r="G57" i="4"/>
  <c r="G41" i="4"/>
  <c r="G52" i="4"/>
  <c r="G65" i="4"/>
  <c r="G30" i="4"/>
  <c r="G2" i="4"/>
  <c r="G40" i="4"/>
  <c r="G58" i="4"/>
  <c r="G75" i="4"/>
  <c r="G74" i="4"/>
</calcChain>
</file>

<file path=xl/sharedStrings.xml><?xml version="1.0" encoding="utf-8"?>
<sst xmlns="http://schemas.openxmlformats.org/spreadsheetml/2006/main" count="503" uniqueCount="220">
  <si>
    <t>Afghanistan</t>
  </si>
  <si>
    <t>Georgia</t>
  </si>
  <si>
    <t>Norway</t>
  </si>
  <si>
    <t>Albania</t>
  </si>
  <si>
    <t>Germany</t>
  </si>
  <si>
    <t>Oman</t>
  </si>
  <si>
    <t>Algeria</t>
  </si>
  <si>
    <t>Ghana</t>
  </si>
  <si>
    <t>Pakistan</t>
  </si>
  <si>
    <t>American Samoa</t>
  </si>
  <si>
    <t>Great Britain</t>
  </si>
  <si>
    <t>Palau</t>
  </si>
  <si>
    <t>Andorra</t>
  </si>
  <si>
    <t>Greece</t>
  </si>
  <si>
    <t>Palestine</t>
  </si>
  <si>
    <t>Angola</t>
  </si>
  <si>
    <t>Grenada</t>
  </si>
  <si>
    <t>Panama</t>
  </si>
  <si>
    <t>Antigua and Barbuda</t>
  </si>
  <si>
    <t>Guam</t>
  </si>
  <si>
    <t>Papua New Guinea</t>
  </si>
  <si>
    <t>Argentina</t>
  </si>
  <si>
    <t>Guatemala</t>
  </si>
  <si>
    <t>Paraguay</t>
  </si>
  <si>
    <t>Armenia</t>
  </si>
  <si>
    <t>Guinea</t>
  </si>
  <si>
    <t>Peru</t>
  </si>
  <si>
    <t>Aruba</t>
  </si>
  <si>
    <t>Guinea-Bissau</t>
  </si>
  <si>
    <t>Philippines</t>
  </si>
  <si>
    <t>Australia</t>
  </si>
  <si>
    <t>Guyana</t>
  </si>
  <si>
    <t>Poland</t>
  </si>
  <si>
    <t>Austria</t>
  </si>
  <si>
    <t>Haiti</t>
  </si>
  <si>
    <t>Portugal</t>
  </si>
  <si>
    <t>Azerbaijan</t>
  </si>
  <si>
    <t>Honduras</t>
  </si>
  <si>
    <t>Puerto Rico</t>
  </si>
  <si>
    <t>Bahamas</t>
  </si>
  <si>
    <t>Hong Kong</t>
  </si>
  <si>
    <t>Qatar</t>
  </si>
  <si>
    <t>Bahrain</t>
  </si>
  <si>
    <t>Hungary</t>
  </si>
  <si>
    <t>Refugee Olympic Team</t>
  </si>
  <si>
    <t>Bangladesh</t>
  </si>
  <si>
    <t>Iceland</t>
  </si>
  <si>
    <t>Republic of the Congo</t>
  </si>
  <si>
    <t>Barbados</t>
  </si>
  <si>
    <t>India</t>
  </si>
  <si>
    <t>Belarus</t>
  </si>
  <si>
    <t>Indonesia</t>
  </si>
  <si>
    <t>Romania</t>
  </si>
  <si>
    <t>Belgium</t>
  </si>
  <si>
    <t>Iran</t>
  </si>
  <si>
    <t>Rwanda</t>
  </si>
  <si>
    <t>Belize</t>
  </si>
  <si>
    <t>Iraq</t>
  </si>
  <si>
    <t>Saint Kitts and Nevis</t>
  </si>
  <si>
    <t>Benin</t>
  </si>
  <si>
    <t>Ireland</t>
  </si>
  <si>
    <t>Saint Lucia</t>
  </si>
  <si>
    <t>Bermuda</t>
  </si>
  <si>
    <t>Israel</t>
  </si>
  <si>
    <t>Saint Vincent and the Grenadines</t>
  </si>
  <si>
    <t>Bhutan</t>
  </si>
  <si>
    <t>Italy</t>
  </si>
  <si>
    <t>Samoa</t>
  </si>
  <si>
    <t>Bolivia</t>
  </si>
  <si>
    <t>San Marino</t>
  </si>
  <si>
    <t>Bosnia and Herzegovina</t>
  </si>
  <si>
    <t>Jamaica</t>
  </si>
  <si>
    <t>São Tomé and Príncipe</t>
  </si>
  <si>
    <t>Botswana</t>
  </si>
  <si>
    <t>Japan</t>
  </si>
  <si>
    <t>Saudi Arabia</t>
  </si>
  <si>
    <t>Brazil</t>
  </si>
  <si>
    <t>Jordan</t>
  </si>
  <si>
    <t>Senegal</t>
  </si>
  <si>
    <t>British Virgin Islands</t>
  </si>
  <si>
    <t>Kazakhstan</t>
  </si>
  <si>
    <t>Serbia</t>
  </si>
  <si>
    <t>Brunei</t>
  </si>
  <si>
    <t>Kenya</t>
  </si>
  <si>
    <t>Seychelles</t>
  </si>
  <si>
    <t>Bulgaria</t>
  </si>
  <si>
    <t>Kiribati</t>
  </si>
  <si>
    <t>Sierra Leone</t>
  </si>
  <si>
    <t>Burkina Faso</t>
  </si>
  <si>
    <t>Kosovo</t>
  </si>
  <si>
    <t>Singapore</t>
  </si>
  <si>
    <t>Burundi</t>
  </si>
  <si>
    <t>Kuwait</t>
  </si>
  <si>
    <t>Slovakia</t>
  </si>
  <si>
    <t>Cambodia</t>
  </si>
  <si>
    <t>Kyrgyzstan</t>
  </si>
  <si>
    <t>Slovenia</t>
  </si>
  <si>
    <t>Cameroon</t>
  </si>
  <si>
    <t>Laos</t>
  </si>
  <si>
    <t>Solomon Islands</t>
  </si>
  <si>
    <t>Canada</t>
  </si>
  <si>
    <t>Latvia</t>
  </si>
  <si>
    <t>Somalia</t>
  </si>
  <si>
    <t>Cape Verde</t>
  </si>
  <si>
    <t>Lebanon</t>
  </si>
  <si>
    <t>South Africa</t>
  </si>
  <si>
    <t>Cayman Islands</t>
  </si>
  <si>
    <t>Lesotho</t>
  </si>
  <si>
    <t>South Korea</t>
  </si>
  <si>
    <t>Central African Republic</t>
  </si>
  <si>
    <t>Liberia</t>
  </si>
  <si>
    <t>South Sudan</t>
  </si>
  <si>
    <t>Chad</t>
  </si>
  <si>
    <t>Libya</t>
  </si>
  <si>
    <t>Spain</t>
  </si>
  <si>
    <t>Chile</t>
  </si>
  <si>
    <t>Liechtenstein</t>
  </si>
  <si>
    <t>Sri Lanka</t>
  </si>
  <si>
    <t>China</t>
  </si>
  <si>
    <t>Lithuania</t>
  </si>
  <si>
    <t>Sudan</t>
  </si>
  <si>
    <t>Colombia</t>
  </si>
  <si>
    <t>Luxembourg</t>
  </si>
  <si>
    <t>Suriname</t>
  </si>
  <si>
    <t>Comoros</t>
  </si>
  <si>
    <t>Madagascar</t>
  </si>
  <si>
    <t>Sweden</t>
  </si>
  <si>
    <t>Cook Islands</t>
  </si>
  <si>
    <t>Malawi</t>
  </si>
  <si>
    <t>Switzerland</t>
  </si>
  <si>
    <t>Costa Rica</t>
  </si>
  <si>
    <t>Malaysia</t>
  </si>
  <si>
    <t>Syria</t>
  </si>
  <si>
    <t>Croatia</t>
  </si>
  <si>
    <t>Maldives</t>
  </si>
  <si>
    <t>Cuba</t>
  </si>
  <si>
    <t>Mali</t>
  </si>
  <si>
    <t>Tajikistan</t>
  </si>
  <si>
    <t>Cyprus</t>
  </si>
  <si>
    <t>Malta</t>
  </si>
  <si>
    <t>Tanzania</t>
  </si>
  <si>
    <t>Czech Republic</t>
  </si>
  <si>
    <t>Marshall Islands</t>
  </si>
  <si>
    <t>Thailand</t>
  </si>
  <si>
    <t>Democratic Republic of the Congo</t>
  </si>
  <si>
    <t>Mauritania</t>
  </si>
  <si>
    <t>Togo</t>
  </si>
  <si>
    <t>Denmark</t>
  </si>
  <si>
    <t>Mauritius</t>
  </si>
  <si>
    <t>Tonga</t>
  </si>
  <si>
    <t>Djibouti</t>
  </si>
  <si>
    <t>Mexico</t>
  </si>
  <si>
    <t>Trinidad and Tobago</t>
  </si>
  <si>
    <t>Dominica</t>
  </si>
  <si>
    <t>Moldova</t>
  </si>
  <si>
    <t>Tunisia</t>
  </si>
  <si>
    <t>Dominican Republic</t>
  </si>
  <si>
    <t>Monaco</t>
  </si>
  <si>
    <t>Turkey</t>
  </si>
  <si>
    <t>East Timor</t>
  </si>
  <si>
    <t>Mongolia</t>
  </si>
  <si>
    <t>Turkmenistan</t>
  </si>
  <si>
    <t>Ecuador</t>
  </si>
  <si>
    <t>Montenegro</t>
  </si>
  <si>
    <t>Tuvalu</t>
  </si>
  <si>
    <t>Egypt</t>
  </si>
  <si>
    <t>Morocco</t>
  </si>
  <si>
    <t>Uganda</t>
  </si>
  <si>
    <t>El Salvador</t>
  </si>
  <si>
    <t>Mozambique</t>
  </si>
  <si>
    <t>Ukraine</t>
  </si>
  <si>
    <t>Equatorial Guinea</t>
  </si>
  <si>
    <t>Myanmar</t>
  </si>
  <si>
    <t>United Arab Emirates</t>
  </si>
  <si>
    <t>Eritrea</t>
  </si>
  <si>
    <t>Namibia</t>
  </si>
  <si>
    <t>United States</t>
  </si>
  <si>
    <t>Estonia</t>
  </si>
  <si>
    <t>Nauru</t>
  </si>
  <si>
    <t>Uruguay</t>
  </si>
  <si>
    <t>Eswatini</t>
  </si>
  <si>
    <t>Nepal</t>
  </si>
  <si>
    <t>Uzbekistan</t>
  </si>
  <si>
    <t>Ethiopia</t>
  </si>
  <si>
    <t>Netherlands</t>
  </si>
  <si>
    <t>Vanuatu</t>
  </si>
  <si>
    <t>Federated States of Micronesia</t>
  </si>
  <si>
    <t>New Zealand</t>
  </si>
  <si>
    <t>Venezuela</t>
  </si>
  <si>
    <t>Fiji</t>
  </si>
  <si>
    <t>Nicaragua</t>
  </si>
  <si>
    <t>Vietnam</t>
  </si>
  <si>
    <t>Finland</t>
  </si>
  <si>
    <t>Niger</t>
  </si>
  <si>
    <t>Virgin Islands</t>
  </si>
  <si>
    <t>France</t>
  </si>
  <si>
    <t>Nigeria</t>
  </si>
  <si>
    <t>Yemen</t>
  </si>
  <si>
    <t>Gabon</t>
  </si>
  <si>
    <t>Zambia</t>
  </si>
  <si>
    <t>The Gambia</t>
  </si>
  <si>
    <t>Zimbabwe</t>
  </si>
  <si>
    <t>Russia</t>
  </si>
  <si>
    <t>Rank</t>
  </si>
  <si>
    <t>Country</t>
  </si>
  <si>
    <t>Population</t>
  </si>
  <si>
    <t>Taiwan</t>
  </si>
  <si>
    <t>Macedonia</t>
  </si>
  <si>
    <t>Côte d'Ivoire</t>
  </si>
  <si>
    <r>
      <t>GDP</t>
    </r>
    <r>
      <rPr>
        <b/>
        <vertAlign val="superscript"/>
        <sz val="13"/>
        <color rgb="FF222222"/>
        <rFont val="Helvetica"/>
        <family val="2"/>
      </rPr>
      <t>1</t>
    </r>
  </si>
  <si>
    <t>current US$ billions</t>
  </si>
  <si>
    <t>GDP</t>
  </si>
  <si>
    <t>Russian Federation</t>
  </si>
  <si>
    <t>Gold</t>
  </si>
  <si>
    <t>Silver</t>
  </si>
  <si>
    <t>Bronze</t>
  </si>
  <si>
    <t>Year</t>
  </si>
  <si>
    <t>Total</t>
  </si>
  <si>
    <t>YearCountry</t>
  </si>
  <si>
    <t>Athletes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</si>
</sst>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Arial"/>
      <family val="2"/>
    </font>
    <font>
      <sz val="12"/>
      <color rgb="FF1F1F1F"/>
      <name val="Arial"/>
      <family val="2"/>
    </font>
    <font>
      <sz val="13"/>
      <color rgb="FF222222"/>
      <name val="Helvetica"/>
      <family val="2"/>
    </font>
    <font>
      <b/>
      <sz val="13"/>
      <color rgb="FF222222"/>
      <name val="Helvetica"/>
      <family val="2"/>
    </font>
    <font>
      <b/>
      <vertAlign val="superscript"/>
      <sz val="13"/>
      <color rgb="FF222222"/>
      <name val="Helvetica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3" fontId="4" fillId="0" borderId="0" xfId="0" applyNumberFormat="1" applyFont="1"/>
    <xf numFmtId="0" fontId="7" fillId="0" borderId="0" xfId="0" applyFont="1"/>
    <xf numFmtId="0" fontId="1" fillId="0" borderId="0" xfId="0" applyFont="1"/>
    <xf numFmtId="0" fontId="5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A6BB-1666-DC43-9E80-58E1B692B5CF}">
  <dimension ref="A1:E207"/>
  <sheetViews>
    <sheetView tabSelected="1" workbookViewId="0">
      <selection activeCell="E9" sqref="E9"/>
    </sheetView>
  </sheetViews>
  <sheetFormatPr baseColWidth="10" defaultRowHeight="16" x14ac:dyDescent="0.2"/>
  <cols>
    <col min="1" max="1" width="33" bestFit="1" customWidth="1"/>
    <col min="2" max="2" width="15.1640625" bestFit="1" customWidth="1"/>
  </cols>
  <sheetData>
    <row r="1" spans="1:5" x14ac:dyDescent="0.2">
      <c r="A1" s="6" t="s">
        <v>204</v>
      </c>
      <c r="B1" s="6" t="s">
        <v>219</v>
      </c>
      <c r="C1" s="1"/>
      <c r="D1" s="1"/>
      <c r="E1" s="1"/>
    </row>
    <row r="2" spans="1:5" x14ac:dyDescent="0.2">
      <c r="A2" s="2" t="s">
        <v>0</v>
      </c>
      <c r="B2" s="2">
        <v>5</v>
      </c>
    </row>
    <row r="3" spans="1:5" x14ac:dyDescent="0.2">
      <c r="A3" s="2" t="s">
        <v>3</v>
      </c>
      <c r="B3" s="2">
        <v>9</v>
      </c>
    </row>
    <row r="4" spans="1:5" x14ac:dyDescent="0.2">
      <c r="A4" s="2" t="s">
        <v>6</v>
      </c>
      <c r="B4" s="2">
        <v>44</v>
      </c>
    </row>
    <row r="5" spans="1:5" x14ac:dyDescent="0.2">
      <c r="A5" s="2" t="s">
        <v>9</v>
      </c>
      <c r="B5" s="2">
        <v>6</v>
      </c>
    </row>
    <row r="6" spans="1:5" x14ac:dyDescent="0.2">
      <c r="A6" s="2" t="s">
        <v>12</v>
      </c>
      <c r="B6" s="2">
        <v>2</v>
      </c>
    </row>
    <row r="7" spans="1:5" x14ac:dyDescent="0.2">
      <c r="A7" s="2" t="s">
        <v>15</v>
      </c>
      <c r="B7" s="2">
        <v>20</v>
      </c>
    </row>
    <row r="8" spans="1:5" x14ac:dyDescent="0.2">
      <c r="A8" s="2" t="s">
        <v>18</v>
      </c>
      <c r="B8" s="2">
        <v>6</v>
      </c>
    </row>
    <row r="9" spans="1:5" x14ac:dyDescent="0.2">
      <c r="A9" s="2" t="s">
        <v>21</v>
      </c>
      <c r="B9" s="2">
        <v>174</v>
      </c>
    </row>
    <row r="10" spans="1:5" x14ac:dyDescent="0.2">
      <c r="A10" s="2" t="s">
        <v>24</v>
      </c>
      <c r="B10" s="2">
        <v>17</v>
      </c>
    </row>
    <row r="11" spans="1:5" x14ac:dyDescent="0.2">
      <c r="A11" s="2" t="s">
        <v>27</v>
      </c>
      <c r="B11" s="2">
        <v>3</v>
      </c>
    </row>
    <row r="12" spans="1:5" x14ac:dyDescent="0.2">
      <c r="A12" s="2" t="s">
        <v>30</v>
      </c>
      <c r="B12" s="2">
        <v>478</v>
      </c>
    </row>
    <row r="13" spans="1:5" x14ac:dyDescent="0.2">
      <c r="A13" s="2" t="s">
        <v>33</v>
      </c>
      <c r="B13" s="2">
        <v>60</v>
      </c>
    </row>
    <row r="14" spans="1:5" x14ac:dyDescent="0.2">
      <c r="A14" s="2" t="s">
        <v>36</v>
      </c>
      <c r="B14" s="2">
        <v>44</v>
      </c>
    </row>
    <row r="15" spans="1:5" x14ac:dyDescent="0.2">
      <c r="A15" s="2" t="s">
        <v>39</v>
      </c>
      <c r="B15" s="2">
        <v>16</v>
      </c>
    </row>
    <row r="16" spans="1:5" x14ac:dyDescent="0.2">
      <c r="A16" s="2" t="s">
        <v>42</v>
      </c>
      <c r="B16" s="2">
        <v>32</v>
      </c>
    </row>
    <row r="17" spans="1:2" x14ac:dyDescent="0.2">
      <c r="A17" s="2" t="s">
        <v>45</v>
      </c>
      <c r="B17" s="2">
        <v>6</v>
      </c>
    </row>
    <row r="18" spans="1:2" x14ac:dyDescent="0.2">
      <c r="A18" s="2" t="s">
        <v>48</v>
      </c>
      <c r="B18" s="2">
        <v>8</v>
      </c>
    </row>
    <row r="19" spans="1:2" x14ac:dyDescent="0.2">
      <c r="A19" s="2" t="s">
        <v>50</v>
      </c>
      <c r="B19" s="2">
        <v>101</v>
      </c>
    </row>
    <row r="20" spans="1:2" x14ac:dyDescent="0.2">
      <c r="A20" s="2" t="s">
        <v>53</v>
      </c>
      <c r="B20" s="2">
        <v>121</v>
      </c>
    </row>
    <row r="21" spans="1:2" x14ac:dyDescent="0.2">
      <c r="A21" s="2" t="s">
        <v>56</v>
      </c>
      <c r="B21" s="2">
        <v>3</v>
      </c>
    </row>
    <row r="22" spans="1:2" x14ac:dyDescent="0.2">
      <c r="A22" s="2" t="s">
        <v>59</v>
      </c>
      <c r="B22" s="2">
        <v>7</v>
      </c>
    </row>
    <row r="23" spans="1:2" x14ac:dyDescent="0.2">
      <c r="A23" s="2" t="s">
        <v>62</v>
      </c>
      <c r="B23" s="2">
        <v>2</v>
      </c>
    </row>
    <row r="24" spans="1:2" x14ac:dyDescent="0.2">
      <c r="A24" s="2" t="s">
        <v>65</v>
      </c>
      <c r="B24" s="2">
        <v>4</v>
      </c>
    </row>
    <row r="25" spans="1:2" x14ac:dyDescent="0.2">
      <c r="A25" s="2" t="s">
        <v>68</v>
      </c>
      <c r="B25" s="2">
        <v>5</v>
      </c>
    </row>
    <row r="26" spans="1:2" x14ac:dyDescent="0.2">
      <c r="A26" s="2" t="s">
        <v>70</v>
      </c>
      <c r="B26" s="2">
        <v>7</v>
      </c>
    </row>
    <row r="27" spans="1:2" x14ac:dyDescent="0.2">
      <c r="A27" s="2" t="s">
        <v>73</v>
      </c>
      <c r="B27" s="2">
        <v>13</v>
      </c>
    </row>
    <row r="28" spans="1:2" x14ac:dyDescent="0.2">
      <c r="A28" s="2" t="s">
        <v>76</v>
      </c>
      <c r="B28" s="2">
        <v>302</v>
      </c>
    </row>
    <row r="29" spans="1:2" x14ac:dyDescent="0.2">
      <c r="A29" s="2" t="s">
        <v>79</v>
      </c>
      <c r="B29" s="2">
        <v>3</v>
      </c>
    </row>
    <row r="30" spans="1:2" x14ac:dyDescent="0.2">
      <c r="A30" s="2" t="s">
        <v>82</v>
      </c>
      <c r="B30" s="2">
        <v>2</v>
      </c>
    </row>
    <row r="31" spans="1:2" x14ac:dyDescent="0.2">
      <c r="A31" s="2" t="s">
        <v>85</v>
      </c>
      <c r="B31" s="2">
        <v>42</v>
      </c>
    </row>
    <row r="32" spans="1:2" x14ac:dyDescent="0.2">
      <c r="A32" s="2" t="s">
        <v>88</v>
      </c>
      <c r="B32" s="2">
        <v>7</v>
      </c>
    </row>
    <row r="33" spans="1:2" x14ac:dyDescent="0.2">
      <c r="A33" s="2" t="s">
        <v>91</v>
      </c>
      <c r="B33" s="2">
        <v>6</v>
      </c>
    </row>
    <row r="34" spans="1:2" x14ac:dyDescent="0.2">
      <c r="A34" s="2" t="s">
        <v>94</v>
      </c>
      <c r="B34" s="2">
        <v>3</v>
      </c>
    </row>
    <row r="35" spans="1:2" x14ac:dyDescent="0.2">
      <c r="A35" s="2" t="s">
        <v>97</v>
      </c>
      <c r="B35" s="2">
        <v>12</v>
      </c>
    </row>
    <row r="36" spans="1:2" x14ac:dyDescent="0.2">
      <c r="A36" s="2" t="s">
        <v>100</v>
      </c>
      <c r="B36" s="2">
        <v>370</v>
      </c>
    </row>
    <row r="37" spans="1:2" x14ac:dyDescent="0.2">
      <c r="A37" s="2" t="s">
        <v>103</v>
      </c>
      <c r="B37" s="2">
        <v>6</v>
      </c>
    </row>
    <row r="38" spans="1:2" x14ac:dyDescent="0.2">
      <c r="A38" s="2" t="s">
        <v>106</v>
      </c>
      <c r="B38" s="2">
        <v>5</v>
      </c>
    </row>
    <row r="39" spans="1:2" x14ac:dyDescent="0.2">
      <c r="A39" s="2" t="s">
        <v>109</v>
      </c>
      <c r="B39" s="2">
        <v>2</v>
      </c>
    </row>
    <row r="40" spans="1:2" x14ac:dyDescent="0.2">
      <c r="A40" s="2" t="s">
        <v>112</v>
      </c>
      <c r="B40" s="2">
        <v>3</v>
      </c>
    </row>
    <row r="41" spans="1:2" x14ac:dyDescent="0.2">
      <c r="A41" s="2" t="s">
        <v>115</v>
      </c>
      <c r="B41" s="2">
        <v>57</v>
      </c>
    </row>
    <row r="42" spans="1:2" x14ac:dyDescent="0.2">
      <c r="A42" s="2" t="s">
        <v>118</v>
      </c>
      <c r="B42" s="2">
        <v>406</v>
      </c>
    </row>
    <row r="43" spans="1:2" x14ac:dyDescent="0.2">
      <c r="A43" s="2" t="s">
        <v>121</v>
      </c>
      <c r="B43" s="2">
        <v>71</v>
      </c>
    </row>
    <row r="44" spans="1:2" x14ac:dyDescent="0.2">
      <c r="A44" s="2" t="s">
        <v>124</v>
      </c>
      <c r="B44" s="2">
        <v>3</v>
      </c>
    </row>
    <row r="45" spans="1:2" x14ac:dyDescent="0.2">
      <c r="A45" s="2" t="s">
        <v>127</v>
      </c>
      <c r="B45" s="2">
        <v>6</v>
      </c>
    </row>
    <row r="46" spans="1:2" x14ac:dyDescent="0.2">
      <c r="A46" s="2" t="s">
        <v>130</v>
      </c>
      <c r="B46" s="2">
        <v>12</v>
      </c>
    </row>
    <row r="47" spans="1:2" x14ac:dyDescent="0.2">
      <c r="A47" s="2" t="s">
        <v>208</v>
      </c>
      <c r="B47" s="2">
        <v>28</v>
      </c>
    </row>
    <row r="48" spans="1:2" x14ac:dyDescent="0.2">
      <c r="A48" s="2" t="s">
        <v>133</v>
      </c>
      <c r="B48" s="2">
        <v>59</v>
      </c>
    </row>
    <row r="49" spans="1:2" x14ac:dyDescent="0.2">
      <c r="A49" s="2" t="s">
        <v>135</v>
      </c>
      <c r="B49" s="2">
        <v>68</v>
      </c>
    </row>
    <row r="50" spans="1:2" x14ac:dyDescent="0.2">
      <c r="A50" s="2" t="s">
        <v>138</v>
      </c>
      <c r="B50" s="2">
        <v>13</v>
      </c>
    </row>
    <row r="51" spans="1:2" x14ac:dyDescent="0.2">
      <c r="A51" s="2" t="s">
        <v>141</v>
      </c>
      <c r="B51" s="2">
        <v>115</v>
      </c>
    </row>
    <row r="52" spans="1:2" x14ac:dyDescent="0.2">
      <c r="A52" s="2" t="s">
        <v>144</v>
      </c>
      <c r="B52" s="2">
        <v>7</v>
      </c>
    </row>
    <row r="53" spans="1:2" x14ac:dyDescent="0.2">
      <c r="A53" s="2" t="s">
        <v>147</v>
      </c>
      <c r="B53" s="2">
        <v>105</v>
      </c>
    </row>
    <row r="54" spans="1:2" x14ac:dyDescent="0.2">
      <c r="A54" s="2" t="s">
        <v>150</v>
      </c>
      <c r="B54" s="2">
        <v>4</v>
      </c>
    </row>
    <row r="55" spans="1:2" x14ac:dyDescent="0.2">
      <c r="A55" s="2" t="s">
        <v>153</v>
      </c>
      <c r="B55" s="2">
        <v>2</v>
      </c>
    </row>
    <row r="56" spans="1:2" x14ac:dyDescent="0.2">
      <c r="A56" s="2" t="s">
        <v>156</v>
      </c>
      <c r="B56" s="2">
        <v>60</v>
      </c>
    </row>
    <row r="57" spans="1:2" x14ac:dyDescent="0.2">
      <c r="A57" s="2" t="s">
        <v>159</v>
      </c>
      <c r="B57" s="2">
        <v>3</v>
      </c>
    </row>
    <row r="58" spans="1:2" x14ac:dyDescent="0.2">
      <c r="A58" s="2" t="s">
        <v>162</v>
      </c>
      <c r="B58" s="2">
        <v>41</v>
      </c>
    </row>
    <row r="59" spans="1:2" x14ac:dyDescent="0.2">
      <c r="A59" s="2" t="s">
        <v>165</v>
      </c>
      <c r="B59" s="2">
        <v>133</v>
      </c>
    </row>
    <row r="60" spans="1:2" x14ac:dyDescent="0.2">
      <c r="A60" s="2" t="s">
        <v>168</v>
      </c>
      <c r="B60" s="2">
        <v>5</v>
      </c>
    </row>
    <row r="61" spans="1:2" x14ac:dyDescent="0.2">
      <c r="A61" s="2" t="s">
        <v>171</v>
      </c>
      <c r="B61" s="2">
        <v>3</v>
      </c>
    </row>
    <row r="62" spans="1:2" x14ac:dyDescent="0.2">
      <c r="A62" s="2" t="s">
        <v>174</v>
      </c>
      <c r="B62" s="2">
        <v>13</v>
      </c>
    </row>
    <row r="63" spans="1:2" x14ac:dyDescent="0.2">
      <c r="A63" s="2" t="s">
        <v>177</v>
      </c>
      <c r="B63" s="2">
        <v>33</v>
      </c>
    </row>
    <row r="64" spans="1:2" x14ac:dyDescent="0.2">
      <c r="A64" s="2" t="s">
        <v>180</v>
      </c>
      <c r="B64" s="2">
        <v>4</v>
      </c>
    </row>
    <row r="65" spans="1:3" x14ac:dyDescent="0.2">
      <c r="A65" s="2" t="s">
        <v>183</v>
      </c>
      <c r="B65" s="2">
        <v>36</v>
      </c>
    </row>
    <row r="66" spans="1:3" x14ac:dyDescent="0.2">
      <c r="A66" s="2" t="s">
        <v>186</v>
      </c>
      <c r="B66" s="2">
        <v>3</v>
      </c>
    </row>
    <row r="67" spans="1:3" x14ac:dyDescent="0.2">
      <c r="A67" s="2" t="s">
        <v>189</v>
      </c>
      <c r="B67" s="2">
        <v>29</v>
      </c>
    </row>
    <row r="68" spans="1:3" x14ac:dyDescent="0.2">
      <c r="A68" s="2" t="s">
        <v>192</v>
      </c>
      <c r="B68" s="2">
        <v>30</v>
      </c>
    </row>
    <row r="69" spans="1:3" x14ac:dyDescent="0.2">
      <c r="A69" s="2" t="s">
        <v>195</v>
      </c>
      <c r="B69" s="2">
        <v>398</v>
      </c>
    </row>
    <row r="70" spans="1:3" x14ac:dyDescent="0.2">
      <c r="A70" s="2" t="s">
        <v>198</v>
      </c>
      <c r="B70" s="2">
        <v>5</v>
      </c>
      <c r="C70" s="2"/>
    </row>
    <row r="71" spans="1:3" x14ac:dyDescent="0.2">
      <c r="A71" s="2" t="s">
        <v>1</v>
      </c>
      <c r="B71" s="2">
        <v>30</v>
      </c>
    </row>
    <row r="72" spans="1:3" x14ac:dyDescent="0.2">
      <c r="A72" s="2" t="s">
        <v>4</v>
      </c>
      <c r="B72" s="2">
        <v>425</v>
      </c>
    </row>
    <row r="73" spans="1:3" x14ac:dyDescent="0.2">
      <c r="A73" s="2" t="s">
        <v>7</v>
      </c>
      <c r="B73" s="2">
        <v>14</v>
      </c>
    </row>
    <row r="74" spans="1:3" x14ac:dyDescent="0.2">
      <c r="A74" s="2" t="s">
        <v>10</v>
      </c>
      <c r="B74" s="2">
        <v>376</v>
      </c>
    </row>
    <row r="75" spans="1:3" x14ac:dyDescent="0.2">
      <c r="A75" s="2" t="s">
        <v>13</v>
      </c>
      <c r="B75" s="2">
        <v>83</v>
      </c>
    </row>
    <row r="76" spans="1:3" x14ac:dyDescent="0.2">
      <c r="A76" s="2" t="s">
        <v>16</v>
      </c>
      <c r="B76" s="2">
        <v>6</v>
      </c>
    </row>
    <row r="77" spans="1:3" x14ac:dyDescent="0.2">
      <c r="A77" s="2" t="s">
        <v>19</v>
      </c>
      <c r="B77" s="2">
        <v>5</v>
      </c>
    </row>
    <row r="78" spans="1:3" x14ac:dyDescent="0.2">
      <c r="A78" s="2" t="s">
        <v>22</v>
      </c>
      <c r="B78" s="2">
        <v>23</v>
      </c>
    </row>
    <row r="79" spans="1:3" x14ac:dyDescent="0.2">
      <c r="A79" s="2" t="s">
        <v>25</v>
      </c>
      <c r="B79" s="2">
        <v>5</v>
      </c>
    </row>
    <row r="80" spans="1:3" x14ac:dyDescent="0.2">
      <c r="A80" s="2" t="s">
        <v>28</v>
      </c>
      <c r="B80" s="2">
        <v>4</v>
      </c>
    </row>
    <row r="81" spans="1:2" x14ac:dyDescent="0.2">
      <c r="A81" s="2" t="s">
        <v>31</v>
      </c>
      <c r="B81" s="2">
        <v>7</v>
      </c>
    </row>
    <row r="82" spans="1:2" x14ac:dyDescent="0.2">
      <c r="A82" s="2" t="s">
        <v>34</v>
      </c>
      <c r="B82" s="2">
        <v>6</v>
      </c>
    </row>
    <row r="83" spans="1:2" x14ac:dyDescent="0.2">
      <c r="A83" s="2" t="s">
        <v>37</v>
      </c>
      <c r="B83" s="2">
        <v>21</v>
      </c>
    </row>
    <row r="84" spans="1:2" x14ac:dyDescent="0.2">
      <c r="A84" s="2" t="s">
        <v>40</v>
      </c>
      <c r="B84" s="2">
        <v>42</v>
      </c>
    </row>
    <row r="85" spans="1:2" x14ac:dyDescent="0.2">
      <c r="A85" s="2" t="s">
        <v>43</v>
      </c>
      <c r="B85" s="2">
        <v>166</v>
      </c>
    </row>
    <row r="86" spans="1:2" x14ac:dyDescent="0.2">
      <c r="A86" s="2" t="s">
        <v>46</v>
      </c>
      <c r="B86" s="2">
        <v>4</v>
      </c>
    </row>
    <row r="87" spans="1:2" x14ac:dyDescent="0.2">
      <c r="A87" s="2" t="s">
        <v>49</v>
      </c>
      <c r="B87" s="2">
        <v>125</v>
      </c>
    </row>
    <row r="88" spans="1:2" x14ac:dyDescent="0.2">
      <c r="A88" s="2" t="s">
        <v>51</v>
      </c>
      <c r="B88" s="2">
        <v>28</v>
      </c>
    </row>
    <row r="89" spans="1:2" x14ac:dyDescent="0.2">
      <c r="A89" s="2" t="s">
        <v>54</v>
      </c>
      <c r="B89" s="2">
        <v>66</v>
      </c>
    </row>
    <row r="90" spans="1:2" x14ac:dyDescent="0.2">
      <c r="A90" s="2" t="s">
        <v>57</v>
      </c>
      <c r="B90" s="2">
        <v>4</v>
      </c>
    </row>
    <row r="91" spans="1:2" x14ac:dyDescent="0.2">
      <c r="A91" s="2" t="s">
        <v>60</v>
      </c>
      <c r="B91" s="2">
        <v>116</v>
      </c>
    </row>
    <row r="92" spans="1:2" x14ac:dyDescent="0.2">
      <c r="A92" s="2" t="s">
        <v>63</v>
      </c>
      <c r="B92" s="2">
        <v>90</v>
      </c>
    </row>
    <row r="93" spans="1:2" x14ac:dyDescent="0.2">
      <c r="A93" s="2" t="s">
        <v>66</v>
      </c>
      <c r="B93" s="2">
        <v>372</v>
      </c>
    </row>
    <row r="94" spans="1:2" x14ac:dyDescent="0.2">
      <c r="A94" s="2" t="s">
        <v>71</v>
      </c>
      <c r="B94" s="2">
        <v>50</v>
      </c>
    </row>
    <row r="95" spans="1:2" x14ac:dyDescent="0.2">
      <c r="A95" s="2" t="s">
        <v>74</v>
      </c>
      <c r="B95" s="2">
        <v>552</v>
      </c>
    </row>
    <row r="96" spans="1:2" x14ac:dyDescent="0.2">
      <c r="A96" s="2" t="s">
        <v>77</v>
      </c>
      <c r="B96" s="2">
        <v>14</v>
      </c>
    </row>
    <row r="97" spans="1:2" x14ac:dyDescent="0.2">
      <c r="A97" s="2" t="s">
        <v>80</v>
      </c>
      <c r="B97" s="2">
        <v>93</v>
      </c>
    </row>
    <row r="98" spans="1:2" x14ac:dyDescent="0.2">
      <c r="A98" s="2" t="s">
        <v>83</v>
      </c>
      <c r="B98" s="2">
        <v>85</v>
      </c>
    </row>
    <row r="99" spans="1:2" x14ac:dyDescent="0.2">
      <c r="A99" s="2" t="s">
        <v>86</v>
      </c>
      <c r="B99" s="2">
        <v>3</v>
      </c>
    </row>
    <row r="100" spans="1:2" x14ac:dyDescent="0.2">
      <c r="A100" s="2" t="s">
        <v>89</v>
      </c>
      <c r="B100" s="2">
        <v>11</v>
      </c>
    </row>
    <row r="101" spans="1:2" x14ac:dyDescent="0.2">
      <c r="A101" s="2" t="s">
        <v>92</v>
      </c>
      <c r="B101" s="2">
        <v>11</v>
      </c>
    </row>
    <row r="102" spans="1:2" x14ac:dyDescent="0.2">
      <c r="A102" s="2" t="s">
        <v>95</v>
      </c>
      <c r="B102" s="2">
        <v>16</v>
      </c>
    </row>
    <row r="103" spans="1:2" x14ac:dyDescent="0.2">
      <c r="A103" s="2" t="s">
        <v>98</v>
      </c>
      <c r="B103" s="2">
        <v>4</v>
      </c>
    </row>
    <row r="104" spans="1:2" x14ac:dyDescent="0.2">
      <c r="A104" s="2" t="s">
        <v>101</v>
      </c>
      <c r="B104" s="2">
        <v>33</v>
      </c>
    </row>
    <row r="105" spans="1:2" x14ac:dyDescent="0.2">
      <c r="A105" s="2" t="s">
        <v>104</v>
      </c>
      <c r="B105" s="2">
        <v>8</v>
      </c>
    </row>
    <row r="106" spans="1:2" x14ac:dyDescent="0.2">
      <c r="A106" s="2" t="s">
        <v>107</v>
      </c>
      <c r="B106" s="2">
        <v>2</v>
      </c>
    </row>
    <row r="107" spans="1:2" x14ac:dyDescent="0.2">
      <c r="A107" s="2" t="s">
        <v>110</v>
      </c>
      <c r="B107" s="2">
        <v>3</v>
      </c>
    </row>
    <row r="108" spans="1:2" x14ac:dyDescent="0.2">
      <c r="A108" s="2" t="s">
        <v>113</v>
      </c>
      <c r="B108" s="2">
        <v>4</v>
      </c>
    </row>
    <row r="109" spans="1:2" x14ac:dyDescent="0.2">
      <c r="A109" s="2" t="s">
        <v>116</v>
      </c>
      <c r="B109" s="2">
        <v>5</v>
      </c>
    </row>
    <row r="110" spans="1:2" x14ac:dyDescent="0.2">
      <c r="A110" s="2" t="s">
        <v>119</v>
      </c>
      <c r="B110" s="2">
        <v>41</v>
      </c>
    </row>
    <row r="111" spans="1:2" x14ac:dyDescent="0.2">
      <c r="A111" s="2" t="s">
        <v>122</v>
      </c>
      <c r="B111" s="2">
        <v>12</v>
      </c>
    </row>
    <row r="112" spans="1:2" x14ac:dyDescent="0.2">
      <c r="A112" s="2" t="s">
        <v>207</v>
      </c>
      <c r="B112" s="2">
        <v>8</v>
      </c>
    </row>
    <row r="113" spans="1:2" x14ac:dyDescent="0.2">
      <c r="A113" s="2" t="s">
        <v>125</v>
      </c>
      <c r="B113" s="2">
        <v>6</v>
      </c>
    </row>
    <row r="114" spans="1:2" x14ac:dyDescent="0.2">
      <c r="A114" s="2" t="s">
        <v>128</v>
      </c>
      <c r="B114" s="2">
        <v>5</v>
      </c>
    </row>
    <row r="115" spans="1:2" x14ac:dyDescent="0.2">
      <c r="A115" s="2" t="s">
        <v>131</v>
      </c>
      <c r="B115" s="2">
        <v>30</v>
      </c>
    </row>
    <row r="116" spans="1:2" x14ac:dyDescent="0.2">
      <c r="A116" s="2" t="s">
        <v>134</v>
      </c>
      <c r="B116" s="2">
        <v>4</v>
      </c>
    </row>
    <row r="117" spans="1:2" x14ac:dyDescent="0.2">
      <c r="A117" s="2" t="s">
        <v>136</v>
      </c>
      <c r="B117" s="2">
        <v>4</v>
      </c>
    </row>
    <row r="118" spans="1:2" x14ac:dyDescent="0.2">
      <c r="A118" s="2" t="s">
        <v>139</v>
      </c>
      <c r="B118" s="2">
        <v>6</v>
      </c>
    </row>
    <row r="119" spans="1:2" x14ac:dyDescent="0.2">
      <c r="A119" s="2" t="s">
        <v>142</v>
      </c>
      <c r="B119" s="2">
        <v>2</v>
      </c>
    </row>
    <row r="120" spans="1:2" x14ac:dyDescent="0.2">
      <c r="A120" s="2" t="s">
        <v>145</v>
      </c>
      <c r="B120" s="2">
        <v>2</v>
      </c>
    </row>
    <row r="121" spans="1:2" x14ac:dyDescent="0.2">
      <c r="A121" s="2" t="s">
        <v>148</v>
      </c>
      <c r="B121" s="2">
        <v>8</v>
      </c>
    </row>
    <row r="122" spans="1:2" x14ac:dyDescent="0.2">
      <c r="A122" s="2" t="s">
        <v>151</v>
      </c>
      <c r="B122" s="2">
        <v>164</v>
      </c>
    </row>
    <row r="123" spans="1:2" x14ac:dyDescent="0.2">
      <c r="A123" s="2" t="s">
        <v>154</v>
      </c>
      <c r="B123" s="2">
        <v>19</v>
      </c>
    </row>
    <row r="124" spans="1:2" x14ac:dyDescent="0.2">
      <c r="A124" s="2" t="s">
        <v>157</v>
      </c>
      <c r="B124" s="2">
        <v>6</v>
      </c>
    </row>
    <row r="125" spans="1:2" x14ac:dyDescent="0.2">
      <c r="A125" s="2" t="s">
        <v>160</v>
      </c>
      <c r="B125" s="2">
        <v>43</v>
      </c>
    </row>
    <row r="126" spans="1:2" x14ac:dyDescent="0.2">
      <c r="A126" s="2" t="s">
        <v>163</v>
      </c>
      <c r="B126" s="2">
        <v>34</v>
      </c>
    </row>
    <row r="127" spans="1:2" x14ac:dyDescent="0.2">
      <c r="A127" s="2" t="s">
        <v>166</v>
      </c>
      <c r="B127" s="2">
        <v>50</v>
      </c>
    </row>
    <row r="128" spans="1:2" x14ac:dyDescent="0.2">
      <c r="A128" s="2" t="s">
        <v>169</v>
      </c>
      <c r="B128" s="2">
        <v>10</v>
      </c>
    </row>
    <row r="129" spans="1:2" x14ac:dyDescent="0.2">
      <c r="A129" s="2" t="s">
        <v>172</v>
      </c>
      <c r="B129" s="2">
        <v>3</v>
      </c>
    </row>
    <row r="130" spans="1:2" x14ac:dyDescent="0.2">
      <c r="A130" s="2" t="s">
        <v>175</v>
      </c>
      <c r="B130" s="2">
        <v>11</v>
      </c>
    </row>
    <row r="131" spans="1:2" x14ac:dyDescent="0.2">
      <c r="A131" s="2" t="s">
        <v>178</v>
      </c>
      <c r="B131" s="2">
        <v>2</v>
      </c>
    </row>
    <row r="132" spans="1:2" x14ac:dyDescent="0.2">
      <c r="A132" s="2" t="s">
        <v>181</v>
      </c>
      <c r="B132" s="2">
        <v>5</v>
      </c>
    </row>
    <row r="133" spans="1:2" x14ac:dyDescent="0.2">
      <c r="A133" s="2" t="s">
        <v>184</v>
      </c>
      <c r="B133" s="2">
        <v>274</v>
      </c>
    </row>
    <row r="134" spans="1:2" x14ac:dyDescent="0.2">
      <c r="A134" s="2" t="s">
        <v>187</v>
      </c>
      <c r="B134" s="2">
        <v>223</v>
      </c>
    </row>
    <row r="135" spans="1:2" x14ac:dyDescent="0.2">
      <c r="A135" s="2" t="s">
        <v>190</v>
      </c>
      <c r="B135" s="2">
        <v>8</v>
      </c>
    </row>
    <row r="136" spans="1:2" x14ac:dyDescent="0.2">
      <c r="A136" s="2" t="s">
        <v>193</v>
      </c>
      <c r="B136" s="2">
        <v>7</v>
      </c>
    </row>
    <row r="137" spans="1:2" x14ac:dyDescent="0.2">
      <c r="A137" s="2" t="s">
        <v>196</v>
      </c>
      <c r="B137" s="2">
        <v>52</v>
      </c>
    </row>
    <row r="138" spans="1:2" x14ac:dyDescent="0.2">
      <c r="A138" s="2" t="s">
        <v>2</v>
      </c>
      <c r="B138" s="2">
        <v>75</v>
      </c>
    </row>
    <row r="139" spans="1:2" x14ac:dyDescent="0.2">
      <c r="A139" s="2" t="s">
        <v>5</v>
      </c>
      <c r="B139" s="2">
        <v>4</v>
      </c>
    </row>
    <row r="140" spans="1:2" x14ac:dyDescent="0.2">
      <c r="A140" s="2" t="s">
        <v>8</v>
      </c>
      <c r="B140" s="2">
        <v>10</v>
      </c>
    </row>
    <row r="141" spans="1:2" x14ac:dyDescent="0.2">
      <c r="A141" s="2" t="s">
        <v>11</v>
      </c>
      <c r="B141" s="2">
        <v>3</v>
      </c>
    </row>
    <row r="142" spans="1:2" x14ac:dyDescent="0.2">
      <c r="A142" s="2" t="s">
        <v>14</v>
      </c>
      <c r="B142" s="2">
        <v>5</v>
      </c>
    </row>
    <row r="143" spans="1:2" x14ac:dyDescent="0.2">
      <c r="A143" s="2" t="s">
        <v>17</v>
      </c>
      <c r="B143" s="2">
        <v>10</v>
      </c>
    </row>
    <row r="144" spans="1:2" x14ac:dyDescent="0.2">
      <c r="A144" s="2" t="s">
        <v>20</v>
      </c>
      <c r="B144" s="2">
        <v>8</v>
      </c>
    </row>
    <row r="145" spans="1:2" x14ac:dyDescent="0.2">
      <c r="A145" s="2" t="s">
        <v>23</v>
      </c>
      <c r="B145" s="2">
        <v>8</v>
      </c>
    </row>
    <row r="146" spans="1:2" x14ac:dyDescent="0.2">
      <c r="A146" s="2" t="s">
        <v>26</v>
      </c>
      <c r="B146" s="2">
        <v>34</v>
      </c>
    </row>
    <row r="147" spans="1:2" x14ac:dyDescent="0.2">
      <c r="A147" s="2" t="s">
        <v>29</v>
      </c>
      <c r="B147" s="2">
        <v>19</v>
      </c>
    </row>
    <row r="148" spans="1:2" x14ac:dyDescent="0.2">
      <c r="A148" s="2" t="s">
        <v>32</v>
      </c>
      <c r="B148" s="2">
        <v>210</v>
      </c>
    </row>
    <row r="149" spans="1:2" x14ac:dyDescent="0.2">
      <c r="A149" s="2" t="s">
        <v>35</v>
      </c>
      <c r="B149" s="2">
        <v>92</v>
      </c>
    </row>
    <row r="150" spans="1:2" x14ac:dyDescent="0.2">
      <c r="A150" s="2" t="s">
        <v>38</v>
      </c>
      <c r="B150" s="2">
        <v>37</v>
      </c>
    </row>
    <row r="151" spans="1:2" x14ac:dyDescent="0.2">
      <c r="A151" s="2" t="s">
        <v>41</v>
      </c>
      <c r="B151" s="2">
        <v>16</v>
      </c>
    </row>
    <row r="152" spans="1:2" x14ac:dyDescent="0.2">
      <c r="A152" s="2" t="s">
        <v>44</v>
      </c>
      <c r="B152" s="2">
        <v>29</v>
      </c>
    </row>
    <row r="153" spans="1:2" x14ac:dyDescent="0.2">
      <c r="A153" s="2" t="s">
        <v>47</v>
      </c>
      <c r="B153" s="2">
        <v>3</v>
      </c>
    </row>
    <row r="154" spans="1:2" x14ac:dyDescent="0.2">
      <c r="A154" s="2" t="s">
        <v>52</v>
      </c>
      <c r="B154" s="2">
        <v>101</v>
      </c>
    </row>
    <row r="155" spans="1:2" x14ac:dyDescent="0.2">
      <c r="A155" s="2" t="s">
        <v>202</v>
      </c>
      <c r="B155" s="2">
        <v>328</v>
      </c>
    </row>
    <row r="156" spans="1:2" x14ac:dyDescent="0.2">
      <c r="A156" s="2" t="s">
        <v>55</v>
      </c>
      <c r="B156" s="2">
        <v>6</v>
      </c>
    </row>
    <row r="157" spans="1:2" x14ac:dyDescent="0.2">
      <c r="A157" s="2" t="s">
        <v>58</v>
      </c>
      <c r="B157" s="2">
        <v>3</v>
      </c>
    </row>
    <row r="158" spans="1:2" x14ac:dyDescent="0.2">
      <c r="A158" s="2" t="s">
        <v>61</v>
      </c>
      <c r="B158" s="2">
        <v>5</v>
      </c>
    </row>
    <row r="159" spans="1:2" x14ac:dyDescent="0.2">
      <c r="A159" s="2" t="s">
        <v>64</v>
      </c>
      <c r="B159" s="2">
        <v>3</v>
      </c>
    </row>
    <row r="160" spans="1:2" x14ac:dyDescent="0.2">
      <c r="A160" s="2" t="s">
        <v>67</v>
      </c>
      <c r="B160" s="2">
        <v>8</v>
      </c>
    </row>
    <row r="161" spans="1:2" x14ac:dyDescent="0.2">
      <c r="A161" s="2" t="s">
        <v>69</v>
      </c>
      <c r="B161" s="2">
        <v>5</v>
      </c>
    </row>
    <row r="162" spans="1:2" x14ac:dyDescent="0.2">
      <c r="A162" s="2" t="s">
        <v>72</v>
      </c>
      <c r="B162" s="2">
        <v>3</v>
      </c>
    </row>
    <row r="163" spans="1:2" x14ac:dyDescent="0.2">
      <c r="A163" s="2" t="s">
        <v>75</v>
      </c>
      <c r="B163" s="2">
        <v>29</v>
      </c>
    </row>
    <row r="164" spans="1:2" x14ac:dyDescent="0.2">
      <c r="A164" s="2" t="s">
        <v>78</v>
      </c>
      <c r="B164" s="2">
        <v>9</v>
      </c>
    </row>
    <row r="165" spans="1:2" x14ac:dyDescent="0.2">
      <c r="A165" s="2" t="s">
        <v>81</v>
      </c>
      <c r="B165" s="2">
        <v>86</v>
      </c>
    </row>
    <row r="166" spans="1:2" x14ac:dyDescent="0.2">
      <c r="A166" s="2" t="s">
        <v>84</v>
      </c>
      <c r="B166" s="2">
        <v>5</v>
      </c>
    </row>
    <row r="167" spans="1:2" x14ac:dyDescent="0.2">
      <c r="A167" s="2" t="s">
        <v>87</v>
      </c>
      <c r="B167" s="2">
        <v>4</v>
      </c>
    </row>
    <row r="168" spans="1:2" x14ac:dyDescent="0.2">
      <c r="A168" s="2" t="s">
        <v>90</v>
      </c>
      <c r="B168" s="2">
        <v>22</v>
      </c>
    </row>
    <row r="169" spans="1:2" x14ac:dyDescent="0.2">
      <c r="A169" s="2" t="s">
        <v>93</v>
      </c>
      <c r="B169" s="2">
        <v>41</v>
      </c>
    </row>
    <row r="170" spans="1:2" x14ac:dyDescent="0.2">
      <c r="A170" s="2" t="s">
        <v>96</v>
      </c>
      <c r="B170" s="2">
        <v>53</v>
      </c>
    </row>
    <row r="171" spans="1:2" x14ac:dyDescent="0.2">
      <c r="A171" s="2" t="s">
        <v>99</v>
      </c>
      <c r="B171" s="2">
        <v>2</v>
      </c>
    </row>
    <row r="172" spans="1:2" x14ac:dyDescent="0.2">
      <c r="A172" s="2" t="s">
        <v>102</v>
      </c>
      <c r="B172" s="2">
        <v>2</v>
      </c>
    </row>
    <row r="173" spans="1:2" x14ac:dyDescent="0.2">
      <c r="A173" s="2" t="s">
        <v>105</v>
      </c>
      <c r="B173" s="2">
        <v>177</v>
      </c>
    </row>
    <row r="174" spans="1:2" x14ac:dyDescent="0.2">
      <c r="A174" s="2" t="s">
        <v>108</v>
      </c>
      <c r="B174" s="2">
        <v>236</v>
      </c>
    </row>
    <row r="175" spans="1:2" x14ac:dyDescent="0.2">
      <c r="A175" s="2" t="s">
        <v>111</v>
      </c>
      <c r="B175" s="2">
        <v>2</v>
      </c>
    </row>
    <row r="176" spans="1:2" x14ac:dyDescent="0.2">
      <c r="A176" s="2" t="s">
        <v>114</v>
      </c>
      <c r="B176" s="2">
        <v>320</v>
      </c>
    </row>
    <row r="177" spans="1:2" x14ac:dyDescent="0.2">
      <c r="A177" s="2" t="s">
        <v>117</v>
      </c>
      <c r="B177" s="2">
        <v>9</v>
      </c>
    </row>
    <row r="178" spans="1:2" x14ac:dyDescent="0.2">
      <c r="A178" s="2" t="s">
        <v>120</v>
      </c>
      <c r="B178" s="2">
        <v>5</v>
      </c>
    </row>
    <row r="179" spans="1:2" x14ac:dyDescent="0.2">
      <c r="A179" s="2" t="s">
        <v>123</v>
      </c>
      <c r="B179" s="2">
        <v>3</v>
      </c>
    </row>
    <row r="180" spans="1:2" x14ac:dyDescent="0.2">
      <c r="A180" s="2" t="s">
        <v>126</v>
      </c>
      <c r="B180" s="2">
        <v>134</v>
      </c>
    </row>
    <row r="181" spans="1:2" x14ac:dyDescent="0.2">
      <c r="A181" s="2" t="s">
        <v>129</v>
      </c>
      <c r="B181" s="2">
        <v>106</v>
      </c>
    </row>
    <row r="182" spans="1:2" x14ac:dyDescent="0.2">
      <c r="A182" s="2" t="s">
        <v>132</v>
      </c>
      <c r="B182" s="2">
        <v>6</v>
      </c>
    </row>
    <row r="183" spans="1:2" x14ac:dyDescent="0.2">
      <c r="A183" s="2" t="s">
        <v>206</v>
      </c>
      <c r="B183" s="2">
        <v>59</v>
      </c>
    </row>
    <row r="184" spans="1:2" x14ac:dyDescent="0.2">
      <c r="A184" s="2" t="s">
        <v>137</v>
      </c>
      <c r="B184" s="2">
        <v>11</v>
      </c>
    </row>
    <row r="185" spans="1:2" x14ac:dyDescent="0.2">
      <c r="A185" s="2" t="s">
        <v>140</v>
      </c>
      <c r="B185" s="2">
        <v>3</v>
      </c>
    </row>
    <row r="186" spans="1:2" x14ac:dyDescent="0.2">
      <c r="A186" s="2" t="s">
        <v>143</v>
      </c>
      <c r="B186" s="2">
        <v>42</v>
      </c>
    </row>
    <row r="187" spans="1:2" x14ac:dyDescent="0.2">
      <c r="A187" s="2" t="s">
        <v>200</v>
      </c>
      <c r="B187" s="2">
        <v>4</v>
      </c>
    </row>
    <row r="188" spans="1:2" x14ac:dyDescent="0.2">
      <c r="A188" s="2" t="s">
        <v>146</v>
      </c>
      <c r="B188" s="2">
        <v>4</v>
      </c>
    </row>
    <row r="189" spans="1:2" x14ac:dyDescent="0.2">
      <c r="A189" s="2" t="s">
        <v>149</v>
      </c>
      <c r="B189" s="2">
        <v>6</v>
      </c>
    </row>
    <row r="190" spans="1:2" x14ac:dyDescent="0.2">
      <c r="A190" s="2" t="s">
        <v>152</v>
      </c>
      <c r="B190" s="2">
        <v>22</v>
      </c>
    </row>
    <row r="191" spans="1:2" x14ac:dyDescent="0.2">
      <c r="A191" s="2" t="s">
        <v>155</v>
      </c>
      <c r="B191" s="2">
        <v>63</v>
      </c>
    </row>
    <row r="192" spans="1:2" x14ac:dyDescent="0.2">
      <c r="A192" s="2" t="s">
        <v>158</v>
      </c>
      <c r="B192" s="2">
        <v>108</v>
      </c>
    </row>
    <row r="193" spans="1:2" x14ac:dyDescent="0.2">
      <c r="A193" s="2" t="s">
        <v>161</v>
      </c>
      <c r="B193" s="2">
        <v>9</v>
      </c>
    </row>
    <row r="194" spans="1:2" x14ac:dyDescent="0.2">
      <c r="A194" s="2" t="s">
        <v>164</v>
      </c>
      <c r="B194" s="2">
        <v>2</v>
      </c>
    </row>
    <row r="195" spans="1:2" x14ac:dyDescent="0.2">
      <c r="A195" s="2" t="s">
        <v>167</v>
      </c>
      <c r="B195" s="2">
        <v>21</v>
      </c>
    </row>
    <row r="196" spans="1:2" x14ac:dyDescent="0.2">
      <c r="A196" s="2" t="s">
        <v>170</v>
      </c>
      <c r="B196" s="2">
        <v>155</v>
      </c>
    </row>
    <row r="197" spans="1:2" x14ac:dyDescent="0.2">
      <c r="A197" s="2" t="s">
        <v>173</v>
      </c>
      <c r="B197" s="2">
        <v>5</v>
      </c>
    </row>
    <row r="198" spans="1:2" x14ac:dyDescent="0.2">
      <c r="A198" s="2" t="s">
        <v>176</v>
      </c>
      <c r="B198" s="2">
        <v>613</v>
      </c>
    </row>
    <row r="199" spans="1:2" x14ac:dyDescent="0.2">
      <c r="A199" s="2" t="s">
        <v>179</v>
      </c>
      <c r="B199" s="2">
        <v>11</v>
      </c>
    </row>
    <row r="200" spans="1:2" x14ac:dyDescent="0.2">
      <c r="A200" s="2" t="s">
        <v>182</v>
      </c>
      <c r="B200" s="2">
        <v>63</v>
      </c>
    </row>
    <row r="201" spans="1:2" x14ac:dyDescent="0.2">
      <c r="A201" s="2" t="s">
        <v>185</v>
      </c>
      <c r="B201" s="2">
        <v>3</v>
      </c>
    </row>
    <row r="202" spans="1:2" x14ac:dyDescent="0.2">
      <c r="A202" s="2" t="s">
        <v>188</v>
      </c>
      <c r="B202" s="2">
        <v>44</v>
      </c>
    </row>
    <row r="203" spans="1:2" x14ac:dyDescent="0.2">
      <c r="A203" s="2" t="s">
        <v>191</v>
      </c>
      <c r="B203" s="2">
        <v>18</v>
      </c>
    </row>
    <row r="204" spans="1:2" x14ac:dyDescent="0.2">
      <c r="A204" s="2" t="s">
        <v>194</v>
      </c>
      <c r="B204" s="2">
        <v>4</v>
      </c>
    </row>
    <row r="205" spans="1:2" x14ac:dyDescent="0.2">
      <c r="A205" s="2" t="s">
        <v>197</v>
      </c>
      <c r="B205" s="2">
        <v>5</v>
      </c>
    </row>
    <row r="206" spans="1:2" x14ac:dyDescent="0.2">
      <c r="A206" s="2" t="s">
        <v>199</v>
      </c>
      <c r="B206" s="2">
        <v>24</v>
      </c>
    </row>
    <row r="207" spans="1:2" x14ac:dyDescent="0.2">
      <c r="A207" s="2" t="s">
        <v>201</v>
      </c>
      <c r="B207" s="2">
        <v>5</v>
      </c>
    </row>
  </sheetData>
  <sortState xmlns:xlrd2="http://schemas.microsoft.com/office/spreadsheetml/2017/richdata2" ref="A2:F207">
    <sortCondition ref="A2:A20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0A23-9814-D045-9163-D5049203E195}">
  <dimension ref="A1:C94"/>
  <sheetViews>
    <sheetView workbookViewId="0">
      <selection activeCell="A94" sqref="A2:A94"/>
    </sheetView>
  </sheetViews>
  <sheetFormatPr baseColWidth="10" defaultRowHeight="16" x14ac:dyDescent="0.2"/>
  <cols>
    <col min="1" max="1" width="20.5" bestFit="1" customWidth="1"/>
    <col min="2" max="2" width="14.83203125" bestFit="1" customWidth="1"/>
  </cols>
  <sheetData>
    <row r="1" spans="1:3" ht="17" x14ac:dyDescent="0.2">
      <c r="A1" s="3" t="s">
        <v>204</v>
      </c>
      <c r="B1" s="3" t="s">
        <v>205</v>
      </c>
      <c r="C1" s="7" t="s">
        <v>211</v>
      </c>
    </row>
    <row r="2" spans="1:3" ht="17" x14ac:dyDescent="0.2">
      <c r="A2" s="4" t="s">
        <v>21</v>
      </c>
      <c r="B2" s="5">
        <v>45195774</v>
      </c>
      <c r="C2" s="4">
        <v>637.42999999999995</v>
      </c>
    </row>
    <row r="3" spans="1:3" ht="17" x14ac:dyDescent="0.2">
      <c r="A3" s="4" t="s">
        <v>24</v>
      </c>
      <c r="B3" s="5">
        <v>2963243</v>
      </c>
      <c r="C3" s="4">
        <v>11.54</v>
      </c>
    </row>
    <row r="4" spans="1:3" ht="17" x14ac:dyDescent="0.2">
      <c r="A4" s="4" t="s">
        <v>30</v>
      </c>
      <c r="B4" s="5">
        <v>25499884</v>
      </c>
      <c r="C4" s="4">
        <v>1323.42</v>
      </c>
    </row>
    <row r="5" spans="1:3" ht="17" x14ac:dyDescent="0.2">
      <c r="A5" s="4" t="s">
        <v>33</v>
      </c>
      <c r="B5" s="5">
        <v>9006398</v>
      </c>
      <c r="C5" s="4">
        <v>416.84</v>
      </c>
    </row>
    <row r="6" spans="1:3" ht="17" x14ac:dyDescent="0.2">
      <c r="A6" s="4" t="s">
        <v>36</v>
      </c>
      <c r="B6" s="5">
        <v>10139177</v>
      </c>
      <c r="C6" s="4">
        <v>40.75</v>
      </c>
    </row>
    <row r="7" spans="1:3" ht="17" x14ac:dyDescent="0.2">
      <c r="A7" s="4" t="s">
        <v>39</v>
      </c>
      <c r="B7" s="5">
        <v>393244</v>
      </c>
      <c r="C7" s="4">
        <v>12.16</v>
      </c>
    </row>
    <row r="8" spans="1:3" ht="17" x14ac:dyDescent="0.2">
      <c r="A8" s="4" t="s">
        <v>42</v>
      </c>
      <c r="B8" s="5">
        <v>1701575</v>
      </c>
      <c r="C8" s="4">
        <v>35.43</v>
      </c>
    </row>
    <row r="9" spans="1:3" ht="17" x14ac:dyDescent="0.2">
      <c r="A9" s="4" t="s">
        <v>50</v>
      </c>
      <c r="B9" s="5">
        <v>9449323</v>
      </c>
      <c r="C9" s="4">
        <v>54.46</v>
      </c>
    </row>
    <row r="10" spans="1:3" ht="17" x14ac:dyDescent="0.2">
      <c r="A10" s="4" t="s">
        <v>53</v>
      </c>
      <c r="B10" s="5">
        <v>11589623</v>
      </c>
      <c r="C10" s="4">
        <v>494.76</v>
      </c>
    </row>
    <row r="11" spans="1:3" ht="17" x14ac:dyDescent="0.2">
      <c r="A11" s="4" t="s">
        <v>62</v>
      </c>
      <c r="B11" s="5">
        <v>63918</v>
      </c>
      <c r="C11" s="4">
        <v>7.48</v>
      </c>
    </row>
    <row r="12" spans="1:3" ht="17" x14ac:dyDescent="0.2">
      <c r="A12" s="4" t="s">
        <v>73</v>
      </c>
      <c r="B12" s="5">
        <v>2351627</v>
      </c>
      <c r="C12" s="4">
        <v>17.41</v>
      </c>
    </row>
    <row r="13" spans="1:3" ht="17" x14ac:dyDescent="0.2">
      <c r="A13" s="4" t="s">
        <v>76</v>
      </c>
      <c r="B13" s="5">
        <v>212559417</v>
      </c>
      <c r="C13" s="4">
        <v>2053.59</v>
      </c>
    </row>
    <row r="14" spans="1:3" ht="17" x14ac:dyDescent="0.2">
      <c r="A14" s="4" t="s">
        <v>85</v>
      </c>
      <c r="B14" s="5">
        <v>6948445</v>
      </c>
      <c r="C14" s="4">
        <v>58.22</v>
      </c>
    </row>
    <row r="15" spans="1:3" ht="17" x14ac:dyDescent="0.2">
      <c r="A15" s="4" t="s">
        <v>88</v>
      </c>
      <c r="B15" s="5">
        <v>20903273</v>
      </c>
      <c r="C15" s="4">
        <v>12.32</v>
      </c>
    </row>
    <row r="16" spans="1:3" ht="17" x14ac:dyDescent="0.2">
      <c r="A16" s="4" t="s">
        <v>100</v>
      </c>
      <c r="B16" s="5">
        <v>37742154</v>
      </c>
      <c r="C16" s="4">
        <v>1647.12</v>
      </c>
    </row>
    <row r="17" spans="1:3" ht="17" x14ac:dyDescent="0.2">
      <c r="A17" s="4" t="s">
        <v>118</v>
      </c>
      <c r="B17" s="5">
        <v>1439323776</v>
      </c>
      <c r="C17" s="4">
        <v>12237.7</v>
      </c>
    </row>
    <row r="18" spans="1:3" ht="17" x14ac:dyDescent="0.2">
      <c r="A18" s="4" t="s">
        <v>121</v>
      </c>
      <c r="B18" s="5">
        <v>50882891</v>
      </c>
      <c r="C18" s="4">
        <v>314.45999999999998</v>
      </c>
    </row>
    <row r="19" spans="1:3" ht="17" x14ac:dyDescent="0.2">
      <c r="A19" s="4" t="s">
        <v>208</v>
      </c>
      <c r="B19" s="5">
        <v>26378274</v>
      </c>
      <c r="C19" s="4">
        <v>37.35</v>
      </c>
    </row>
    <row r="20" spans="1:3" ht="17" x14ac:dyDescent="0.2">
      <c r="A20" s="4" t="s">
        <v>133</v>
      </c>
      <c r="B20" s="5">
        <v>4105267</v>
      </c>
      <c r="C20" s="4">
        <v>55.21</v>
      </c>
    </row>
    <row r="21" spans="1:3" ht="17" x14ac:dyDescent="0.2">
      <c r="A21" s="4" t="s">
        <v>135</v>
      </c>
      <c r="B21" s="5">
        <v>11326616</v>
      </c>
      <c r="C21" s="4">
        <v>96.85</v>
      </c>
    </row>
    <row r="22" spans="1:3" ht="17" x14ac:dyDescent="0.2">
      <c r="A22" s="4" t="s">
        <v>141</v>
      </c>
      <c r="B22" s="5">
        <v>10551219</v>
      </c>
      <c r="C22" s="4">
        <v>215.22</v>
      </c>
    </row>
    <row r="23" spans="1:3" ht="17" x14ac:dyDescent="0.2">
      <c r="A23" s="4" t="s">
        <v>147</v>
      </c>
      <c r="B23" s="5">
        <v>5792202</v>
      </c>
      <c r="C23" s="4">
        <v>329.87</v>
      </c>
    </row>
    <row r="24" spans="1:3" ht="17" x14ac:dyDescent="0.2">
      <c r="A24" s="4" t="s">
        <v>156</v>
      </c>
      <c r="B24" s="5">
        <v>10847910</v>
      </c>
      <c r="C24" s="4">
        <v>75.930000000000007</v>
      </c>
    </row>
    <row r="25" spans="1:3" ht="17" x14ac:dyDescent="0.2">
      <c r="A25" s="4" t="s">
        <v>162</v>
      </c>
      <c r="B25" s="5">
        <v>17643054</v>
      </c>
      <c r="C25" s="4">
        <v>104.3</v>
      </c>
    </row>
    <row r="26" spans="1:3" ht="17" x14ac:dyDescent="0.2">
      <c r="A26" s="4" t="s">
        <v>165</v>
      </c>
      <c r="B26" s="5">
        <v>102334404</v>
      </c>
      <c r="C26" s="4">
        <v>235.37</v>
      </c>
    </row>
    <row r="27" spans="1:3" ht="17" x14ac:dyDescent="0.2">
      <c r="A27" s="4" t="s">
        <v>177</v>
      </c>
      <c r="B27" s="5">
        <v>1326535</v>
      </c>
      <c r="C27" s="4">
        <v>26.61</v>
      </c>
    </row>
    <row r="28" spans="1:3" ht="17" x14ac:dyDescent="0.2">
      <c r="A28" s="4" t="s">
        <v>183</v>
      </c>
      <c r="B28" s="5">
        <v>114963588</v>
      </c>
      <c r="C28" s="4">
        <v>80.56</v>
      </c>
    </row>
    <row r="29" spans="1:3" ht="17" x14ac:dyDescent="0.2">
      <c r="A29" s="4" t="s">
        <v>189</v>
      </c>
      <c r="B29" s="5">
        <v>896445</v>
      </c>
      <c r="C29" s="4">
        <v>5.0599999999999996</v>
      </c>
    </row>
    <row r="30" spans="1:3" ht="17" x14ac:dyDescent="0.2">
      <c r="A30" s="4" t="s">
        <v>192</v>
      </c>
      <c r="B30" s="5">
        <v>5540720</v>
      </c>
      <c r="C30" s="4">
        <v>252.3</v>
      </c>
    </row>
    <row r="31" spans="1:3" ht="17" x14ac:dyDescent="0.2">
      <c r="A31" s="4" t="s">
        <v>195</v>
      </c>
      <c r="B31" s="5">
        <v>65273511</v>
      </c>
      <c r="C31" s="4">
        <v>2582.5</v>
      </c>
    </row>
    <row r="32" spans="1:3" ht="17" x14ac:dyDescent="0.2">
      <c r="A32" s="4" t="s">
        <v>1</v>
      </c>
      <c r="B32" s="5">
        <v>3989167</v>
      </c>
      <c r="C32" s="4">
        <v>15.08</v>
      </c>
    </row>
    <row r="33" spans="1:3" ht="17" x14ac:dyDescent="0.2">
      <c r="A33" s="4" t="s">
        <v>4</v>
      </c>
      <c r="B33" s="5">
        <v>83783942</v>
      </c>
      <c r="C33" s="4">
        <v>3693.2</v>
      </c>
    </row>
    <row r="34" spans="1:3" ht="17" x14ac:dyDescent="0.2">
      <c r="A34" s="4" t="s">
        <v>7</v>
      </c>
      <c r="B34" s="5">
        <v>31072940</v>
      </c>
      <c r="C34" s="4">
        <v>59</v>
      </c>
    </row>
    <row r="35" spans="1:3" ht="17" x14ac:dyDescent="0.2">
      <c r="A35" s="4" t="s">
        <v>10</v>
      </c>
      <c r="B35" s="5">
        <v>65138232</v>
      </c>
      <c r="C35" s="4">
        <v>2431.59</v>
      </c>
    </row>
    <row r="36" spans="1:3" ht="17" x14ac:dyDescent="0.2">
      <c r="A36" s="4" t="s">
        <v>13</v>
      </c>
      <c r="B36" s="5">
        <v>10423054</v>
      </c>
      <c r="C36" s="4">
        <v>203.09</v>
      </c>
    </row>
    <row r="37" spans="1:3" ht="17" x14ac:dyDescent="0.2">
      <c r="A37" s="4" t="s">
        <v>16</v>
      </c>
      <c r="B37" s="5">
        <v>112523</v>
      </c>
      <c r="C37" s="4">
        <v>1.1299999999999999</v>
      </c>
    </row>
    <row r="38" spans="1:3" ht="17" x14ac:dyDescent="0.2">
      <c r="A38" s="4" t="s">
        <v>40</v>
      </c>
      <c r="B38" s="5">
        <v>7496981</v>
      </c>
      <c r="C38" s="4">
        <v>341.45</v>
      </c>
    </row>
    <row r="39" spans="1:3" ht="17" x14ac:dyDescent="0.2">
      <c r="A39" s="4" t="s">
        <v>43</v>
      </c>
      <c r="B39" s="5">
        <v>9660351</v>
      </c>
      <c r="C39" s="4">
        <v>139.76</v>
      </c>
    </row>
    <row r="40" spans="1:3" ht="17" x14ac:dyDescent="0.2">
      <c r="A40" s="4" t="s">
        <v>49</v>
      </c>
      <c r="B40" s="5">
        <v>1380004385</v>
      </c>
      <c r="C40" s="4">
        <v>2650.73</v>
      </c>
    </row>
    <row r="41" spans="1:3" ht="17" x14ac:dyDescent="0.2">
      <c r="A41" s="4" t="s">
        <v>51</v>
      </c>
      <c r="B41" s="5">
        <v>273523615</v>
      </c>
      <c r="C41" s="4">
        <v>1015.42</v>
      </c>
    </row>
    <row r="42" spans="1:3" ht="17" x14ac:dyDescent="0.2">
      <c r="A42" s="4" t="s">
        <v>54</v>
      </c>
      <c r="B42" s="5">
        <v>83992949</v>
      </c>
      <c r="C42" s="4">
        <v>454.01</v>
      </c>
    </row>
    <row r="43" spans="1:3" ht="17" x14ac:dyDescent="0.2">
      <c r="A43" s="4" t="s">
        <v>60</v>
      </c>
      <c r="B43" s="5">
        <v>4937786</v>
      </c>
      <c r="C43" s="4">
        <v>331.43</v>
      </c>
    </row>
    <row r="44" spans="1:3" ht="17" x14ac:dyDescent="0.2">
      <c r="A44" s="4" t="s">
        <v>63</v>
      </c>
      <c r="B44" s="5">
        <v>8655535</v>
      </c>
      <c r="C44" s="4">
        <v>353.27</v>
      </c>
    </row>
    <row r="45" spans="1:3" ht="17" x14ac:dyDescent="0.2">
      <c r="A45" s="4" t="s">
        <v>66</v>
      </c>
      <c r="B45" s="5">
        <v>60461826</v>
      </c>
      <c r="C45" s="4">
        <v>1943.84</v>
      </c>
    </row>
    <row r="46" spans="1:3" ht="17" x14ac:dyDescent="0.2">
      <c r="A46" s="4" t="s">
        <v>71</v>
      </c>
      <c r="B46" s="5">
        <v>2961167</v>
      </c>
      <c r="C46" s="4">
        <v>14.78</v>
      </c>
    </row>
    <row r="47" spans="1:3" ht="17" x14ac:dyDescent="0.2">
      <c r="A47" s="4" t="s">
        <v>74</v>
      </c>
      <c r="B47" s="5">
        <v>126476461</v>
      </c>
      <c r="C47" s="4">
        <v>4872.42</v>
      </c>
    </row>
    <row r="48" spans="1:3" ht="17" x14ac:dyDescent="0.2">
      <c r="A48" s="4" t="s">
        <v>77</v>
      </c>
      <c r="B48" s="5">
        <v>10203134</v>
      </c>
      <c r="C48" s="4">
        <v>40.07</v>
      </c>
    </row>
    <row r="49" spans="1:3" ht="17" x14ac:dyDescent="0.2">
      <c r="A49" s="4" t="s">
        <v>80</v>
      </c>
      <c r="B49" s="5">
        <v>18776707</v>
      </c>
      <c r="C49" s="4">
        <v>162.88999999999999</v>
      </c>
    </row>
    <row r="50" spans="1:3" ht="17" x14ac:dyDescent="0.2">
      <c r="A50" s="4" t="s">
        <v>83</v>
      </c>
      <c r="B50" s="5">
        <v>53771296</v>
      </c>
      <c r="C50" s="4">
        <v>79.260000000000005</v>
      </c>
    </row>
    <row r="51" spans="1:3" ht="17" x14ac:dyDescent="0.2">
      <c r="A51" s="4" t="s">
        <v>89</v>
      </c>
      <c r="B51" s="5">
        <v>1859203</v>
      </c>
      <c r="C51" s="4">
        <v>18.84</v>
      </c>
    </row>
    <row r="52" spans="1:3" ht="17" x14ac:dyDescent="0.2">
      <c r="A52" s="4" t="s">
        <v>92</v>
      </c>
      <c r="B52" s="5">
        <v>4270571</v>
      </c>
      <c r="C52" s="4">
        <v>120.13</v>
      </c>
    </row>
    <row r="53" spans="1:3" ht="17" x14ac:dyDescent="0.2">
      <c r="A53" s="4" t="s">
        <v>95</v>
      </c>
      <c r="B53" s="5">
        <v>6524195</v>
      </c>
      <c r="C53" s="4">
        <v>7.56</v>
      </c>
    </row>
    <row r="54" spans="1:3" ht="17" x14ac:dyDescent="0.2">
      <c r="A54" s="4" t="s">
        <v>101</v>
      </c>
      <c r="B54" s="5">
        <v>1886198</v>
      </c>
      <c r="C54" s="4">
        <v>30.46</v>
      </c>
    </row>
    <row r="55" spans="1:3" ht="17" x14ac:dyDescent="0.2">
      <c r="A55" s="4" t="s">
        <v>119</v>
      </c>
      <c r="B55" s="5">
        <v>2722289</v>
      </c>
      <c r="C55" s="4">
        <v>47.54</v>
      </c>
    </row>
    <row r="56" spans="1:3" ht="17" x14ac:dyDescent="0.2">
      <c r="A56" s="4" t="s">
        <v>207</v>
      </c>
      <c r="B56" s="5">
        <v>2078453</v>
      </c>
      <c r="C56" s="4">
        <v>10.17</v>
      </c>
    </row>
    <row r="57" spans="1:3" ht="17" x14ac:dyDescent="0.2">
      <c r="A57" s="4" t="s">
        <v>131</v>
      </c>
      <c r="B57" s="5">
        <v>32365999</v>
      </c>
      <c r="C57" s="4">
        <v>314.70999999999998</v>
      </c>
    </row>
    <row r="58" spans="1:3" ht="17" x14ac:dyDescent="0.2">
      <c r="A58" s="4" t="s">
        <v>151</v>
      </c>
      <c r="B58" s="5">
        <v>128932753</v>
      </c>
      <c r="C58" s="4">
        <v>1150.8900000000001</v>
      </c>
    </row>
    <row r="59" spans="1:3" ht="17" x14ac:dyDescent="0.2">
      <c r="A59" s="4" t="s">
        <v>154</v>
      </c>
      <c r="B59" s="5">
        <v>4033963</v>
      </c>
      <c r="C59" s="4">
        <v>8.1300000000000008</v>
      </c>
    </row>
    <row r="60" spans="1:3" ht="17" x14ac:dyDescent="0.2">
      <c r="A60" s="4" t="s">
        <v>160</v>
      </c>
      <c r="B60" s="5">
        <v>3278290</v>
      </c>
      <c r="C60" s="4">
        <v>11.43</v>
      </c>
    </row>
    <row r="61" spans="1:3" ht="17" x14ac:dyDescent="0.2">
      <c r="A61" s="4" t="s">
        <v>166</v>
      </c>
      <c r="B61" s="5">
        <v>36910560</v>
      </c>
      <c r="C61" s="4">
        <v>109.71</v>
      </c>
    </row>
    <row r="62" spans="1:3" ht="17" x14ac:dyDescent="0.2">
      <c r="A62" s="4" t="s">
        <v>175</v>
      </c>
      <c r="B62" s="5">
        <v>2540905</v>
      </c>
      <c r="C62" s="4">
        <v>13.25</v>
      </c>
    </row>
    <row r="63" spans="1:3" ht="17" x14ac:dyDescent="0.2">
      <c r="A63" s="4" t="s">
        <v>184</v>
      </c>
      <c r="B63" s="5">
        <v>17134872</v>
      </c>
      <c r="C63" s="4">
        <v>830.57</v>
      </c>
    </row>
    <row r="64" spans="1:3" ht="17" x14ac:dyDescent="0.2">
      <c r="A64" s="4" t="s">
        <v>187</v>
      </c>
      <c r="B64" s="5">
        <v>4822233</v>
      </c>
      <c r="C64" s="4">
        <v>204.14</v>
      </c>
    </row>
    <row r="65" spans="1:3" ht="17" x14ac:dyDescent="0.2">
      <c r="A65" s="4" t="s">
        <v>196</v>
      </c>
      <c r="B65" s="5">
        <v>206139589</v>
      </c>
      <c r="C65" s="4">
        <v>375.75</v>
      </c>
    </row>
    <row r="66" spans="1:3" ht="17" x14ac:dyDescent="0.2">
      <c r="A66" s="4" t="s">
        <v>2</v>
      </c>
      <c r="B66" s="5">
        <v>5421241</v>
      </c>
      <c r="C66" s="4">
        <v>399.49</v>
      </c>
    </row>
    <row r="67" spans="1:3" ht="17" x14ac:dyDescent="0.2">
      <c r="A67" s="4" t="s">
        <v>29</v>
      </c>
      <c r="B67" s="5">
        <v>109581078</v>
      </c>
      <c r="C67" s="4">
        <v>313.60000000000002</v>
      </c>
    </row>
    <row r="68" spans="1:3" ht="17" x14ac:dyDescent="0.2">
      <c r="A68" s="4" t="s">
        <v>32</v>
      </c>
      <c r="B68" s="5">
        <v>37846611</v>
      </c>
      <c r="C68" s="4">
        <v>526.47</v>
      </c>
    </row>
    <row r="69" spans="1:3" ht="17" x14ac:dyDescent="0.2">
      <c r="A69" s="4" t="s">
        <v>35</v>
      </c>
      <c r="B69" s="5">
        <v>10196709</v>
      </c>
      <c r="C69" s="4">
        <v>219.31</v>
      </c>
    </row>
    <row r="70" spans="1:3" ht="17" x14ac:dyDescent="0.2">
      <c r="A70" s="4" t="s">
        <v>38</v>
      </c>
      <c r="B70" s="5">
        <v>3474182</v>
      </c>
      <c r="C70" s="4">
        <v>92.61</v>
      </c>
    </row>
    <row r="71" spans="1:3" ht="17" x14ac:dyDescent="0.2">
      <c r="A71" s="4" t="s">
        <v>41</v>
      </c>
      <c r="B71" s="5">
        <v>2881053</v>
      </c>
      <c r="C71" s="4">
        <v>166.93</v>
      </c>
    </row>
    <row r="72" spans="1:3" ht="17" x14ac:dyDescent="0.2">
      <c r="A72" s="4" t="s">
        <v>52</v>
      </c>
      <c r="B72" s="5">
        <v>19237691</v>
      </c>
      <c r="C72" s="4">
        <v>211.88</v>
      </c>
    </row>
    <row r="73" spans="1:3" ht="17" x14ac:dyDescent="0.2">
      <c r="A73" s="4" t="s">
        <v>202</v>
      </c>
      <c r="B73" s="5">
        <v>144096812</v>
      </c>
      <c r="C73" s="4">
        <v>1857.77</v>
      </c>
    </row>
    <row r="74" spans="1:3" ht="17" x14ac:dyDescent="0.2">
      <c r="A74" s="4" t="s">
        <v>69</v>
      </c>
      <c r="B74" s="5">
        <v>33931</v>
      </c>
      <c r="C74" s="4">
        <v>1.63</v>
      </c>
    </row>
    <row r="75" spans="1:3" ht="17" x14ac:dyDescent="0.2">
      <c r="A75" s="4" t="s">
        <v>75</v>
      </c>
      <c r="B75" s="5">
        <v>34813871</v>
      </c>
      <c r="C75" s="4">
        <v>686.74</v>
      </c>
    </row>
    <row r="76" spans="1:3" ht="17" x14ac:dyDescent="0.2">
      <c r="A76" s="4" t="s">
        <v>81</v>
      </c>
      <c r="B76" s="5">
        <v>8737371</v>
      </c>
      <c r="C76" s="4">
        <v>41.43</v>
      </c>
    </row>
    <row r="77" spans="1:3" ht="17" x14ac:dyDescent="0.2">
      <c r="A77" s="4" t="s">
        <v>93</v>
      </c>
      <c r="B77" s="5">
        <v>5459642</v>
      </c>
      <c r="C77" s="4">
        <v>95.62</v>
      </c>
    </row>
    <row r="78" spans="1:3" ht="17" x14ac:dyDescent="0.2">
      <c r="A78" s="4" t="s">
        <v>96</v>
      </c>
      <c r="B78" s="5">
        <v>2078938</v>
      </c>
      <c r="C78" s="4">
        <v>48.77</v>
      </c>
    </row>
    <row r="79" spans="1:3" ht="17" x14ac:dyDescent="0.2">
      <c r="A79" s="4" t="s">
        <v>105</v>
      </c>
      <c r="B79" s="5">
        <v>59308690</v>
      </c>
      <c r="C79" s="4">
        <v>348.87</v>
      </c>
    </row>
    <row r="80" spans="1:3" ht="17" x14ac:dyDescent="0.2">
      <c r="A80" s="4" t="s">
        <v>108</v>
      </c>
      <c r="B80" s="5">
        <v>51269185</v>
      </c>
      <c r="C80" s="4">
        <v>1530.75</v>
      </c>
    </row>
    <row r="81" spans="1:3" ht="17" x14ac:dyDescent="0.2">
      <c r="A81" s="4" t="s">
        <v>114</v>
      </c>
      <c r="B81" s="5">
        <v>46754778</v>
      </c>
      <c r="C81" s="4">
        <v>1314.31</v>
      </c>
    </row>
    <row r="82" spans="1:3" ht="17" x14ac:dyDescent="0.2">
      <c r="A82" s="4" t="s">
        <v>126</v>
      </c>
      <c r="B82" s="5">
        <v>10099265</v>
      </c>
      <c r="C82" s="4">
        <v>535.61</v>
      </c>
    </row>
    <row r="83" spans="1:3" ht="17" x14ac:dyDescent="0.2">
      <c r="A83" s="4" t="s">
        <v>129</v>
      </c>
      <c r="B83" s="5">
        <v>8654622</v>
      </c>
      <c r="C83" s="4">
        <v>678.97</v>
      </c>
    </row>
    <row r="84" spans="1:3" ht="17" x14ac:dyDescent="0.2">
      <c r="A84" s="4" t="s">
        <v>132</v>
      </c>
      <c r="B84" s="5">
        <v>18502413</v>
      </c>
      <c r="C84" s="4">
        <v>52.58</v>
      </c>
    </row>
    <row r="85" spans="1:3" ht="17" x14ac:dyDescent="0.2">
      <c r="A85" s="4" t="s">
        <v>206</v>
      </c>
      <c r="B85" s="5">
        <v>23510000</v>
      </c>
      <c r="C85" s="4">
        <v>466</v>
      </c>
    </row>
    <row r="86" spans="1:3" ht="17" x14ac:dyDescent="0.2">
      <c r="A86" s="4" t="s">
        <v>143</v>
      </c>
      <c r="B86" s="5">
        <v>69799978</v>
      </c>
      <c r="C86" s="4">
        <v>455.3</v>
      </c>
    </row>
    <row r="87" spans="1:3" ht="17" x14ac:dyDescent="0.2">
      <c r="A87" s="4" t="s">
        <v>155</v>
      </c>
      <c r="B87" s="5">
        <v>11818619</v>
      </c>
      <c r="C87" s="4">
        <v>39.950000000000003</v>
      </c>
    </row>
    <row r="88" spans="1:3" ht="17" x14ac:dyDescent="0.2">
      <c r="A88" s="4" t="s">
        <v>158</v>
      </c>
      <c r="B88" s="5">
        <v>84339067</v>
      </c>
      <c r="C88" s="4">
        <v>851.55</v>
      </c>
    </row>
    <row r="89" spans="1:3" ht="17" x14ac:dyDescent="0.2">
      <c r="A89" s="4" t="s">
        <v>161</v>
      </c>
      <c r="B89" s="5">
        <v>6031200</v>
      </c>
      <c r="C89" s="4">
        <v>37.93</v>
      </c>
    </row>
    <row r="90" spans="1:3" ht="17" x14ac:dyDescent="0.2">
      <c r="A90" s="4" t="s">
        <v>167</v>
      </c>
      <c r="B90" s="5">
        <v>45741007</v>
      </c>
      <c r="C90" s="4">
        <v>26</v>
      </c>
    </row>
    <row r="91" spans="1:3" ht="17" x14ac:dyDescent="0.2">
      <c r="A91" s="4" t="s">
        <v>170</v>
      </c>
      <c r="B91" s="5">
        <v>43733762</v>
      </c>
      <c r="C91" s="4">
        <v>112.15</v>
      </c>
    </row>
    <row r="92" spans="1:3" ht="17" x14ac:dyDescent="0.2">
      <c r="A92" s="4" t="s">
        <v>176</v>
      </c>
      <c r="B92" s="5">
        <v>331002651</v>
      </c>
      <c r="C92" s="4">
        <v>19485.39</v>
      </c>
    </row>
    <row r="93" spans="1:3" ht="17" x14ac:dyDescent="0.2">
      <c r="A93" s="4" t="s">
        <v>182</v>
      </c>
      <c r="B93" s="5">
        <v>33469203</v>
      </c>
      <c r="C93" s="4">
        <v>49.68</v>
      </c>
    </row>
    <row r="94" spans="1:3" ht="17" x14ac:dyDescent="0.2">
      <c r="A94" s="4" t="s">
        <v>188</v>
      </c>
      <c r="B94" s="5">
        <v>31108083</v>
      </c>
      <c r="C94" s="4">
        <v>316.48</v>
      </c>
    </row>
  </sheetData>
  <sortState xmlns:xlrd2="http://schemas.microsoft.com/office/spreadsheetml/2017/richdata2" ref="A2:B94">
    <sortCondition ref="A2:A9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E063B-465F-FF4D-B4FF-4ABE654D1EB2}">
  <dimension ref="A1:I94"/>
  <sheetViews>
    <sheetView workbookViewId="0">
      <selection activeCell="K5" sqref="K5"/>
    </sheetView>
  </sheetViews>
  <sheetFormatPr baseColWidth="10" defaultRowHeight="16" x14ac:dyDescent="0.2"/>
  <cols>
    <col min="1" max="1" width="25.33203125" bestFit="1" customWidth="1"/>
    <col min="2" max="2" width="20.5" bestFit="1" customWidth="1"/>
    <col min="8" max="8" width="14.83203125" bestFit="1" customWidth="1"/>
  </cols>
  <sheetData>
    <row r="1" spans="1:9" ht="17" x14ac:dyDescent="0.2">
      <c r="A1" t="s">
        <v>218</v>
      </c>
      <c r="B1" t="s">
        <v>204</v>
      </c>
      <c r="C1" t="s">
        <v>216</v>
      </c>
      <c r="D1" t="s">
        <v>213</v>
      </c>
      <c r="E1" t="s">
        <v>214</v>
      </c>
      <c r="F1" t="s">
        <v>215</v>
      </c>
      <c r="G1" t="s">
        <v>217</v>
      </c>
      <c r="H1" s="8" t="s">
        <v>205</v>
      </c>
      <c r="I1" s="7" t="s">
        <v>211</v>
      </c>
    </row>
    <row r="2" spans="1:9" ht="17" x14ac:dyDescent="0.2">
      <c r="A2" s="4" t="str">
        <f>C2&amp;B2</f>
        <v>2020Argentina</v>
      </c>
      <c r="B2" s="4" t="s">
        <v>21</v>
      </c>
      <c r="C2" s="4">
        <v>2020</v>
      </c>
      <c r="D2" s="4">
        <v>0</v>
      </c>
      <c r="E2" s="4">
        <v>1</v>
      </c>
      <c r="F2" s="4">
        <v>2</v>
      </c>
      <c r="G2" s="4">
        <f t="shared" ref="G2:G33" si="0">SUM(D2:F2)</f>
        <v>3</v>
      </c>
      <c r="H2" s="5">
        <v>45195774</v>
      </c>
      <c r="I2" s="4">
        <v>637.42999999999995</v>
      </c>
    </row>
    <row r="3" spans="1:9" ht="17" x14ac:dyDescent="0.2">
      <c r="A3" s="4" t="str">
        <f t="shared" ref="A3:A66" si="1">C3&amp;B3</f>
        <v>2020Armenia</v>
      </c>
      <c r="B3" s="4" t="s">
        <v>24</v>
      </c>
      <c r="C3" s="4">
        <v>2020</v>
      </c>
      <c r="D3" s="4">
        <v>0</v>
      </c>
      <c r="E3" s="4">
        <v>2</v>
      </c>
      <c r="F3" s="4">
        <v>2</v>
      </c>
      <c r="G3" s="4">
        <f t="shared" si="0"/>
        <v>4</v>
      </c>
      <c r="H3" s="5">
        <v>2963243</v>
      </c>
      <c r="I3" s="4">
        <v>11.54</v>
      </c>
    </row>
    <row r="4" spans="1:9" ht="17" x14ac:dyDescent="0.2">
      <c r="A4" s="4" t="str">
        <f t="shared" si="1"/>
        <v>2020Australia</v>
      </c>
      <c r="B4" s="4" t="s">
        <v>30</v>
      </c>
      <c r="C4" s="4">
        <v>2020</v>
      </c>
      <c r="D4" s="4">
        <v>17</v>
      </c>
      <c r="E4" s="4">
        <v>7</v>
      </c>
      <c r="F4" s="4">
        <v>22</v>
      </c>
      <c r="G4" s="4">
        <f t="shared" si="0"/>
        <v>46</v>
      </c>
      <c r="H4" s="5">
        <v>25499884</v>
      </c>
      <c r="I4" s="4">
        <v>1323.42</v>
      </c>
    </row>
    <row r="5" spans="1:9" ht="17" x14ac:dyDescent="0.2">
      <c r="A5" s="4" t="str">
        <f t="shared" si="1"/>
        <v>2020Austria</v>
      </c>
      <c r="B5" s="4" t="s">
        <v>33</v>
      </c>
      <c r="C5" s="4">
        <v>2020</v>
      </c>
      <c r="D5" s="4">
        <v>1</v>
      </c>
      <c r="E5" s="4">
        <v>1</v>
      </c>
      <c r="F5" s="4">
        <v>5</v>
      </c>
      <c r="G5" s="4">
        <f t="shared" si="0"/>
        <v>7</v>
      </c>
      <c r="H5" s="5">
        <v>9006398</v>
      </c>
      <c r="I5" s="4">
        <v>416.84</v>
      </c>
    </row>
    <row r="6" spans="1:9" ht="17" x14ac:dyDescent="0.2">
      <c r="A6" s="4" t="str">
        <f t="shared" si="1"/>
        <v>2020Azerbaijan</v>
      </c>
      <c r="B6" s="4" t="s">
        <v>36</v>
      </c>
      <c r="C6" s="4">
        <v>2020</v>
      </c>
      <c r="D6" s="4">
        <v>0</v>
      </c>
      <c r="E6" s="4">
        <v>3</v>
      </c>
      <c r="F6" s="4">
        <v>4</v>
      </c>
      <c r="G6" s="4">
        <f t="shared" si="0"/>
        <v>7</v>
      </c>
      <c r="H6" s="5">
        <v>10139177</v>
      </c>
      <c r="I6" s="4">
        <v>40.75</v>
      </c>
    </row>
    <row r="7" spans="1:9" ht="17" x14ac:dyDescent="0.2">
      <c r="A7" s="4" t="str">
        <f t="shared" si="1"/>
        <v>2020Bahamas</v>
      </c>
      <c r="B7" s="4" t="s">
        <v>39</v>
      </c>
      <c r="C7" s="4">
        <v>2020</v>
      </c>
      <c r="D7" s="4">
        <v>2</v>
      </c>
      <c r="E7" s="4">
        <v>0</v>
      </c>
      <c r="F7" s="4">
        <v>0</v>
      </c>
      <c r="G7" s="4">
        <f t="shared" si="0"/>
        <v>2</v>
      </c>
      <c r="H7" s="5">
        <v>393244</v>
      </c>
      <c r="I7" s="4">
        <v>12.16</v>
      </c>
    </row>
    <row r="8" spans="1:9" ht="17" x14ac:dyDescent="0.2">
      <c r="A8" s="4" t="str">
        <f t="shared" si="1"/>
        <v>2020Bahrain</v>
      </c>
      <c r="B8" s="4" t="s">
        <v>42</v>
      </c>
      <c r="C8" s="4">
        <v>2020</v>
      </c>
      <c r="D8" s="4">
        <v>0</v>
      </c>
      <c r="E8" s="4">
        <v>1</v>
      </c>
      <c r="F8" s="4">
        <v>0</v>
      </c>
      <c r="G8" s="4">
        <f t="shared" si="0"/>
        <v>1</v>
      </c>
      <c r="H8" s="5">
        <v>1701575</v>
      </c>
      <c r="I8" s="4">
        <v>35.43</v>
      </c>
    </row>
    <row r="9" spans="1:9" ht="17" x14ac:dyDescent="0.2">
      <c r="A9" s="4" t="str">
        <f t="shared" si="1"/>
        <v>2020Belarus</v>
      </c>
      <c r="B9" s="4" t="s">
        <v>50</v>
      </c>
      <c r="C9" s="4">
        <v>2020</v>
      </c>
      <c r="D9" s="4">
        <v>1</v>
      </c>
      <c r="E9" s="4">
        <v>3</v>
      </c>
      <c r="F9" s="4">
        <v>3</v>
      </c>
      <c r="G9" s="4">
        <f t="shared" si="0"/>
        <v>7</v>
      </c>
      <c r="H9" s="5">
        <v>9449323</v>
      </c>
      <c r="I9" s="4">
        <v>54.46</v>
      </c>
    </row>
    <row r="10" spans="1:9" ht="17" x14ac:dyDescent="0.2">
      <c r="A10" s="4" t="str">
        <f t="shared" si="1"/>
        <v>2020Belgium</v>
      </c>
      <c r="B10" s="4" t="s">
        <v>53</v>
      </c>
      <c r="C10" s="4">
        <v>2020</v>
      </c>
      <c r="D10" s="4">
        <v>3</v>
      </c>
      <c r="E10" s="4">
        <v>1</v>
      </c>
      <c r="F10" s="4">
        <v>3</v>
      </c>
      <c r="G10" s="4">
        <f t="shared" si="0"/>
        <v>7</v>
      </c>
      <c r="H10" s="5">
        <v>11589623</v>
      </c>
      <c r="I10" s="4">
        <v>494.76</v>
      </c>
    </row>
    <row r="11" spans="1:9" ht="17" x14ac:dyDescent="0.2">
      <c r="A11" s="4" t="str">
        <f t="shared" si="1"/>
        <v>2020Bermuda</v>
      </c>
      <c r="B11" s="4" t="s">
        <v>62</v>
      </c>
      <c r="C11" s="4">
        <v>2020</v>
      </c>
      <c r="D11" s="4">
        <v>1</v>
      </c>
      <c r="E11" s="4">
        <v>0</v>
      </c>
      <c r="F11" s="4">
        <v>0</v>
      </c>
      <c r="G11" s="4">
        <f t="shared" si="0"/>
        <v>1</v>
      </c>
      <c r="H11" s="5">
        <v>63918</v>
      </c>
      <c r="I11" s="4">
        <v>7.48</v>
      </c>
    </row>
    <row r="12" spans="1:9" ht="17" x14ac:dyDescent="0.2">
      <c r="A12" s="4" t="str">
        <f t="shared" si="1"/>
        <v>2020Botswana</v>
      </c>
      <c r="B12" s="4" t="s">
        <v>73</v>
      </c>
      <c r="C12" s="4">
        <v>2020</v>
      </c>
      <c r="D12" s="4">
        <v>0</v>
      </c>
      <c r="E12" s="4">
        <v>0</v>
      </c>
      <c r="F12" s="4">
        <v>1</v>
      </c>
      <c r="G12" s="4">
        <f t="shared" si="0"/>
        <v>1</v>
      </c>
      <c r="H12" s="5">
        <v>2351627</v>
      </c>
      <c r="I12" s="4">
        <v>17.41</v>
      </c>
    </row>
    <row r="13" spans="1:9" ht="17" x14ac:dyDescent="0.2">
      <c r="A13" s="4" t="str">
        <f t="shared" si="1"/>
        <v>2020Brazil</v>
      </c>
      <c r="B13" s="4" t="s">
        <v>76</v>
      </c>
      <c r="C13" s="4">
        <v>2020</v>
      </c>
      <c r="D13" s="4">
        <v>7</v>
      </c>
      <c r="E13" s="4">
        <v>6</v>
      </c>
      <c r="F13" s="4">
        <v>8</v>
      </c>
      <c r="G13" s="4">
        <f t="shared" si="0"/>
        <v>21</v>
      </c>
      <c r="H13" s="5">
        <v>212559417</v>
      </c>
      <c r="I13" s="4">
        <v>2053.59</v>
      </c>
    </row>
    <row r="14" spans="1:9" ht="17" x14ac:dyDescent="0.2">
      <c r="A14" s="4" t="str">
        <f t="shared" si="1"/>
        <v>2020Bulgaria</v>
      </c>
      <c r="B14" s="4" t="s">
        <v>85</v>
      </c>
      <c r="C14" s="4">
        <v>2020</v>
      </c>
      <c r="D14" s="4">
        <v>3</v>
      </c>
      <c r="E14" s="4">
        <v>1</v>
      </c>
      <c r="F14" s="4">
        <v>2</v>
      </c>
      <c r="G14" s="4">
        <f t="shared" si="0"/>
        <v>6</v>
      </c>
      <c r="H14" s="5">
        <v>6948445</v>
      </c>
      <c r="I14" s="4">
        <v>58.22</v>
      </c>
    </row>
    <row r="15" spans="1:9" ht="17" x14ac:dyDescent="0.2">
      <c r="A15" s="4" t="str">
        <f t="shared" si="1"/>
        <v>2020Burkina Faso</v>
      </c>
      <c r="B15" s="4" t="s">
        <v>88</v>
      </c>
      <c r="C15" s="4">
        <v>2020</v>
      </c>
      <c r="D15" s="4">
        <v>0</v>
      </c>
      <c r="E15" s="4">
        <v>0</v>
      </c>
      <c r="F15" s="4">
        <v>1</v>
      </c>
      <c r="G15" s="4">
        <f t="shared" si="0"/>
        <v>1</v>
      </c>
      <c r="H15" s="5">
        <v>20903273</v>
      </c>
      <c r="I15" s="4">
        <v>12.32</v>
      </c>
    </row>
    <row r="16" spans="1:9" ht="17" x14ac:dyDescent="0.2">
      <c r="A16" s="4" t="str">
        <f t="shared" si="1"/>
        <v>2020Canada</v>
      </c>
      <c r="B16" s="4" t="s">
        <v>100</v>
      </c>
      <c r="C16" s="4">
        <v>2020</v>
      </c>
      <c r="D16" s="4">
        <v>7</v>
      </c>
      <c r="E16" s="4">
        <v>6</v>
      </c>
      <c r="F16" s="4">
        <v>11</v>
      </c>
      <c r="G16" s="4">
        <f t="shared" si="0"/>
        <v>24</v>
      </c>
      <c r="H16" s="5">
        <v>37742154</v>
      </c>
      <c r="I16" s="4">
        <v>1647.12</v>
      </c>
    </row>
    <row r="17" spans="1:9" ht="17" x14ac:dyDescent="0.2">
      <c r="A17" s="4" t="str">
        <f t="shared" si="1"/>
        <v>2020China</v>
      </c>
      <c r="B17" s="4" t="s">
        <v>118</v>
      </c>
      <c r="C17" s="4">
        <v>2020</v>
      </c>
      <c r="D17" s="4">
        <v>38</v>
      </c>
      <c r="E17" s="4">
        <v>32</v>
      </c>
      <c r="F17" s="4">
        <v>18</v>
      </c>
      <c r="G17" s="4">
        <f t="shared" si="0"/>
        <v>88</v>
      </c>
      <c r="H17" s="5">
        <v>1439323776</v>
      </c>
      <c r="I17" s="4">
        <v>12237.7</v>
      </c>
    </row>
    <row r="18" spans="1:9" ht="17" x14ac:dyDescent="0.2">
      <c r="A18" s="4" t="str">
        <f t="shared" si="1"/>
        <v>2020Colombia</v>
      </c>
      <c r="B18" s="4" t="s">
        <v>121</v>
      </c>
      <c r="C18" s="4">
        <v>2020</v>
      </c>
      <c r="D18" s="4">
        <v>0</v>
      </c>
      <c r="E18" s="4">
        <v>4</v>
      </c>
      <c r="F18" s="4">
        <v>1</v>
      </c>
      <c r="G18" s="4">
        <f t="shared" si="0"/>
        <v>5</v>
      </c>
      <c r="H18" s="5">
        <v>50882891</v>
      </c>
      <c r="I18" s="4">
        <v>314.45999999999998</v>
      </c>
    </row>
    <row r="19" spans="1:9" ht="17" x14ac:dyDescent="0.2">
      <c r="A19" s="4" t="str">
        <f t="shared" si="1"/>
        <v>2020Côte d'Ivoire</v>
      </c>
      <c r="B19" s="4" t="s">
        <v>208</v>
      </c>
      <c r="C19" s="4">
        <v>2020</v>
      </c>
      <c r="D19" s="4">
        <v>0</v>
      </c>
      <c r="E19" s="4">
        <v>0</v>
      </c>
      <c r="F19" s="4">
        <v>1</v>
      </c>
      <c r="G19" s="4">
        <f t="shared" si="0"/>
        <v>1</v>
      </c>
      <c r="H19" s="5">
        <v>26378274</v>
      </c>
      <c r="I19" s="4">
        <v>37.35</v>
      </c>
    </row>
    <row r="20" spans="1:9" ht="17" x14ac:dyDescent="0.2">
      <c r="A20" s="4" t="str">
        <f t="shared" si="1"/>
        <v>2020Croatia</v>
      </c>
      <c r="B20" s="4" t="s">
        <v>133</v>
      </c>
      <c r="C20" s="4">
        <v>2020</v>
      </c>
      <c r="D20" s="4">
        <v>3</v>
      </c>
      <c r="E20" s="4">
        <v>3</v>
      </c>
      <c r="F20" s="4">
        <v>2</v>
      </c>
      <c r="G20" s="4">
        <f t="shared" si="0"/>
        <v>8</v>
      </c>
      <c r="H20" s="5">
        <v>4105267</v>
      </c>
      <c r="I20" s="4">
        <v>55.21</v>
      </c>
    </row>
    <row r="21" spans="1:9" ht="17" x14ac:dyDescent="0.2">
      <c r="A21" s="4" t="str">
        <f t="shared" si="1"/>
        <v>2020Cuba</v>
      </c>
      <c r="B21" s="4" t="s">
        <v>135</v>
      </c>
      <c r="C21" s="4">
        <v>2020</v>
      </c>
      <c r="D21" s="4">
        <v>7</v>
      </c>
      <c r="E21" s="4">
        <v>3</v>
      </c>
      <c r="F21" s="4">
        <v>5</v>
      </c>
      <c r="G21" s="4">
        <f t="shared" si="0"/>
        <v>15</v>
      </c>
      <c r="H21" s="5">
        <v>11326616</v>
      </c>
      <c r="I21" s="4">
        <v>96.85</v>
      </c>
    </row>
    <row r="22" spans="1:9" ht="17" x14ac:dyDescent="0.2">
      <c r="A22" s="4" t="str">
        <f t="shared" si="1"/>
        <v>2020Czech Republic</v>
      </c>
      <c r="B22" s="4" t="s">
        <v>141</v>
      </c>
      <c r="C22" s="4">
        <v>2020</v>
      </c>
      <c r="D22" s="4">
        <v>4</v>
      </c>
      <c r="E22" s="4">
        <v>4</v>
      </c>
      <c r="F22" s="4">
        <v>3</v>
      </c>
      <c r="G22" s="4">
        <f t="shared" si="0"/>
        <v>11</v>
      </c>
      <c r="H22" s="5">
        <v>10551219</v>
      </c>
      <c r="I22" s="4">
        <v>215.22</v>
      </c>
    </row>
    <row r="23" spans="1:9" ht="17" x14ac:dyDescent="0.2">
      <c r="A23" s="4" t="str">
        <f t="shared" si="1"/>
        <v>2020Denmark</v>
      </c>
      <c r="B23" s="4" t="s">
        <v>147</v>
      </c>
      <c r="C23" s="4">
        <v>2020</v>
      </c>
      <c r="D23" s="4">
        <v>3</v>
      </c>
      <c r="E23" s="4">
        <v>4</v>
      </c>
      <c r="F23" s="4">
        <v>4</v>
      </c>
      <c r="G23" s="4">
        <f t="shared" si="0"/>
        <v>11</v>
      </c>
      <c r="H23" s="5">
        <v>5792202</v>
      </c>
      <c r="I23" s="4">
        <v>329.87</v>
      </c>
    </row>
    <row r="24" spans="1:9" ht="17" x14ac:dyDescent="0.2">
      <c r="A24" s="4" t="str">
        <f t="shared" si="1"/>
        <v>2020Dominican Republic</v>
      </c>
      <c r="B24" s="4" t="s">
        <v>156</v>
      </c>
      <c r="C24" s="4">
        <v>2020</v>
      </c>
      <c r="D24" s="4">
        <v>0</v>
      </c>
      <c r="E24" s="4">
        <v>3</v>
      </c>
      <c r="F24" s="4">
        <v>2</v>
      </c>
      <c r="G24" s="4">
        <f t="shared" si="0"/>
        <v>5</v>
      </c>
      <c r="H24" s="5">
        <v>10847910</v>
      </c>
      <c r="I24" s="4">
        <v>75.930000000000007</v>
      </c>
    </row>
    <row r="25" spans="1:9" ht="17" x14ac:dyDescent="0.2">
      <c r="A25" s="4" t="str">
        <f t="shared" si="1"/>
        <v>2020Ecuador</v>
      </c>
      <c r="B25" s="4" t="s">
        <v>162</v>
      </c>
      <c r="C25" s="4">
        <v>2020</v>
      </c>
      <c r="D25" s="4">
        <v>2</v>
      </c>
      <c r="E25" s="4">
        <v>1</v>
      </c>
      <c r="F25" s="4">
        <v>0</v>
      </c>
      <c r="G25" s="4">
        <f t="shared" si="0"/>
        <v>3</v>
      </c>
      <c r="H25" s="5">
        <v>17643054</v>
      </c>
      <c r="I25" s="4">
        <v>104.3</v>
      </c>
    </row>
    <row r="26" spans="1:9" ht="17" x14ac:dyDescent="0.2">
      <c r="A26" s="4" t="str">
        <f t="shared" si="1"/>
        <v>2020Egypt</v>
      </c>
      <c r="B26" s="4" t="s">
        <v>165</v>
      </c>
      <c r="C26" s="4">
        <v>2020</v>
      </c>
      <c r="D26" s="4">
        <v>1</v>
      </c>
      <c r="E26" s="4">
        <v>1</v>
      </c>
      <c r="F26" s="4">
        <v>4</v>
      </c>
      <c r="G26" s="4">
        <f t="shared" si="0"/>
        <v>6</v>
      </c>
      <c r="H26" s="5">
        <v>102334404</v>
      </c>
      <c r="I26" s="4">
        <v>235.37</v>
      </c>
    </row>
    <row r="27" spans="1:9" ht="17" x14ac:dyDescent="0.2">
      <c r="A27" s="4" t="str">
        <f t="shared" si="1"/>
        <v>2020Estonia</v>
      </c>
      <c r="B27" s="4" t="s">
        <v>177</v>
      </c>
      <c r="C27" s="4">
        <v>2020</v>
      </c>
      <c r="D27" s="4">
        <v>1</v>
      </c>
      <c r="E27" s="4">
        <v>0</v>
      </c>
      <c r="F27" s="4">
        <v>1</v>
      </c>
      <c r="G27" s="4">
        <f t="shared" si="0"/>
        <v>2</v>
      </c>
      <c r="H27" s="5">
        <v>1326535</v>
      </c>
      <c r="I27" s="4">
        <v>26.61</v>
      </c>
    </row>
    <row r="28" spans="1:9" ht="17" x14ac:dyDescent="0.2">
      <c r="A28" s="4" t="str">
        <f t="shared" si="1"/>
        <v>2020Ethiopia</v>
      </c>
      <c r="B28" s="4" t="s">
        <v>183</v>
      </c>
      <c r="C28" s="4">
        <v>2020</v>
      </c>
      <c r="D28" s="4">
        <v>1</v>
      </c>
      <c r="E28" s="4">
        <v>1</v>
      </c>
      <c r="F28" s="4">
        <v>2</v>
      </c>
      <c r="G28" s="4">
        <f t="shared" si="0"/>
        <v>4</v>
      </c>
      <c r="H28" s="5">
        <v>114963588</v>
      </c>
      <c r="I28" s="4">
        <v>80.56</v>
      </c>
    </row>
    <row r="29" spans="1:9" ht="17" x14ac:dyDescent="0.2">
      <c r="A29" s="4" t="str">
        <f t="shared" si="1"/>
        <v>2020Fiji</v>
      </c>
      <c r="B29" s="4" t="s">
        <v>189</v>
      </c>
      <c r="C29" s="4">
        <v>2020</v>
      </c>
      <c r="D29" s="4">
        <v>1</v>
      </c>
      <c r="E29" s="4">
        <v>0</v>
      </c>
      <c r="F29" s="4">
        <v>1</v>
      </c>
      <c r="G29" s="4">
        <f t="shared" si="0"/>
        <v>2</v>
      </c>
      <c r="H29" s="5">
        <v>896445</v>
      </c>
      <c r="I29" s="4">
        <v>5.0599999999999996</v>
      </c>
    </row>
    <row r="30" spans="1:9" ht="17" x14ac:dyDescent="0.2">
      <c r="A30" s="4" t="str">
        <f t="shared" si="1"/>
        <v>2020Finland</v>
      </c>
      <c r="B30" s="4" t="s">
        <v>192</v>
      </c>
      <c r="C30" s="4">
        <v>2020</v>
      </c>
      <c r="D30" s="4">
        <v>0</v>
      </c>
      <c r="E30" s="4">
        <v>0</v>
      </c>
      <c r="F30" s="4">
        <v>2</v>
      </c>
      <c r="G30" s="4">
        <f t="shared" si="0"/>
        <v>2</v>
      </c>
      <c r="H30" s="5">
        <v>5540720</v>
      </c>
      <c r="I30" s="4">
        <v>252.3</v>
      </c>
    </row>
    <row r="31" spans="1:9" ht="17" x14ac:dyDescent="0.2">
      <c r="A31" s="4" t="str">
        <f t="shared" si="1"/>
        <v>2020France</v>
      </c>
      <c r="B31" s="4" t="s">
        <v>195</v>
      </c>
      <c r="C31" s="4">
        <v>2020</v>
      </c>
      <c r="D31" s="4">
        <v>10</v>
      </c>
      <c r="E31" s="4">
        <v>12</v>
      </c>
      <c r="F31" s="4">
        <v>11</v>
      </c>
      <c r="G31" s="4">
        <f t="shared" si="0"/>
        <v>33</v>
      </c>
      <c r="H31" s="5">
        <v>65273511</v>
      </c>
      <c r="I31" s="4">
        <v>2582.5</v>
      </c>
    </row>
    <row r="32" spans="1:9" ht="17" x14ac:dyDescent="0.2">
      <c r="A32" s="4" t="str">
        <f t="shared" si="1"/>
        <v>2020Georgia</v>
      </c>
      <c r="B32" s="4" t="s">
        <v>1</v>
      </c>
      <c r="C32" s="4">
        <v>2020</v>
      </c>
      <c r="D32" s="4">
        <v>2</v>
      </c>
      <c r="E32" s="4">
        <v>5</v>
      </c>
      <c r="F32" s="4">
        <v>1</v>
      </c>
      <c r="G32" s="4">
        <f t="shared" si="0"/>
        <v>8</v>
      </c>
      <c r="H32" s="5">
        <v>3989167</v>
      </c>
      <c r="I32" s="4">
        <v>15.08</v>
      </c>
    </row>
    <row r="33" spans="1:9" ht="17" x14ac:dyDescent="0.2">
      <c r="A33" s="4" t="str">
        <f t="shared" si="1"/>
        <v>2020Germany</v>
      </c>
      <c r="B33" s="4" t="s">
        <v>4</v>
      </c>
      <c r="C33" s="4">
        <v>2020</v>
      </c>
      <c r="D33" s="4">
        <v>10</v>
      </c>
      <c r="E33" s="4">
        <v>11</v>
      </c>
      <c r="F33" s="4">
        <v>16</v>
      </c>
      <c r="G33" s="4">
        <f t="shared" si="0"/>
        <v>37</v>
      </c>
      <c r="H33" s="5">
        <v>83783942</v>
      </c>
      <c r="I33" s="4">
        <v>3693.2</v>
      </c>
    </row>
    <row r="34" spans="1:9" ht="17" x14ac:dyDescent="0.2">
      <c r="A34" s="4" t="str">
        <f t="shared" si="1"/>
        <v>2020Ghana</v>
      </c>
      <c r="B34" s="4" t="s">
        <v>7</v>
      </c>
      <c r="C34" s="4">
        <v>2020</v>
      </c>
      <c r="D34" s="4">
        <v>0</v>
      </c>
      <c r="E34" s="4">
        <v>0</v>
      </c>
      <c r="F34" s="4">
        <v>1</v>
      </c>
      <c r="G34" s="4">
        <f t="shared" ref="G34:G65" si="2">SUM(D34:F34)</f>
        <v>1</v>
      </c>
      <c r="H34" s="5">
        <v>31072940</v>
      </c>
      <c r="I34" s="4">
        <v>59</v>
      </c>
    </row>
    <row r="35" spans="1:9" ht="17" x14ac:dyDescent="0.2">
      <c r="A35" s="4" t="str">
        <f t="shared" si="1"/>
        <v>2020Great Britain</v>
      </c>
      <c r="B35" s="4" t="s">
        <v>10</v>
      </c>
      <c r="C35" s="4">
        <v>2020</v>
      </c>
      <c r="D35" s="4">
        <v>22</v>
      </c>
      <c r="E35" s="4">
        <v>21</v>
      </c>
      <c r="F35" s="4">
        <v>22</v>
      </c>
      <c r="G35" s="4">
        <f t="shared" si="2"/>
        <v>65</v>
      </c>
      <c r="H35" s="5">
        <v>65138232</v>
      </c>
      <c r="I35" s="4">
        <v>2431.59</v>
      </c>
    </row>
    <row r="36" spans="1:9" ht="17" x14ac:dyDescent="0.2">
      <c r="A36" s="4" t="str">
        <f t="shared" si="1"/>
        <v>2020Greece</v>
      </c>
      <c r="B36" s="4" t="s">
        <v>13</v>
      </c>
      <c r="C36" s="4">
        <v>2020</v>
      </c>
      <c r="D36" s="4">
        <v>2</v>
      </c>
      <c r="E36" s="4">
        <v>1</v>
      </c>
      <c r="F36" s="4">
        <v>1</v>
      </c>
      <c r="G36" s="4">
        <f t="shared" si="2"/>
        <v>4</v>
      </c>
      <c r="H36" s="5">
        <v>10423054</v>
      </c>
      <c r="I36" s="4">
        <v>203.09</v>
      </c>
    </row>
    <row r="37" spans="1:9" ht="17" x14ac:dyDescent="0.2">
      <c r="A37" s="4" t="str">
        <f t="shared" si="1"/>
        <v>2020Grenada</v>
      </c>
      <c r="B37" s="4" t="s">
        <v>16</v>
      </c>
      <c r="C37" s="4">
        <v>2020</v>
      </c>
      <c r="D37" s="4">
        <v>0</v>
      </c>
      <c r="E37" s="4">
        <v>0</v>
      </c>
      <c r="F37" s="4">
        <v>1</v>
      </c>
      <c r="G37" s="4">
        <f t="shared" si="2"/>
        <v>1</v>
      </c>
      <c r="H37" s="5">
        <v>112523</v>
      </c>
      <c r="I37" s="4">
        <v>1.1299999999999999</v>
      </c>
    </row>
    <row r="38" spans="1:9" ht="17" x14ac:dyDescent="0.2">
      <c r="A38" s="4" t="str">
        <f t="shared" si="1"/>
        <v>2020Hong Kong</v>
      </c>
      <c r="B38" s="4" t="s">
        <v>40</v>
      </c>
      <c r="C38" s="4">
        <v>2020</v>
      </c>
      <c r="D38" s="4">
        <v>1</v>
      </c>
      <c r="E38" s="4">
        <v>2</v>
      </c>
      <c r="F38" s="4">
        <v>3</v>
      </c>
      <c r="G38" s="4">
        <f t="shared" si="2"/>
        <v>6</v>
      </c>
      <c r="H38" s="5">
        <v>7496981</v>
      </c>
      <c r="I38" s="4">
        <v>341.45</v>
      </c>
    </row>
    <row r="39" spans="1:9" ht="17" x14ac:dyDescent="0.2">
      <c r="A39" s="4" t="str">
        <f t="shared" si="1"/>
        <v>2020Hungary</v>
      </c>
      <c r="B39" s="4" t="s">
        <v>43</v>
      </c>
      <c r="C39" s="4">
        <v>2020</v>
      </c>
      <c r="D39" s="4">
        <v>6</v>
      </c>
      <c r="E39" s="4">
        <v>7</v>
      </c>
      <c r="F39" s="4">
        <v>7</v>
      </c>
      <c r="G39" s="4">
        <f t="shared" si="2"/>
        <v>20</v>
      </c>
      <c r="H39" s="5">
        <v>9660351</v>
      </c>
      <c r="I39" s="4">
        <v>139.76</v>
      </c>
    </row>
    <row r="40" spans="1:9" ht="17" x14ac:dyDescent="0.2">
      <c r="A40" s="4" t="str">
        <f t="shared" si="1"/>
        <v>2020India</v>
      </c>
      <c r="B40" s="4" t="s">
        <v>49</v>
      </c>
      <c r="C40" s="4">
        <v>2020</v>
      </c>
      <c r="D40" s="4">
        <v>1</v>
      </c>
      <c r="E40" s="4">
        <v>2</v>
      </c>
      <c r="F40" s="4">
        <v>4</v>
      </c>
      <c r="G40" s="4">
        <f t="shared" si="2"/>
        <v>7</v>
      </c>
      <c r="H40" s="5">
        <v>1380004385</v>
      </c>
      <c r="I40" s="4">
        <v>2650.73</v>
      </c>
    </row>
    <row r="41" spans="1:9" ht="17" x14ac:dyDescent="0.2">
      <c r="A41" s="4" t="str">
        <f t="shared" si="1"/>
        <v>2020Indonesia</v>
      </c>
      <c r="B41" s="4" t="s">
        <v>51</v>
      </c>
      <c r="C41" s="4">
        <v>2020</v>
      </c>
      <c r="D41" s="4">
        <v>1</v>
      </c>
      <c r="E41" s="4">
        <v>1</v>
      </c>
      <c r="F41" s="4">
        <v>3</v>
      </c>
      <c r="G41" s="4">
        <f t="shared" si="2"/>
        <v>5</v>
      </c>
      <c r="H41" s="5">
        <v>273523615</v>
      </c>
      <c r="I41" s="4">
        <v>1015.42</v>
      </c>
    </row>
    <row r="42" spans="1:9" ht="17" x14ac:dyDescent="0.2">
      <c r="A42" s="4" t="str">
        <f t="shared" si="1"/>
        <v>2020Iran</v>
      </c>
      <c r="B42" s="4" t="s">
        <v>54</v>
      </c>
      <c r="C42" s="4">
        <v>2020</v>
      </c>
      <c r="D42" s="4">
        <v>3</v>
      </c>
      <c r="E42" s="4">
        <v>2</v>
      </c>
      <c r="F42" s="4">
        <v>2</v>
      </c>
      <c r="G42" s="4">
        <f t="shared" si="2"/>
        <v>7</v>
      </c>
      <c r="H42" s="5">
        <v>83992949</v>
      </c>
      <c r="I42" s="4">
        <v>454.01</v>
      </c>
    </row>
    <row r="43" spans="1:9" ht="17" x14ac:dyDescent="0.2">
      <c r="A43" s="4" t="str">
        <f t="shared" si="1"/>
        <v>2020Ireland</v>
      </c>
      <c r="B43" s="4" t="s">
        <v>60</v>
      </c>
      <c r="C43" s="4">
        <v>2020</v>
      </c>
      <c r="D43" s="4">
        <v>2</v>
      </c>
      <c r="E43" s="4">
        <v>0</v>
      </c>
      <c r="F43" s="4">
        <v>2</v>
      </c>
      <c r="G43" s="4">
        <f t="shared" si="2"/>
        <v>4</v>
      </c>
      <c r="H43" s="5">
        <v>4937786</v>
      </c>
      <c r="I43" s="4">
        <v>331.43</v>
      </c>
    </row>
    <row r="44" spans="1:9" ht="17" x14ac:dyDescent="0.2">
      <c r="A44" s="4" t="str">
        <f t="shared" si="1"/>
        <v>2020Israel</v>
      </c>
      <c r="B44" s="4" t="s">
        <v>63</v>
      </c>
      <c r="C44" s="4">
        <v>2020</v>
      </c>
      <c r="D44" s="4">
        <v>2</v>
      </c>
      <c r="E44" s="4">
        <v>0</v>
      </c>
      <c r="F44" s="4">
        <v>2</v>
      </c>
      <c r="G44" s="4">
        <f t="shared" si="2"/>
        <v>4</v>
      </c>
      <c r="H44" s="5">
        <v>8655535</v>
      </c>
      <c r="I44" s="4">
        <v>353.27</v>
      </c>
    </row>
    <row r="45" spans="1:9" ht="17" x14ac:dyDescent="0.2">
      <c r="A45" s="4" t="str">
        <f t="shared" si="1"/>
        <v>2020Italy</v>
      </c>
      <c r="B45" s="4" t="s">
        <v>66</v>
      </c>
      <c r="C45" s="4">
        <v>2020</v>
      </c>
      <c r="D45" s="4">
        <v>10</v>
      </c>
      <c r="E45" s="4">
        <v>10</v>
      </c>
      <c r="F45" s="4">
        <v>20</v>
      </c>
      <c r="G45" s="4">
        <f t="shared" si="2"/>
        <v>40</v>
      </c>
      <c r="H45" s="5">
        <v>60461826</v>
      </c>
      <c r="I45" s="4">
        <v>1943.84</v>
      </c>
    </row>
    <row r="46" spans="1:9" ht="17" x14ac:dyDescent="0.2">
      <c r="A46" s="4" t="str">
        <f t="shared" si="1"/>
        <v>2020Jamaica</v>
      </c>
      <c r="B46" s="4" t="s">
        <v>71</v>
      </c>
      <c r="C46" s="4">
        <v>2020</v>
      </c>
      <c r="D46" s="4">
        <v>4</v>
      </c>
      <c r="E46" s="4">
        <v>1</v>
      </c>
      <c r="F46" s="4">
        <v>4</v>
      </c>
      <c r="G46" s="4">
        <f t="shared" si="2"/>
        <v>9</v>
      </c>
      <c r="H46" s="5">
        <v>2961167</v>
      </c>
      <c r="I46" s="4">
        <v>14.78</v>
      </c>
    </row>
    <row r="47" spans="1:9" ht="17" x14ac:dyDescent="0.2">
      <c r="A47" s="4" t="str">
        <f t="shared" si="1"/>
        <v>2020Japan</v>
      </c>
      <c r="B47" s="4" t="s">
        <v>74</v>
      </c>
      <c r="C47" s="4">
        <v>2020</v>
      </c>
      <c r="D47" s="4">
        <v>27</v>
      </c>
      <c r="E47" s="4">
        <v>14</v>
      </c>
      <c r="F47" s="4">
        <v>17</v>
      </c>
      <c r="G47" s="4">
        <f t="shared" si="2"/>
        <v>58</v>
      </c>
      <c r="H47" s="5">
        <v>126476461</v>
      </c>
      <c r="I47" s="4">
        <v>4872.42</v>
      </c>
    </row>
    <row r="48" spans="1:9" ht="17" x14ac:dyDescent="0.2">
      <c r="A48" s="4" t="str">
        <f t="shared" si="1"/>
        <v>2020Jordan</v>
      </c>
      <c r="B48" s="4" t="s">
        <v>77</v>
      </c>
      <c r="C48" s="4">
        <v>2020</v>
      </c>
      <c r="D48" s="4">
        <v>0</v>
      </c>
      <c r="E48" s="4">
        <v>1</v>
      </c>
      <c r="F48" s="4">
        <v>1</v>
      </c>
      <c r="G48" s="4">
        <f t="shared" si="2"/>
        <v>2</v>
      </c>
      <c r="H48" s="5">
        <v>10203134</v>
      </c>
      <c r="I48" s="4">
        <v>40.07</v>
      </c>
    </row>
    <row r="49" spans="1:9" ht="17" x14ac:dyDescent="0.2">
      <c r="A49" s="4" t="str">
        <f t="shared" si="1"/>
        <v>2020Kazakhstan</v>
      </c>
      <c r="B49" s="4" t="s">
        <v>80</v>
      </c>
      <c r="C49" s="4">
        <v>2020</v>
      </c>
      <c r="D49" s="4">
        <v>0</v>
      </c>
      <c r="E49" s="4">
        <v>0</v>
      </c>
      <c r="F49" s="4">
        <v>8</v>
      </c>
      <c r="G49" s="4">
        <f t="shared" si="2"/>
        <v>8</v>
      </c>
      <c r="H49" s="5">
        <v>18776707</v>
      </c>
      <c r="I49" s="4">
        <v>162.88999999999999</v>
      </c>
    </row>
    <row r="50" spans="1:9" ht="17" x14ac:dyDescent="0.2">
      <c r="A50" s="4" t="str">
        <f t="shared" si="1"/>
        <v>2020Kenya</v>
      </c>
      <c r="B50" s="4" t="s">
        <v>83</v>
      </c>
      <c r="C50" s="4">
        <v>2020</v>
      </c>
      <c r="D50" s="4">
        <v>4</v>
      </c>
      <c r="E50" s="4">
        <v>4</v>
      </c>
      <c r="F50" s="4">
        <v>2</v>
      </c>
      <c r="G50" s="4">
        <f t="shared" si="2"/>
        <v>10</v>
      </c>
      <c r="H50" s="5">
        <v>53771296</v>
      </c>
      <c r="I50" s="4">
        <v>79.260000000000005</v>
      </c>
    </row>
    <row r="51" spans="1:9" ht="17" x14ac:dyDescent="0.2">
      <c r="A51" s="4" t="str">
        <f t="shared" si="1"/>
        <v>2020Kosovo</v>
      </c>
      <c r="B51" s="4" t="s">
        <v>89</v>
      </c>
      <c r="C51" s="4">
        <v>2020</v>
      </c>
      <c r="D51" s="4">
        <v>2</v>
      </c>
      <c r="E51" s="4">
        <v>0</v>
      </c>
      <c r="F51" s="4">
        <v>0</v>
      </c>
      <c r="G51" s="4">
        <f t="shared" si="2"/>
        <v>2</v>
      </c>
      <c r="H51" s="5">
        <v>1859203</v>
      </c>
      <c r="I51" s="4">
        <v>18.84</v>
      </c>
    </row>
    <row r="52" spans="1:9" ht="17" x14ac:dyDescent="0.2">
      <c r="A52" s="4" t="str">
        <f t="shared" si="1"/>
        <v>2020Kuwait</v>
      </c>
      <c r="B52" s="4" t="s">
        <v>92</v>
      </c>
      <c r="C52" s="4">
        <v>2020</v>
      </c>
      <c r="D52" s="4">
        <v>0</v>
      </c>
      <c r="E52" s="4">
        <v>0</v>
      </c>
      <c r="F52" s="4">
        <v>1</v>
      </c>
      <c r="G52" s="4">
        <f t="shared" si="2"/>
        <v>1</v>
      </c>
      <c r="H52" s="5">
        <v>4270571</v>
      </c>
      <c r="I52" s="4">
        <v>120.13</v>
      </c>
    </row>
    <row r="53" spans="1:9" ht="17" x14ac:dyDescent="0.2">
      <c r="A53" s="4" t="str">
        <f t="shared" si="1"/>
        <v>2020Kyrgyzstan</v>
      </c>
      <c r="B53" s="4" t="s">
        <v>95</v>
      </c>
      <c r="C53" s="4">
        <v>2020</v>
      </c>
      <c r="D53" s="4">
        <v>0</v>
      </c>
      <c r="E53" s="4">
        <v>2</v>
      </c>
      <c r="F53" s="4">
        <v>1</v>
      </c>
      <c r="G53" s="4">
        <f t="shared" si="2"/>
        <v>3</v>
      </c>
      <c r="H53" s="5">
        <v>6524195</v>
      </c>
      <c r="I53" s="4">
        <v>7.56</v>
      </c>
    </row>
    <row r="54" spans="1:9" ht="17" x14ac:dyDescent="0.2">
      <c r="A54" s="4" t="str">
        <f t="shared" si="1"/>
        <v>2020Latvia</v>
      </c>
      <c r="B54" s="4" t="s">
        <v>101</v>
      </c>
      <c r="C54" s="4">
        <v>2020</v>
      </c>
      <c r="D54" s="4">
        <v>1</v>
      </c>
      <c r="E54" s="4">
        <v>0</v>
      </c>
      <c r="F54" s="4">
        <v>1</v>
      </c>
      <c r="G54" s="4">
        <f t="shared" si="2"/>
        <v>2</v>
      </c>
      <c r="H54" s="5">
        <v>1886198</v>
      </c>
      <c r="I54" s="4">
        <v>30.46</v>
      </c>
    </row>
    <row r="55" spans="1:9" ht="17" x14ac:dyDescent="0.2">
      <c r="A55" s="4" t="str">
        <f t="shared" si="1"/>
        <v>2020Lithuania</v>
      </c>
      <c r="B55" s="4" t="s">
        <v>119</v>
      </c>
      <c r="C55" s="4">
        <v>2020</v>
      </c>
      <c r="D55" s="4">
        <v>0</v>
      </c>
      <c r="E55" s="4">
        <v>1</v>
      </c>
      <c r="F55" s="4">
        <v>0</v>
      </c>
      <c r="G55" s="4">
        <f t="shared" si="2"/>
        <v>1</v>
      </c>
      <c r="H55" s="5">
        <v>2722289</v>
      </c>
      <c r="I55" s="4">
        <v>47.54</v>
      </c>
    </row>
    <row r="56" spans="1:9" ht="17" x14ac:dyDescent="0.2">
      <c r="A56" s="4" t="str">
        <f t="shared" si="1"/>
        <v>2020Macedonia</v>
      </c>
      <c r="B56" s="4" t="s">
        <v>207</v>
      </c>
      <c r="C56" s="4">
        <v>2020</v>
      </c>
      <c r="D56" s="4">
        <v>0</v>
      </c>
      <c r="E56" s="4">
        <v>1</v>
      </c>
      <c r="F56" s="4">
        <v>0</v>
      </c>
      <c r="G56" s="4">
        <f t="shared" si="2"/>
        <v>1</v>
      </c>
      <c r="H56" s="5">
        <v>2078453</v>
      </c>
      <c r="I56" s="4">
        <v>10.17</v>
      </c>
    </row>
    <row r="57" spans="1:9" ht="17" x14ac:dyDescent="0.2">
      <c r="A57" s="4" t="str">
        <f t="shared" si="1"/>
        <v>2020Malaysia</v>
      </c>
      <c r="B57" s="4" t="s">
        <v>131</v>
      </c>
      <c r="C57" s="4">
        <v>2020</v>
      </c>
      <c r="D57" s="4">
        <v>0</v>
      </c>
      <c r="E57" s="4">
        <v>1</v>
      </c>
      <c r="F57" s="4">
        <v>1</v>
      </c>
      <c r="G57" s="4">
        <f t="shared" si="2"/>
        <v>2</v>
      </c>
      <c r="H57" s="5">
        <v>32365999</v>
      </c>
      <c r="I57" s="4">
        <v>314.70999999999998</v>
      </c>
    </row>
    <row r="58" spans="1:9" ht="17" x14ac:dyDescent="0.2">
      <c r="A58" s="4" t="str">
        <f t="shared" si="1"/>
        <v>2020Mexico</v>
      </c>
      <c r="B58" s="4" t="s">
        <v>151</v>
      </c>
      <c r="C58" s="4">
        <v>2020</v>
      </c>
      <c r="D58" s="4">
        <v>0</v>
      </c>
      <c r="E58" s="4">
        <v>0</v>
      </c>
      <c r="F58" s="4">
        <v>4</v>
      </c>
      <c r="G58" s="4">
        <f t="shared" si="2"/>
        <v>4</v>
      </c>
      <c r="H58" s="5">
        <v>128932753</v>
      </c>
      <c r="I58" s="4">
        <v>1150.8900000000001</v>
      </c>
    </row>
    <row r="59" spans="1:9" ht="17" x14ac:dyDescent="0.2">
      <c r="A59" s="4" t="str">
        <f t="shared" si="1"/>
        <v>2020Moldova</v>
      </c>
      <c r="B59" s="4" t="s">
        <v>154</v>
      </c>
      <c r="C59" s="4">
        <v>2020</v>
      </c>
      <c r="D59" s="4">
        <v>0</v>
      </c>
      <c r="E59" s="4">
        <v>0</v>
      </c>
      <c r="F59" s="4">
        <v>1</v>
      </c>
      <c r="G59" s="4">
        <f t="shared" si="2"/>
        <v>1</v>
      </c>
      <c r="H59" s="5">
        <v>4033963</v>
      </c>
      <c r="I59" s="4">
        <v>8.1300000000000008</v>
      </c>
    </row>
    <row r="60" spans="1:9" ht="17" x14ac:dyDescent="0.2">
      <c r="A60" s="4" t="str">
        <f t="shared" si="1"/>
        <v>2020Mongolia</v>
      </c>
      <c r="B60" s="4" t="s">
        <v>160</v>
      </c>
      <c r="C60" s="4">
        <v>2020</v>
      </c>
      <c r="D60" s="4">
        <v>0</v>
      </c>
      <c r="E60" s="4">
        <v>1</v>
      </c>
      <c r="F60" s="4">
        <v>3</v>
      </c>
      <c r="G60" s="4">
        <f t="shared" si="2"/>
        <v>4</v>
      </c>
      <c r="H60" s="5">
        <v>3278290</v>
      </c>
      <c r="I60" s="4">
        <v>11.43</v>
      </c>
    </row>
    <row r="61" spans="1:9" ht="17" x14ac:dyDescent="0.2">
      <c r="A61" s="4" t="str">
        <f t="shared" si="1"/>
        <v>2020Morocco</v>
      </c>
      <c r="B61" s="4" t="s">
        <v>166</v>
      </c>
      <c r="C61" s="4">
        <v>2020</v>
      </c>
      <c r="D61" s="4">
        <v>1</v>
      </c>
      <c r="E61" s="4">
        <v>0</v>
      </c>
      <c r="F61" s="4">
        <v>0</v>
      </c>
      <c r="G61" s="4">
        <f t="shared" si="2"/>
        <v>1</v>
      </c>
      <c r="H61" s="5">
        <v>36910560</v>
      </c>
      <c r="I61" s="4">
        <v>109.71</v>
      </c>
    </row>
    <row r="62" spans="1:9" ht="17" x14ac:dyDescent="0.2">
      <c r="A62" s="4" t="str">
        <f t="shared" si="1"/>
        <v>2020Namibia</v>
      </c>
      <c r="B62" s="4" t="s">
        <v>175</v>
      </c>
      <c r="C62" s="4">
        <v>2020</v>
      </c>
      <c r="D62" s="4">
        <v>0</v>
      </c>
      <c r="E62" s="4">
        <v>1</v>
      </c>
      <c r="F62" s="4">
        <v>0</v>
      </c>
      <c r="G62" s="4">
        <f t="shared" si="2"/>
        <v>1</v>
      </c>
      <c r="H62" s="5">
        <v>2540905</v>
      </c>
      <c r="I62" s="4">
        <v>13.25</v>
      </c>
    </row>
    <row r="63" spans="1:9" ht="17" x14ac:dyDescent="0.2">
      <c r="A63" s="4" t="str">
        <f t="shared" si="1"/>
        <v>2020Netherlands</v>
      </c>
      <c r="B63" s="4" t="s">
        <v>184</v>
      </c>
      <c r="C63" s="4">
        <v>2020</v>
      </c>
      <c r="D63" s="4">
        <v>10</v>
      </c>
      <c r="E63" s="4">
        <v>12</v>
      </c>
      <c r="F63" s="4">
        <v>14</v>
      </c>
      <c r="G63" s="4">
        <f t="shared" si="2"/>
        <v>36</v>
      </c>
      <c r="H63" s="5">
        <v>17134872</v>
      </c>
      <c r="I63" s="4">
        <v>830.57</v>
      </c>
    </row>
    <row r="64" spans="1:9" ht="17" x14ac:dyDescent="0.2">
      <c r="A64" s="4" t="str">
        <f t="shared" si="1"/>
        <v>2020New Zealand</v>
      </c>
      <c r="B64" s="4" t="s">
        <v>187</v>
      </c>
      <c r="C64" s="4">
        <v>2020</v>
      </c>
      <c r="D64" s="4">
        <v>7</v>
      </c>
      <c r="E64" s="4">
        <v>6</v>
      </c>
      <c r="F64" s="4">
        <v>7</v>
      </c>
      <c r="G64" s="4">
        <f t="shared" si="2"/>
        <v>20</v>
      </c>
      <c r="H64" s="5">
        <v>4822233</v>
      </c>
      <c r="I64" s="4">
        <v>204.14</v>
      </c>
    </row>
    <row r="65" spans="1:9" ht="17" x14ac:dyDescent="0.2">
      <c r="A65" s="4" t="str">
        <f t="shared" si="1"/>
        <v>2020Nigeria</v>
      </c>
      <c r="B65" s="4" t="s">
        <v>196</v>
      </c>
      <c r="C65" s="4">
        <v>2020</v>
      </c>
      <c r="D65" s="4">
        <v>0</v>
      </c>
      <c r="E65" s="4">
        <v>1</v>
      </c>
      <c r="F65" s="4">
        <v>1</v>
      </c>
      <c r="G65" s="4">
        <f t="shared" si="2"/>
        <v>2</v>
      </c>
      <c r="H65" s="5">
        <v>206139589</v>
      </c>
      <c r="I65" s="4">
        <v>375.75</v>
      </c>
    </row>
    <row r="66" spans="1:9" ht="17" x14ac:dyDescent="0.2">
      <c r="A66" s="4" t="str">
        <f t="shared" si="1"/>
        <v>2020Norway</v>
      </c>
      <c r="B66" s="4" t="s">
        <v>2</v>
      </c>
      <c r="C66" s="4">
        <v>2020</v>
      </c>
      <c r="D66" s="4">
        <v>4</v>
      </c>
      <c r="E66" s="4">
        <v>2</v>
      </c>
      <c r="F66" s="4">
        <v>2</v>
      </c>
      <c r="G66" s="4">
        <f t="shared" ref="G66:G94" si="3">SUM(D66:F66)</f>
        <v>8</v>
      </c>
      <c r="H66" s="5">
        <v>5421241</v>
      </c>
      <c r="I66" s="4">
        <v>399.49</v>
      </c>
    </row>
    <row r="67" spans="1:9" ht="17" x14ac:dyDescent="0.2">
      <c r="A67" s="4" t="str">
        <f t="shared" ref="A67:A94" si="4">C67&amp;B67</f>
        <v>2020Philippines</v>
      </c>
      <c r="B67" s="4" t="s">
        <v>29</v>
      </c>
      <c r="C67" s="4">
        <v>2020</v>
      </c>
      <c r="D67" s="4">
        <v>1</v>
      </c>
      <c r="E67" s="4">
        <v>2</v>
      </c>
      <c r="F67" s="4">
        <v>1</v>
      </c>
      <c r="G67" s="4">
        <f t="shared" si="3"/>
        <v>4</v>
      </c>
      <c r="H67" s="5">
        <v>109581078</v>
      </c>
      <c r="I67" s="4">
        <v>313.60000000000002</v>
      </c>
    </row>
    <row r="68" spans="1:9" ht="17" x14ac:dyDescent="0.2">
      <c r="A68" s="4" t="str">
        <f t="shared" si="4"/>
        <v>2020Poland</v>
      </c>
      <c r="B68" s="4" t="s">
        <v>32</v>
      </c>
      <c r="C68" s="4">
        <v>2020</v>
      </c>
      <c r="D68" s="4">
        <v>4</v>
      </c>
      <c r="E68" s="4">
        <v>5</v>
      </c>
      <c r="F68" s="4">
        <v>5</v>
      </c>
      <c r="G68" s="4">
        <f t="shared" si="3"/>
        <v>14</v>
      </c>
      <c r="H68" s="5">
        <v>37846611</v>
      </c>
      <c r="I68" s="4">
        <v>526.47</v>
      </c>
    </row>
    <row r="69" spans="1:9" ht="17" x14ac:dyDescent="0.2">
      <c r="A69" s="4" t="str">
        <f t="shared" si="4"/>
        <v>2020Portugal</v>
      </c>
      <c r="B69" s="4" t="s">
        <v>35</v>
      </c>
      <c r="C69" s="4">
        <v>2020</v>
      </c>
      <c r="D69" s="4">
        <v>1</v>
      </c>
      <c r="E69" s="4">
        <v>1</v>
      </c>
      <c r="F69" s="4">
        <v>2</v>
      </c>
      <c r="G69" s="4">
        <f t="shared" si="3"/>
        <v>4</v>
      </c>
      <c r="H69" s="5">
        <v>10196709</v>
      </c>
      <c r="I69" s="4">
        <v>219.31</v>
      </c>
    </row>
    <row r="70" spans="1:9" ht="17" x14ac:dyDescent="0.2">
      <c r="A70" s="4" t="str">
        <f t="shared" si="4"/>
        <v>2020Puerto Rico</v>
      </c>
      <c r="B70" s="4" t="s">
        <v>38</v>
      </c>
      <c r="C70" s="4">
        <v>2020</v>
      </c>
      <c r="D70" s="4">
        <v>1</v>
      </c>
      <c r="E70" s="4">
        <v>0</v>
      </c>
      <c r="F70" s="4">
        <v>0</v>
      </c>
      <c r="G70" s="4">
        <f t="shared" si="3"/>
        <v>1</v>
      </c>
      <c r="H70" s="5">
        <v>3474182</v>
      </c>
      <c r="I70" s="4">
        <v>92.61</v>
      </c>
    </row>
    <row r="71" spans="1:9" ht="17" x14ac:dyDescent="0.2">
      <c r="A71" s="4" t="str">
        <f t="shared" si="4"/>
        <v>2020Qatar</v>
      </c>
      <c r="B71" s="4" t="s">
        <v>41</v>
      </c>
      <c r="C71" s="4">
        <v>2020</v>
      </c>
      <c r="D71" s="4">
        <v>2</v>
      </c>
      <c r="E71" s="4">
        <v>0</v>
      </c>
      <c r="F71" s="4">
        <v>1</v>
      </c>
      <c r="G71" s="4">
        <f t="shared" si="3"/>
        <v>3</v>
      </c>
      <c r="H71" s="5">
        <v>2881053</v>
      </c>
      <c r="I71" s="4">
        <v>166.93</v>
      </c>
    </row>
    <row r="72" spans="1:9" ht="17" x14ac:dyDescent="0.2">
      <c r="A72" s="4" t="str">
        <f t="shared" si="4"/>
        <v>2020Romania</v>
      </c>
      <c r="B72" s="4" t="s">
        <v>52</v>
      </c>
      <c r="C72" s="4">
        <v>2020</v>
      </c>
      <c r="D72" s="4">
        <v>1</v>
      </c>
      <c r="E72" s="4">
        <v>3</v>
      </c>
      <c r="F72" s="4">
        <v>0</v>
      </c>
      <c r="G72" s="4">
        <f t="shared" si="3"/>
        <v>4</v>
      </c>
      <c r="H72" s="5">
        <v>19237691</v>
      </c>
      <c r="I72" s="4">
        <v>211.88</v>
      </c>
    </row>
    <row r="73" spans="1:9" ht="17" x14ac:dyDescent="0.2">
      <c r="A73" s="4" t="str">
        <f t="shared" si="4"/>
        <v>2020Russian Federation</v>
      </c>
      <c r="B73" s="4" t="s">
        <v>212</v>
      </c>
      <c r="C73" s="4">
        <v>2020</v>
      </c>
      <c r="D73" s="4">
        <v>20</v>
      </c>
      <c r="E73" s="4">
        <v>28</v>
      </c>
      <c r="F73" s="4">
        <v>23</v>
      </c>
      <c r="G73" s="4">
        <f t="shared" si="3"/>
        <v>71</v>
      </c>
      <c r="H73" s="5">
        <v>144096812</v>
      </c>
      <c r="I73" s="4">
        <v>1857.77</v>
      </c>
    </row>
    <row r="74" spans="1:9" ht="17" x14ac:dyDescent="0.2">
      <c r="A74" s="4" t="str">
        <f t="shared" si="4"/>
        <v>2020San Marino</v>
      </c>
      <c r="B74" s="4" t="s">
        <v>69</v>
      </c>
      <c r="C74" s="4">
        <v>2020</v>
      </c>
      <c r="D74" s="4">
        <v>0</v>
      </c>
      <c r="E74" s="4">
        <v>1</v>
      </c>
      <c r="F74" s="4">
        <v>2</v>
      </c>
      <c r="G74" s="4">
        <f t="shared" si="3"/>
        <v>3</v>
      </c>
      <c r="H74" s="5">
        <v>33931</v>
      </c>
      <c r="I74" s="4">
        <v>1.63</v>
      </c>
    </row>
    <row r="75" spans="1:9" ht="17" x14ac:dyDescent="0.2">
      <c r="A75" s="4" t="str">
        <f t="shared" si="4"/>
        <v>2020Saudi Arabia</v>
      </c>
      <c r="B75" s="4" t="s">
        <v>75</v>
      </c>
      <c r="C75" s="4">
        <v>2020</v>
      </c>
      <c r="D75" s="4">
        <v>0</v>
      </c>
      <c r="E75" s="4">
        <v>1</v>
      </c>
      <c r="F75" s="4">
        <v>0</v>
      </c>
      <c r="G75" s="4">
        <f t="shared" si="3"/>
        <v>1</v>
      </c>
      <c r="H75" s="5">
        <v>34813871</v>
      </c>
      <c r="I75" s="4">
        <v>686.74</v>
      </c>
    </row>
    <row r="76" spans="1:9" ht="17" x14ac:dyDescent="0.2">
      <c r="A76" s="4" t="str">
        <f t="shared" si="4"/>
        <v>2020Serbia</v>
      </c>
      <c r="B76" s="4" t="s">
        <v>81</v>
      </c>
      <c r="C76" s="4">
        <v>2020</v>
      </c>
      <c r="D76" s="4">
        <v>3</v>
      </c>
      <c r="E76" s="4">
        <v>1</v>
      </c>
      <c r="F76" s="4">
        <v>5</v>
      </c>
      <c r="G76" s="4">
        <f t="shared" si="3"/>
        <v>9</v>
      </c>
      <c r="H76" s="5">
        <v>8737371</v>
      </c>
      <c r="I76" s="4">
        <v>41.43</v>
      </c>
    </row>
    <row r="77" spans="1:9" ht="17" x14ac:dyDescent="0.2">
      <c r="A77" s="4" t="str">
        <f t="shared" si="4"/>
        <v>2020Slovakia</v>
      </c>
      <c r="B77" s="4" t="s">
        <v>93</v>
      </c>
      <c r="C77" s="4">
        <v>2020</v>
      </c>
      <c r="D77" s="4">
        <v>1</v>
      </c>
      <c r="E77" s="4">
        <v>2</v>
      </c>
      <c r="F77" s="4">
        <v>1</v>
      </c>
      <c r="G77" s="4">
        <f t="shared" si="3"/>
        <v>4</v>
      </c>
      <c r="H77" s="5">
        <v>5459642</v>
      </c>
      <c r="I77" s="4">
        <v>95.62</v>
      </c>
    </row>
    <row r="78" spans="1:9" ht="17" x14ac:dyDescent="0.2">
      <c r="A78" s="4" t="str">
        <f t="shared" si="4"/>
        <v>2020Slovenia</v>
      </c>
      <c r="B78" s="4" t="s">
        <v>96</v>
      </c>
      <c r="C78" s="4">
        <v>2020</v>
      </c>
      <c r="D78" s="4">
        <v>3</v>
      </c>
      <c r="E78" s="4">
        <v>1</v>
      </c>
      <c r="F78" s="4">
        <v>1</v>
      </c>
      <c r="G78" s="4">
        <f t="shared" si="3"/>
        <v>5</v>
      </c>
      <c r="H78" s="5">
        <v>2078938</v>
      </c>
      <c r="I78" s="4">
        <v>48.77</v>
      </c>
    </row>
    <row r="79" spans="1:9" ht="17" x14ac:dyDescent="0.2">
      <c r="A79" s="4" t="str">
        <f t="shared" si="4"/>
        <v>2020South Africa</v>
      </c>
      <c r="B79" s="4" t="s">
        <v>105</v>
      </c>
      <c r="C79" s="4">
        <v>2020</v>
      </c>
      <c r="D79" s="4">
        <v>1</v>
      </c>
      <c r="E79" s="4">
        <v>2</v>
      </c>
      <c r="F79" s="4">
        <v>0</v>
      </c>
      <c r="G79" s="4">
        <f t="shared" si="3"/>
        <v>3</v>
      </c>
      <c r="H79" s="5">
        <v>59308690</v>
      </c>
      <c r="I79" s="4">
        <v>348.87</v>
      </c>
    </row>
    <row r="80" spans="1:9" ht="17" x14ac:dyDescent="0.2">
      <c r="A80" s="4" t="str">
        <f t="shared" si="4"/>
        <v>2020South Korea</v>
      </c>
      <c r="B80" s="4" t="s">
        <v>108</v>
      </c>
      <c r="C80" s="4">
        <v>2020</v>
      </c>
      <c r="D80" s="4">
        <v>6</v>
      </c>
      <c r="E80" s="4">
        <v>4</v>
      </c>
      <c r="F80" s="4">
        <v>10</v>
      </c>
      <c r="G80" s="4">
        <f t="shared" si="3"/>
        <v>20</v>
      </c>
      <c r="H80" s="5">
        <v>51269185</v>
      </c>
      <c r="I80" s="4">
        <v>1530.75</v>
      </c>
    </row>
    <row r="81" spans="1:9" ht="17" x14ac:dyDescent="0.2">
      <c r="A81" s="4" t="str">
        <f t="shared" si="4"/>
        <v>2020Spain</v>
      </c>
      <c r="B81" s="4" t="s">
        <v>114</v>
      </c>
      <c r="C81" s="4">
        <v>2020</v>
      </c>
      <c r="D81" s="4">
        <v>3</v>
      </c>
      <c r="E81" s="4">
        <v>8</v>
      </c>
      <c r="F81" s="4">
        <v>6</v>
      </c>
      <c r="G81" s="4">
        <f t="shared" si="3"/>
        <v>17</v>
      </c>
      <c r="H81" s="5">
        <v>46754778</v>
      </c>
      <c r="I81" s="4">
        <v>1314.31</v>
      </c>
    </row>
    <row r="82" spans="1:9" ht="17" x14ac:dyDescent="0.2">
      <c r="A82" s="4" t="str">
        <f t="shared" si="4"/>
        <v>2020Sweden</v>
      </c>
      <c r="B82" s="4" t="s">
        <v>126</v>
      </c>
      <c r="C82" s="4">
        <v>2020</v>
      </c>
      <c r="D82" s="4">
        <v>3</v>
      </c>
      <c r="E82" s="4">
        <v>6</v>
      </c>
      <c r="F82" s="4">
        <v>0</v>
      </c>
      <c r="G82" s="4">
        <f t="shared" si="3"/>
        <v>9</v>
      </c>
      <c r="H82" s="5">
        <v>10099265</v>
      </c>
      <c r="I82" s="4">
        <v>535.61</v>
      </c>
    </row>
    <row r="83" spans="1:9" ht="17" x14ac:dyDescent="0.2">
      <c r="A83" s="4" t="str">
        <f t="shared" si="4"/>
        <v>2020Switzerland</v>
      </c>
      <c r="B83" s="4" t="s">
        <v>129</v>
      </c>
      <c r="C83" s="4">
        <v>2020</v>
      </c>
      <c r="D83" s="4">
        <v>3</v>
      </c>
      <c r="E83" s="4">
        <v>4</v>
      </c>
      <c r="F83" s="4">
        <v>6</v>
      </c>
      <c r="G83" s="4">
        <f t="shared" si="3"/>
        <v>13</v>
      </c>
      <c r="H83" s="5">
        <v>8654622</v>
      </c>
      <c r="I83" s="4">
        <v>678.97</v>
      </c>
    </row>
    <row r="84" spans="1:9" ht="17" x14ac:dyDescent="0.2">
      <c r="A84" s="4" t="str">
        <f t="shared" si="4"/>
        <v>2020Syria</v>
      </c>
      <c r="B84" s="4" t="s">
        <v>132</v>
      </c>
      <c r="C84" s="4">
        <v>2020</v>
      </c>
      <c r="D84" s="4">
        <v>0</v>
      </c>
      <c r="E84" s="4">
        <v>0</v>
      </c>
      <c r="F84" s="4">
        <v>1</v>
      </c>
      <c r="G84" s="4">
        <f t="shared" si="3"/>
        <v>1</v>
      </c>
      <c r="H84" s="5">
        <v>18502413</v>
      </c>
      <c r="I84" s="4">
        <v>52.58</v>
      </c>
    </row>
    <row r="85" spans="1:9" ht="17" x14ac:dyDescent="0.2">
      <c r="A85" s="4" t="str">
        <f t="shared" si="4"/>
        <v>2020Taiwan</v>
      </c>
      <c r="B85" s="4" t="s">
        <v>206</v>
      </c>
      <c r="C85" s="4">
        <v>2020</v>
      </c>
      <c r="D85" s="4">
        <v>2</v>
      </c>
      <c r="E85" s="4">
        <v>4</v>
      </c>
      <c r="F85" s="4">
        <v>6</v>
      </c>
      <c r="G85" s="4">
        <f t="shared" si="3"/>
        <v>12</v>
      </c>
      <c r="H85" s="5">
        <v>23510000</v>
      </c>
      <c r="I85" s="4">
        <v>466</v>
      </c>
    </row>
    <row r="86" spans="1:9" ht="17" x14ac:dyDescent="0.2">
      <c r="A86" s="4" t="str">
        <f t="shared" si="4"/>
        <v>2020Thailand</v>
      </c>
      <c r="B86" s="4" t="s">
        <v>143</v>
      </c>
      <c r="C86" s="4">
        <v>2020</v>
      </c>
      <c r="D86" s="4">
        <v>1</v>
      </c>
      <c r="E86" s="4">
        <v>0</v>
      </c>
      <c r="F86" s="4">
        <v>1</v>
      </c>
      <c r="G86" s="4">
        <f t="shared" si="3"/>
        <v>2</v>
      </c>
      <c r="H86" s="5">
        <v>69799978</v>
      </c>
      <c r="I86" s="4">
        <v>455.3</v>
      </c>
    </row>
    <row r="87" spans="1:9" ht="17" x14ac:dyDescent="0.2">
      <c r="A87" s="4" t="str">
        <f t="shared" si="4"/>
        <v>2020Tunisia</v>
      </c>
      <c r="B87" s="4" t="s">
        <v>155</v>
      </c>
      <c r="C87" s="4">
        <v>2020</v>
      </c>
      <c r="D87" s="4">
        <v>1</v>
      </c>
      <c r="E87" s="4">
        <v>1</v>
      </c>
      <c r="F87" s="4">
        <v>0</v>
      </c>
      <c r="G87" s="4">
        <f t="shared" si="3"/>
        <v>2</v>
      </c>
      <c r="H87" s="5">
        <v>11818619</v>
      </c>
      <c r="I87" s="4">
        <v>39.950000000000003</v>
      </c>
    </row>
    <row r="88" spans="1:9" ht="17" x14ac:dyDescent="0.2">
      <c r="A88" s="4" t="str">
        <f t="shared" si="4"/>
        <v>2020Turkey</v>
      </c>
      <c r="B88" s="4" t="s">
        <v>158</v>
      </c>
      <c r="C88" s="4">
        <v>2020</v>
      </c>
      <c r="D88" s="4">
        <v>2</v>
      </c>
      <c r="E88" s="4">
        <v>2</v>
      </c>
      <c r="F88" s="4">
        <v>9</v>
      </c>
      <c r="G88" s="4">
        <f t="shared" si="3"/>
        <v>13</v>
      </c>
      <c r="H88" s="5">
        <v>84339067</v>
      </c>
      <c r="I88" s="4">
        <v>851.55</v>
      </c>
    </row>
    <row r="89" spans="1:9" ht="17" x14ac:dyDescent="0.2">
      <c r="A89" s="4" t="str">
        <f t="shared" si="4"/>
        <v>2020Turkmenistan</v>
      </c>
      <c r="B89" s="4" t="s">
        <v>161</v>
      </c>
      <c r="C89" s="4">
        <v>2020</v>
      </c>
      <c r="D89" s="4">
        <v>0</v>
      </c>
      <c r="E89" s="4">
        <v>1</v>
      </c>
      <c r="F89" s="4">
        <v>0</v>
      </c>
      <c r="G89" s="4">
        <f t="shared" si="3"/>
        <v>1</v>
      </c>
      <c r="H89" s="5">
        <v>6031200</v>
      </c>
      <c r="I89" s="4">
        <v>37.93</v>
      </c>
    </row>
    <row r="90" spans="1:9" ht="17" x14ac:dyDescent="0.2">
      <c r="A90" s="4" t="str">
        <f t="shared" si="4"/>
        <v>2020Uganda</v>
      </c>
      <c r="B90" s="4" t="s">
        <v>167</v>
      </c>
      <c r="C90" s="4">
        <v>2020</v>
      </c>
      <c r="D90" s="4">
        <v>2</v>
      </c>
      <c r="E90" s="4">
        <v>1</v>
      </c>
      <c r="F90" s="4">
        <v>1</v>
      </c>
      <c r="G90" s="4">
        <f t="shared" si="3"/>
        <v>4</v>
      </c>
      <c r="H90" s="5">
        <v>45741007</v>
      </c>
      <c r="I90" s="4">
        <v>26</v>
      </c>
    </row>
    <row r="91" spans="1:9" ht="17" x14ac:dyDescent="0.2">
      <c r="A91" s="4" t="str">
        <f t="shared" si="4"/>
        <v>2020Ukraine</v>
      </c>
      <c r="B91" s="4" t="s">
        <v>170</v>
      </c>
      <c r="C91" s="4">
        <v>2020</v>
      </c>
      <c r="D91" s="4">
        <v>1</v>
      </c>
      <c r="E91" s="4">
        <v>6</v>
      </c>
      <c r="F91" s="4">
        <v>12</v>
      </c>
      <c r="G91" s="4">
        <f t="shared" si="3"/>
        <v>19</v>
      </c>
      <c r="H91" s="5">
        <v>43733762</v>
      </c>
      <c r="I91" s="4">
        <v>112.15</v>
      </c>
    </row>
    <row r="92" spans="1:9" ht="17" x14ac:dyDescent="0.2">
      <c r="A92" s="4" t="str">
        <f t="shared" si="4"/>
        <v>2020United States</v>
      </c>
      <c r="B92" s="4" t="s">
        <v>176</v>
      </c>
      <c r="C92" s="4">
        <v>2020</v>
      </c>
      <c r="D92" s="4">
        <v>39</v>
      </c>
      <c r="E92" s="4">
        <v>41</v>
      </c>
      <c r="F92" s="4">
        <v>33</v>
      </c>
      <c r="G92" s="4">
        <f t="shared" si="3"/>
        <v>113</v>
      </c>
      <c r="H92" s="5">
        <v>331002651</v>
      </c>
      <c r="I92" s="4">
        <v>19485.39</v>
      </c>
    </row>
    <row r="93" spans="1:9" ht="17" x14ac:dyDescent="0.2">
      <c r="A93" s="4" t="str">
        <f t="shared" si="4"/>
        <v>2020Uzbekistan</v>
      </c>
      <c r="B93" s="4" t="s">
        <v>182</v>
      </c>
      <c r="C93" s="4">
        <v>2020</v>
      </c>
      <c r="D93" s="4">
        <v>3</v>
      </c>
      <c r="E93" s="4">
        <v>0</v>
      </c>
      <c r="F93" s="4">
        <v>2</v>
      </c>
      <c r="G93" s="4">
        <f t="shared" si="3"/>
        <v>5</v>
      </c>
      <c r="H93" s="5">
        <v>33469203</v>
      </c>
      <c r="I93" s="4">
        <v>49.68</v>
      </c>
    </row>
    <row r="94" spans="1:9" ht="17" x14ac:dyDescent="0.2">
      <c r="A94" s="4" t="str">
        <f t="shared" si="4"/>
        <v>2020Venezuela</v>
      </c>
      <c r="B94" s="4" t="s">
        <v>188</v>
      </c>
      <c r="C94" s="4">
        <v>2020</v>
      </c>
      <c r="D94" s="4">
        <v>1</v>
      </c>
      <c r="E94" s="4">
        <v>3</v>
      </c>
      <c r="F94" s="4">
        <v>0</v>
      </c>
      <c r="G94" s="4">
        <f t="shared" si="3"/>
        <v>4</v>
      </c>
      <c r="H94" s="5">
        <v>31108083</v>
      </c>
      <c r="I94" s="4">
        <v>316.48</v>
      </c>
    </row>
  </sheetData>
  <sortState xmlns:xlrd2="http://schemas.microsoft.com/office/spreadsheetml/2017/richdata2" ref="A2:G94">
    <sortCondition ref="B2:B9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39676-1F69-9B45-AF79-B1D3C14696D7}">
  <dimension ref="A1:D95"/>
  <sheetViews>
    <sheetView workbookViewId="0">
      <selection activeCell="B3" sqref="B3"/>
    </sheetView>
  </sheetViews>
  <sheetFormatPr baseColWidth="10" defaultRowHeight="16" x14ac:dyDescent="0.2"/>
  <cols>
    <col min="2" max="2" width="20.5" bestFit="1" customWidth="1"/>
    <col min="3" max="3" width="10.5" bestFit="1" customWidth="1"/>
  </cols>
  <sheetData>
    <row r="1" spans="1:4" ht="17" x14ac:dyDescent="0.2">
      <c r="A1" s="9" t="s">
        <v>203</v>
      </c>
      <c r="B1" s="9" t="s">
        <v>204</v>
      </c>
      <c r="C1" s="9" t="s">
        <v>209</v>
      </c>
      <c r="D1" s="4" t="s">
        <v>210</v>
      </c>
    </row>
    <row r="2" spans="1:4" ht="17" x14ac:dyDescent="0.2">
      <c r="A2" s="9"/>
      <c r="B2" s="9"/>
      <c r="C2" s="9"/>
      <c r="D2" s="3"/>
    </row>
    <row r="3" spans="1:4" ht="17" x14ac:dyDescent="0.2">
      <c r="A3" s="4">
        <v>90</v>
      </c>
      <c r="B3" s="4" t="s">
        <v>21</v>
      </c>
      <c r="C3" s="4">
        <v>637.42999999999995</v>
      </c>
      <c r="D3" s="4"/>
    </row>
    <row r="4" spans="1:4" ht="17" x14ac:dyDescent="0.2">
      <c r="A4" s="4">
        <v>9</v>
      </c>
      <c r="B4" s="4" t="s">
        <v>24</v>
      </c>
      <c r="C4" s="4">
        <v>11.54</v>
      </c>
      <c r="D4" s="4"/>
    </row>
    <row r="5" spans="1:4" ht="17" x14ac:dyDescent="0.2">
      <c r="A5" s="4">
        <v>39</v>
      </c>
      <c r="B5" s="4" t="s">
        <v>30</v>
      </c>
      <c r="C5" s="4">
        <v>1323.42</v>
      </c>
      <c r="D5" s="4"/>
    </row>
    <row r="6" spans="1:4" ht="17" x14ac:dyDescent="0.2">
      <c r="A6" s="4">
        <v>74</v>
      </c>
      <c r="B6" s="4" t="s">
        <v>33</v>
      </c>
      <c r="C6" s="4">
        <v>416.84</v>
      </c>
      <c r="D6" s="4"/>
    </row>
    <row r="7" spans="1:4" ht="17" x14ac:dyDescent="0.2">
      <c r="A7" s="4">
        <v>22</v>
      </c>
      <c r="B7" s="4" t="s">
        <v>36</v>
      </c>
      <c r="C7" s="4">
        <v>40.75</v>
      </c>
      <c r="D7" s="4"/>
    </row>
    <row r="8" spans="1:4" ht="17" x14ac:dyDescent="0.2">
      <c r="A8" s="4">
        <v>7</v>
      </c>
      <c r="B8" s="4" t="s">
        <v>39</v>
      </c>
      <c r="C8" s="4">
        <v>12.16</v>
      </c>
      <c r="D8" s="4"/>
    </row>
    <row r="9" spans="1:4" ht="17" x14ac:dyDescent="0.2">
      <c r="A9" s="4">
        <v>45</v>
      </c>
      <c r="B9" s="4" t="s">
        <v>42</v>
      </c>
      <c r="C9" s="4">
        <v>35.43</v>
      </c>
      <c r="D9" s="4"/>
    </row>
    <row r="10" spans="1:4" ht="17" x14ac:dyDescent="0.2">
      <c r="A10" s="4">
        <v>23</v>
      </c>
      <c r="B10" s="4" t="s">
        <v>50</v>
      </c>
      <c r="C10" s="4">
        <v>54.46</v>
      </c>
      <c r="D10" s="4"/>
    </row>
    <row r="11" spans="1:4" ht="17" x14ac:dyDescent="0.2">
      <c r="A11" s="4">
        <v>62</v>
      </c>
      <c r="B11" s="4" t="s">
        <v>53</v>
      </c>
      <c r="C11" s="4">
        <v>494.76</v>
      </c>
      <c r="D11" s="4"/>
    </row>
    <row r="12" spans="1:4" ht="17" x14ac:dyDescent="0.2">
      <c r="A12" s="4">
        <v>8</v>
      </c>
      <c r="B12" s="4" t="s">
        <v>62</v>
      </c>
      <c r="C12" s="4">
        <v>7.48</v>
      </c>
      <c r="D12" s="4"/>
    </row>
    <row r="13" spans="1:4" ht="17" x14ac:dyDescent="0.2">
      <c r="A13" s="4">
        <v>44</v>
      </c>
      <c r="B13" s="4" t="s">
        <v>73</v>
      </c>
      <c r="C13" s="4">
        <v>17.41</v>
      </c>
      <c r="D13" s="4"/>
    </row>
    <row r="14" spans="1:4" ht="17" x14ac:dyDescent="0.2">
      <c r="A14" s="4">
        <v>77</v>
      </c>
      <c r="B14" s="4" t="s">
        <v>76</v>
      </c>
      <c r="C14" s="4">
        <v>2053.59</v>
      </c>
      <c r="D14" s="4"/>
    </row>
    <row r="15" spans="1:4" ht="17" x14ac:dyDescent="0.2">
      <c r="A15" s="4">
        <v>20</v>
      </c>
      <c r="B15" s="4" t="s">
        <v>85</v>
      </c>
      <c r="C15" s="4">
        <v>58.22</v>
      </c>
      <c r="D15" s="4"/>
    </row>
    <row r="16" spans="1:4" ht="17" x14ac:dyDescent="0.2">
      <c r="A16" s="4">
        <v>38</v>
      </c>
      <c r="B16" s="4" t="s">
        <v>88</v>
      </c>
      <c r="C16" s="4">
        <v>12.32</v>
      </c>
      <c r="D16" s="4"/>
    </row>
    <row r="17" spans="1:4" ht="17" x14ac:dyDescent="0.2">
      <c r="A17" s="4">
        <v>66</v>
      </c>
      <c r="B17" s="4" t="s">
        <v>100</v>
      </c>
      <c r="C17" s="4">
        <v>1647.12</v>
      </c>
      <c r="D17" s="4"/>
    </row>
    <row r="18" spans="1:4" ht="17" x14ac:dyDescent="0.2">
      <c r="A18" s="4">
        <v>80</v>
      </c>
      <c r="B18" s="4" t="s">
        <v>118</v>
      </c>
      <c r="C18" s="4">
        <v>12237.7</v>
      </c>
      <c r="D18" s="4"/>
    </row>
    <row r="19" spans="1:4" ht="17" x14ac:dyDescent="0.2">
      <c r="A19" s="4">
        <v>70</v>
      </c>
      <c r="B19" s="4" t="s">
        <v>121</v>
      </c>
      <c r="C19" s="4">
        <v>314.45999999999998</v>
      </c>
      <c r="D19" s="4"/>
    </row>
    <row r="20" spans="1:4" ht="17" x14ac:dyDescent="0.2">
      <c r="A20" s="4">
        <v>73</v>
      </c>
      <c r="B20" s="4" t="s">
        <v>208</v>
      </c>
      <c r="C20" s="4">
        <v>37.35</v>
      </c>
      <c r="D20" s="4"/>
    </row>
    <row r="21" spans="1:4" ht="17" x14ac:dyDescent="0.2">
      <c r="A21" s="4">
        <v>15</v>
      </c>
      <c r="B21" s="4" t="s">
        <v>133</v>
      </c>
      <c r="C21" s="4">
        <v>55.21</v>
      </c>
      <c r="D21" s="4"/>
    </row>
    <row r="22" spans="1:4" ht="17" x14ac:dyDescent="0.2">
      <c r="A22" s="4">
        <v>14</v>
      </c>
      <c r="B22" s="4" t="s">
        <v>135</v>
      </c>
      <c r="C22" s="4">
        <v>96.85</v>
      </c>
      <c r="D22" s="4"/>
    </row>
    <row r="23" spans="1:4" ht="17" x14ac:dyDescent="0.2">
      <c r="A23" s="4">
        <v>30</v>
      </c>
      <c r="B23" s="4" t="s">
        <v>141</v>
      </c>
      <c r="C23" s="4">
        <v>215.22</v>
      </c>
      <c r="D23" s="4"/>
    </row>
    <row r="24" spans="1:4" ht="17" x14ac:dyDescent="0.2">
      <c r="A24" s="4">
        <v>41</v>
      </c>
      <c r="B24" s="4" t="s">
        <v>147</v>
      </c>
      <c r="C24" s="4">
        <v>329.87</v>
      </c>
      <c r="D24" s="4"/>
    </row>
    <row r="25" spans="1:4" ht="17" x14ac:dyDescent="0.2">
      <c r="A25" s="4">
        <v>32</v>
      </c>
      <c r="B25" s="4" t="s">
        <v>156</v>
      </c>
      <c r="C25" s="4">
        <v>75.930000000000007</v>
      </c>
      <c r="D25" s="4"/>
    </row>
    <row r="26" spans="1:4" ht="17" x14ac:dyDescent="0.2">
      <c r="A26" s="4">
        <v>34</v>
      </c>
      <c r="B26" s="4" t="s">
        <v>162</v>
      </c>
      <c r="C26" s="4">
        <v>104.3</v>
      </c>
      <c r="D26" s="4"/>
    </row>
    <row r="27" spans="1:4" ht="17" x14ac:dyDescent="0.2">
      <c r="A27" s="4">
        <v>55</v>
      </c>
      <c r="B27" s="4" t="s">
        <v>165</v>
      </c>
      <c r="C27" s="4">
        <v>235.37</v>
      </c>
      <c r="D27" s="4"/>
    </row>
    <row r="28" spans="1:4" ht="17" x14ac:dyDescent="0.2">
      <c r="A28" s="4">
        <v>26</v>
      </c>
      <c r="B28" s="4" t="s">
        <v>177</v>
      </c>
      <c r="C28" s="4">
        <v>26.61</v>
      </c>
      <c r="D28" s="4"/>
    </row>
    <row r="29" spans="1:4" ht="17" x14ac:dyDescent="0.2">
      <c r="A29" s="4">
        <v>33</v>
      </c>
      <c r="B29" s="4" t="s">
        <v>183</v>
      </c>
      <c r="C29" s="4">
        <v>80.56</v>
      </c>
      <c r="D29" s="4"/>
    </row>
    <row r="30" spans="1:4" ht="17" x14ac:dyDescent="0.2">
      <c r="A30" s="4">
        <v>4</v>
      </c>
      <c r="B30" s="4" t="s">
        <v>189</v>
      </c>
      <c r="C30" s="4">
        <v>5.0599999999999996</v>
      </c>
      <c r="D30" s="4"/>
    </row>
    <row r="31" spans="1:4" ht="17" x14ac:dyDescent="0.2">
      <c r="A31" s="4">
        <v>89</v>
      </c>
      <c r="B31" s="4" t="s">
        <v>192</v>
      </c>
      <c r="C31" s="4">
        <v>252.3</v>
      </c>
      <c r="D31" s="4"/>
    </row>
    <row r="32" spans="1:4" ht="17" x14ac:dyDescent="0.2">
      <c r="A32" s="4">
        <v>68</v>
      </c>
      <c r="B32" s="4" t="s">
        <v>195</v>
      </c>
      <c r="C32" s="4">
        <v>2582.5</v>
      </c>
      <c r="D32" s="4"/>
    </row>
    <row r="33" spans="1:4" ht="17" x14ac:dyDescent="0.2">
      <c r="A33" s="4">
        <v>3</v>
      </c>
      <c r="B33" s="4" t="s">
        <v>1</v>
      </c>
      <c r="C33" s="4">
        <v>15.08</v>
      </c>
      <c r="D33" s="4"/>
    </row>
    <row r="34" spans="1:4" ht="17" x14ac:dyDescent="0.2">
      <c r="A34" s="4">
        <v>79</v>
      </c>
      <c r="B34" s="4" t="s">
        <v>4</v>
      </c>
      <c r="C34" s="4">
        <v>3693.2</v>
      </c>
      <c r="D34" s="4"/>
    </row>
    <row r="35" spans="1:4" ht="17" x14ac:dyDescent="0.2">
      <c r="A35" s="4">
        <v>82</v>
      </c>
      <c r="B35" s="4" t="s">
        <v>7</v>
      </c>
      <c r="C35" s="4">
        <v>59</v>
      </c>
      <c r="D35" s="4"/>
    </row>
    <row r="36" spans="1:4" ht="17" x14ac:dyDescent="0.2">
      <c r="A36" s="4">
        <v>42</v>
      </c>
      <c r="B36" s="4" t="s">
        <v>10</v>
      </c>
      <c r="C36" s="4">
        <v>2431.59</v>
      </c>
      <c r="D36" s="4"/>
    </row>
    <row r="37" spans="1:4" ht="17" x14ac:dyDescent="0.2">
      <c r="A37" s="4">
        <v>47</v>
      </c>
      <c r="B37" s="4" t="s">
        <v>13</v>
      </c>
      <c r="C37" s="4">
        <v>203.09</v>
      </c>
      <c r="D37" s="4"/>
    </row>
    <row r="38" spans="1:4" ht="17" x14ac:dyDescent="0.2">
      <c r="A38" s="4">
        <v>5</v>
      </c>
      <c r="B38" s="4" t="s">
        <v>16</v>
      </c>
      <c r="C38" s="4">
        <v>1.1299999999999999</v>
      </c>
      <c r="D38" s="4"/>
    </row>
    <row r="39" spans="1:4" ht="17" x14ac:dyDescent="0.2">
      <c r="A39" s="4">
        <v>63</v>
      </c>
      <c r="B39" s="4" t="s">
        <v>40</v>
      </c>
      <c r="C39" s="4">
        <v>341.45</v>
      </c>
      <c r="D39" s="4"/>
    </row>
    <row r="40" spans="1:4" ht="17" x14ac:dyDescent="0.2">
      <c r="A40" s="4">
        <v>17</v>
      </c>
      <c r="B40" s="4" t="s">
        <v>43</v>
      </c>
      <c r="C40" s="4">
        <v>139.76</v>
      </c>
      <c r="D40" s="4"/>
    </row>
    <row r="41" spans="1:4" ht="17" x14ac:dyDescent="0.2">
      <c r="A41" s="4">
        <v>91</v>
      </c>
      <c r="B41" s="4" t="s">
        <v>49</v>
      </c>
      <c r="C41" s="4">
        <v>2650.73</v>
      </c>
      <c r="D41" s="4"/>
    </row>
    <row r="42" spans="1:4" ht="17" x14ac:dyDescent="0.2">
      <c r="A42" s="4">
        <v>86</v>
      </c>
      <c r="B42" s="4" t="s">
        <v>51</v>
      </c>
      <c r="C42" s="4">
        <v>1015.42</v>
      </c>
      <c r="D42" s="4"/>
    </row>
    <row r="43" spans="1:4" ht="17" x14ac:dyDescent="0.2">
      <c r="A43" s="4">
        <v>58</v>
      </c>
      <c r="B43" s="4" t="s">
        <v>54</v>
      </c>
      <c r="C43" s="4">
        <v>454.01</v>
      </c>
      <c r="D43" s="4"/>
    </row>
    <row r="44" spans="1:4" ht="17" x14ac:dyDescent="0.2">
      <c r="A44" s="4">
        <v>67</v>
      </c>
      <c r="B44" s="4" t="s">
        <v>60</v>
      </c>
      <c r="C44" s="4">
        <v>331.43</v>
      </c>
      <c r="D44" s="4"/>
    </row>
    <row r="45" spans="1:4" ht="17" x14ac:dyDescent="0.2">
      <c r="A45" s="4">
        <v>71</v>
      </c>
      <c r="B45" s="4" t="s">
        <v>63</v>
      </c>
      <c r="C45" s="4">
        <v>353.27</v>
      </c>
      <c r="D45" s="4"/>
    </row>
    <row r="46" spans="1:4" ht="17" x14ac:dyDescent="0.2">
      <c r="A46" s="4">
        <v>57</v>
      </c>
      <c r="B46" s="4" t="s">
        <v>66</v>
      </c>
      <c r="C46" s="4">
        <v>1943.84</v>
      </c>
      <c r="D46" s="4"/>
    </row>
    <row r="47" spans="1:4" ht="17" x14ac:dyDescent="0.2">
      <c r="A47" s="4">
        <v>2</v>
      </c>
      <c r="B47" s="4" t="s">
        <v>71</v>
      </c>
      <c r="C47" s="4">
        <v>14.78</v>
      </c>
      <c r="D47" s="4"/>
    </row>
    <row r="48" spans="1:4" ht="17" x14ac:dyDescent="0.2">
      <c r="A48" s="4">
        <v>65</v>
      </c>
      <c r="B48" s="4" t="s">
        <v>74</v>
      </c>
      <c r="C48" s="4">
        <v>4872.42</v>
      </c>
      <c r="D48" s="4"/>
    </row>
    <row r="49" spans="1:4" ht="17" x14ac:dyDescent="0.2">
      <c r="A49" s="4">
        <v>40</v>
      </c>
      <c r="B49" s="4" t="s">
        <v>77</v>
      </c>
      <c r="C49" s="4">
        <v>40.07</v>
      </c>
      <c r="D49" s="4"/>
    </row>
    <row r="50" spans="1:4" ht="17" x14ac:dyDescent="0.2">
      <c r="A50" s="4">
        <v>50</v>
      </c>
      <c r="B50" s="4" t="s">
        <v>80</v>
      </c>
      <c r="C50" s="4">
        <v>162.88999999999999</v>
      </c>
      <c r="D50" s="4"/>
    </row>
    <row r="51" spans="1:4" ht="17" x14ac:dyDescent="0.2">
      <c r="A51" s="4">
        <v>16</v>
      </c>
      <c r="B51" s="4" t="s">
        <v>83</v>
      </c>
      <c r="C51" s="4">
        <v>79.260000000000005</v>
      </c>
      <c r="D51" s="4"/>
    </row>
    <row r="52" spans="1:4" ht="17" x14ac:dyDescent="0.2">
      <c r="A52" s="4">
        <v>12</v>
      </c>
      <c r="B52" s="4" t="s">
        <v>89</v>
      </c>
      <c r="C52" s="4">
        <v>18.84</v>
      </c>
      <c r="D52" s="4"/>
    </row>
    <row r="53" spans="1:4" ht="17" x14ac:dyDescent="0.2">
      <c r="A53" s="4">
        <v>87</v>
      </c>
      <c r="B53" s="4" t="s">
        <v>92</v>
      </c>
      <c r="C53" s="4">
        <v>120.13</v>
      </c>
      <c r="D53" s="4"/>
    </row>
    <row r="54" spans="1:4" ht="17" x14ac:dyDescent="0.2">
      <c r="A54" s="4">
        <v>6</v>
      </c>
      <c r="B54" s="4" t="s">
        <v>95</v>
      </c>
      <c r="C54" s="4">
        <v>7.56</v>
      </c>
      <c r="D54" s="4"/>
    </row>
    <row r="55" spans="1:4" ht="17" x14ac:dyDescent="0.2">
      <c r="A55" s="4">
        <v>27</v>
      </c>
      <c r="B55" s="4" t="s">
        <v>101</v>
      </c>
      <c r="C55" s="4">
        <v>30.46</v>
      </c>
      <c r="D55" s="4"/>
    </row>
    <row r="56" spans="1:4" ht="17" x14ac:dyDescent="0.2">
      <c r="A56" s="4">
        <v>56</v>
      </c>
      <c r="B56" s="4" t="s">
        <v>119</v>
      </c>
      <c r="C56" s="4">
        <v>47.54</v>
      </c>
      <c r="D56" s="4"/>
    </row>
    <row r="57" spans="1:4" ht="17" x14ac:dyDescent="0.2">
      <c r="A57" s="4">
        <v>25</v>
      </c>
      <c r="B57" s="4" t="s">
        <v>207</v>
      </c>
      <c r="C57" s="4">
        <v>10.17</v>
      </c>
      <c r="D57" s="4"/>
    </row>
    <row r="58" spans="1:4" ht="17" x14ac:dyDescent="0.2">
      <c r="A58" s="4">
        <v>85</v>
      </c>
      <c r="B58" s="4" t="s">
        <v>131</v>
      </c>
      <c r="C58" s="4">
        <v>314.70999999999998</v>
      </c>
      <c r="D58" s="4"/>
    </row>
    <row r="59" spans="1:4" ht="17" x14ac:dyDescent="0.2">
      <c r="A59" s="4">
        <v>92</v>
      </c>
      <c r="B59" s="4" t="s">
        <v>151</v>
      </c>
      <c r="C59" s="4">
        <v>1150.8900000000001</v>
      </c>
      <c r="D59" s="4"/>
    </row>
    <row r="60" spans="1:4" ht="17" x14ac:dyDescent="0.2">
      <c r="A60" s="4">
        <v>31</v>
      </c>
      <c r="B60" s="4" t="s">
        <v>154</v>
      </c>
      <c r="C60" s="4">
        <v>8.1300000000000008</v>
      </c>
      <c r="D60" s="4"/>
    </row>
    <row r="61" spans="1:4" ht="17" x14ac:dyDescent="0.2">
      <c r="A61" s="4">
        <v>11</v>
      </c>
      <c r="B61" s="4" t="s">
        <v>160</v>
      </c>
      <c r="C61" s="4">
        <v>11.43</v>
      </c>
      <c r="D61" s="4"/>
    </row>
    <row r="62" spans="1:4" ht="17" x14ac:dyDescent="0.2">
      <c r="A62" s="4">
        <v>61</v>
      </c>
      <c r="B62" s="4" t="s">
        <v>166</v>
      </c>
      <c r="C62" s="4">
        <v>109.71</v>
      </c>
      <c r="D62" s="4"/>
    </row>
    <row r="63" spans="1:4" ht="17" x14ac:dyDescent="0.2">
      <c r="A63" s="4">
        <v>28</v>
      </c>
      <c r="B63" s="4" t="s">
        <v>175</v>
      </c>
      <c r="C63" s="4">
        <v>13.25</v>
      </c>
      <c r="D63" s="4"/>
    </row>
    <row r="64" spans="1:4" ht="17" x14ac:dyDescent="0.2">
      <c r="A64" s="4">
        <v>36</v>
      </c>
      <c r="B64" s="4" t="s">
        <v>184</v>
      </c>
      <c r="C64" s="4">
        <v>830.57</v>
      </c>
      <c r="D64" s="4"/>
    </row>
    <row r="65" spans="1:4" ht="17" x14ac:dyDescent="0.2">
      <c r="A65" s="4">
        <v>24</v>
      </c>
      <c r="B65" s="4" t="s">
        <v>187</v>
      </c>
      <c r="C65" s="4">
        <v>204.14</v>
      </c>
      <c r="D65" s="4"/>
    </row>
    <row r="66" spans="1:4" ht="17" x14ac:dyDescent="0.2">
      <c r="A66" s="4">
        <v>88</v>
      </c>
      <c r="B66" s="4" t="s">
        <v>196</v>
      </c>
      <c r="C66" s="4">
        <v>375.75</v>
      </c>
      <c r="D66" s="4"/>
    </row>
    <row r="67" spans="1:4" ht="17" x14ac:dyDescent="0.2">
      <c r="A67" s="4">
        <v>46</v>
      </c>
      <c r="B67" s="4" t="s">
        <v>2</v>
      </c>
      <c r="C67" s="4">
        <v>399.49</v>
      </c>
      <c r="D67" s="4"/>
    </row>
    <row r="68" spans="1:4" ht="17" x14ac:dyDescent="0.2">
      <c r="A68" s="4">
        <v>69</v>
      </c>
      <c r="B68" s="4" t="s">
        <v>29</v>
      </c>
      <c r="C68" s="4">
        <v>313.60000000000002</v>
      </c>
      <c r="D68" s="4"/>
    </row>
    <row r="69" spans="1:4" ht="17" x14ac:dyDescent="0.2">
      <c r="A69" s="4">
        <v>43</v>
      </c>
      <c r="B69" s="4" t="s">
        <v>32</v>
      </c>
      <c r="C69" s="4">
        <v>526.47</v>
      </c>
      <c r="D69" s="4"/>
    </row>
    <row r="70" spans="1:4" ht="17" x14ac:dyDescent="0.2">
      <c r="A70" s="4">
        <v>60</v>
      </c>
      <c r="B70" s="4" t="s">
        <v>35</v>
      </c>
      <c r="C70" s="4">
        <v>219.31</v>
      </c>
      <c r="D70" s="4"/>
    </row>
    <row r="71" spans="1:4" ht="17" x14ac:dyDescent="0.2">
      <c r="A71" s="4">
        <v>54</v>
      </c>
      <c r="B71" s="4" t="s">
        <v>38</v>
      </c>
      <c r="C71" s="4">
        <v>92.61</v>
      </c>
      <c r="D71" s="4"/>
    </row>
    <row r="72" spans="1:4" ht="17" x14ac:dyDescent="0.2">
      <c r="A72" s="4">
        <v>48</v>
      </c>
      <c r="B72" s="4" t="s">
        <v>41</v>
      </c>
      <c r="C72" s="4">
        <v>166.93</v>
      </c>
      <c r="D72" s="4"/>
    </row>
    <row r="73" spans="1:4" ht="17" x14ac:dyDescent="0.2">
      <c r="A73" s="4">
        <v>52</v>
      </c>
      <c r="B73" s="4" t="s">
        <v>52</v>
      </c>
      <c r="C73" s="4">
        <v>211.88</v>
      </c>
      <c r="D73" s="4"/>
    </row>
    <row r="74" spans="1:4" ht="17" x14ac:dyDescent="0.2">
      <c r="A74" s="4">
        <v>37</v>
      </c>
      <c r="B74" s="4" t="s">
        <v>202</v>
      </c>
      <c r="C74" s="4">
        <v>1857.77</v>
      </c>
      <c r="D74" s="4"/>
    </row>
    <row r="75" spans="1:4" ht="17" x14ac:dyDescent="0.2">
      <c r="A75" s="4">
        <v>1</v>
      </c>
      <c r="B75" s="4" t="s">
        <v>69</v>
      </c>
      <c r="C75" s="4">
        <v>1.63</v>
      </c>
      <c r="D75" s="4"/>
    </row>
    <row r="76" spans="1:4" ht="17" x14ac:dyDescent="0.2">
      <c r="A76" s="4">
        <v>93</v>
      </c>
      <c r="B76" s="4" t="s">
        <v>75</v>
      </c>
      <c r="C76" s="4">
        <v>686.74</v>
      </c>
      <c r="D76" s="4"/>
    </row>
    <row r="77" spans="1:4" ht="17" x14ac:dyDescent="0.2">
      <c r="A77" s="4">
        <v>10</v>
      </c>
      <c r="B77" s="4" t="s">
        <v>81</v>
      </c>
      <c r="C77" s="4">
        <v>41.43</v>
      </c>
      <c r="D77" s="4"/>
    </row>
    <row r="78" spans="1:4" ht="17" x14ac:dyDescent="0.2">
      <c r="A78" s="4">
        <v>35</v>
      </c>
      <c r="B78" s="4" t="s">
        <v>93</v>
      </c>
      <c r="C78" s="4">
        <v>95.62</v>
      </c>
      <c r="D78" s="4"/>
    </row>
    <row r="79" spans="1:4" ht="17" x14ac:dyDescent="0.2">
      <c r="A79" s="4">
        <v>18</v>
      </c>
      <c r="B79" s="4" t="s">
        <v>96</v>
      </c>
      <c r="C79" s="4">
        <v>48.77</v>
      </c>
      <c r="D79" s="4"/>
    </row>
    <row r="80" spans="1:4" ht="17" x14ac:dyDescent="0.2">
      <c r="A80" s="4">
        <v>78</v>
      </c>
      <c r="B80" s="4" t="s">
        <v>105</v>
      </c>
      <c r="C80" s="4">
        <v>348.87</v>
      </c>
      <c r="D80" s="4"/>
    </row>
    <row r="81" spans="1:4" ht="17" x14ac:dyDescent="0.2">
      <c r="A81" s="4">
        <v>72</v>
      </c>
      <c r="B81" s="4" t="s">
        <v>108</v>
      </c>
      <c r="C81" s="4">
        <v>1530.75</v>
      </c>
      <c r="D81" s="4"/>
    </row>
    <row r="82" spans="1:4" ht="17" x14ac:dyDescent="0.2">
      <c r="A82" s="4">
        <v>75</v>
      </c>
      <c r="B82" s="4" t="s">
        <v>114</v>
      </c>
      <c r="C82" s="4">
        <v>1314.31</v>
      </c>
      <c r="D82" s="4"/>
    </row>
    <row r="83" spans="1:4" ht="17" x14ac:dyDescent="0.2">
      <c r="A83" s="4">
        <v>53</v>
      </c>
      <c r="B83" s="4" t="s">
        <v>126</v>
      </c>
      <c r="C83" s="4">
        <v>535.61</v>
      </c>
      <c r="D83" s="4"/>
    </row>
    <row r="84" spans="1:4" ht="17" x14ac:dyDescent="0.2">
      <c r="A84" s="4">
        <v>59</v>
      </c>
      <c r="B84" s="4" t="s">
        <v>129</v>
      </c>
      <c r="C84" s="4">
        <v>678.97</v>
      </c>
      <c r="D84" s="4"/>
    </row>
    <row r="85" spans="1:4" ht="17" x14ac:dyDescent="0.2">
      <c r="A85" s="4">
        <v>81</v>
      </c>
      <c r="B85" s="4" t="s">
        <v>132</v>
      </c>
      <c r="C85" s="4">
        <v>52.58</v>
      </c>
      <c r="D85" s="4"/>
    </row>
    <row r="86" spans="1:4" ht="17" x14ac:dyDescent="0.2">
      <c r="A86" s="4">
        <v>51</v>
      </c>
      <c r="B86" s="4" t="s">
        <v>206</v>
      </c>
      <c r="C86" s="4">
        <v>466</v>
      </c>
      <c r="D86" s="4"/>
    </row>
    <row r="87" spans="1:4" ht="17" x14ac:dyDescent="0.2">
      <c r="A87" s="4">
        <v>84</v>
      </c>
      <c r="B87" s="4" t="s">
        <v>143</v>
      </c>
      <c r="C87" s="4">
        <v>455.3</v>
      </c>
      <c r="D87" s="4"/>
    </row>
    <row r="88" spans="1:4" ht="17" x14ac:dyDescent="0.2">
      <c r="A88" s="4">
        <v>29</v>
      </c>
      <c r="B88" s="4" t="s">
        <v>155</v>
      </c>
      <c r="C88" s="4">
        <v>39.950000000000003</v>
      </c>
      <c r="D88" s="4"/>
    </row>
    <row r="89" spans="1:4" ht="17" x14ac:dyDescent="0.2">
      <c r="A89" s="4">
        <v>76</v>
      </c>
      <c r="B89" s="4" t="s">
        <v>158</v>
      </c>
      <c r="C89" s="4">
        <v>851.55</v>
      </c>
      <c r="D89" s="4"/>
    </row>
    <row r="90" spans="1:4" ht="17" x14ac:dyDescent="0.2">
      <c r="A90" s="4">
        <v>49</v>
      </c>
      <c r="B90" s="4" t="s">
        <v>161</v>
      </c>
      <c r="C90" s="4">
        <v>37.93</v>
      </c>
      <c r="D90" s="4"/>
    </row>
    <row r="91" spans="1:4" ht="17" x14ac:dyDescent="0.2">
      <c r="A91" s="4">
        <v>13</v>
      </c>
      <c r="B91" s="4" t="s">
        <v>167</v>
      </c>
      <c r="C91" s="4">
        <v>26</v>
      </c>
      <c r="D91" s="4"/>
    </row>
    <row r="92" spans="1:4" ht="17" x14ac:dyDescent="0.2">
      <c r="A92" s="4">
        <v>21</v>
      </c>
      <c r="B92" s="4" t="s">
        <v>170</v>
      </c>
      <c r="C92" s="4">
        <v>112.15</v>
      </c>
      <c r="D92" s="4"/>
    </row>
    <row r="93" spans="1:4" ht="17" x14ac:dyDescent="0.2">
      <c r="A93" s="4">
        <v>83</v>
      </c>
      <c r="B93" s="4" t="s">
        <v>176</v>
      </c>
      <c r="C93" s="4">
        <v>19485.39</v>
      </c>
      <c r="D93" s="4"/>
    </row>
    <row r="94" spans="1:4" ht="17" x14ac:dyDescent="0.2">
      <c r="A94" s="4">
        <v>19</v>
      </c>
      <c r="B94" s="4" t="s">
        <v>182</v>
      </c>
      <c r="C94" s="4">
        <v>49.68</v>
      </c>
      <c r="D94" s="4"/>
    </row>
    <row r="95" spans="1:4" ht="17" x14ac:dyDescent="0.2">
      <c r="A95" s="4">
        <v>64</v>
      </c>
      <c r="B95" s="4" t="s">
        <v>188</v>
      </c>
      <c r="C95" s="4">
        <v>316.48</v>
      </c>
      <c r="D95" s="4"/>
    </row>
  </sheetData>
  <sortState xmlns:xlrd2="http://schemas.microsoft.com/office/spreadsheetml/2017/richdata2" ref="A3:C96">
    <sortCondition ref="B3:B96"/>
  </sortState>
  <mergeCells count="3">
    <mergeCell ref="A1:A2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Athletes</vt:lpstr>
      <vt:lpstr>Population</vt:lpstr>
      <vt:lpstr>Total Data</vt:lpstr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2021-08-17T16:24:48Z</dcterms:created>
  <dcterms:modified xsi:type="dcterms:W3CDTF">2021-08-18T01:06:01Z</dcterms:modified>
</cp:coreProperties>
</file>