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_peng/Documents/pkrprb/"/>
    </mc:Choice>
  </mc:AlternateContent>
  <xr:revisionPtr revIDLastSave="0" documentId="12_ncr:540008_{D402F8BE-0D72-7047-B1C0-658A37610562}" xr6:coauthVersionLast="31" xr6:coauthVersionMax="31" xr10:uidLastSave="{00000000-0000-0000-0000-000000000000}"/>
  <bookViews>
    <workbookView xWindow="260" yWindow="460" windowWidth="28260" windowHeight="16060"/>
  </bookViews>
  <sheets>
    <sheet name="工作表1" sheetId="2" r:id="rId1"/>
    <sheet name="game_log_20180726194832330" sheetId="1" r:id="rId2"/>
  </sheet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<sst xmlns="http://schemas.openxmlformats.org/spreadsheetml/2006/main" count="90" uniqueCount="33">
  <si>
    <t>tableNumber</t>
  </si>
  <si>
    <t>game_id</t>
  </si>
  <si>
    <t>smallBlind</t>
  </si>
  <si>
    <t>playerName</t>
  </si>
  <si>
    <t>chips</t>
  </si>
  <si>
    <t>e70ee2d8eb8faf528e718dc04c129d63</t>
  </si>
  <si>
    <t>4d5a37872f46c9aeb2ef3fda4c0397dd</t>
  </si>
  <si>
    <t>7fe8f267da8da89cb20bb6c9a7050ef0</t>
  </si>
  <si>
    <t>3a71869c2737bf305d5f593512252371</t>
  </si>
  <si>
    <t>ea8bb19d0db6e3db8ef698b71fa02c00</t>
  </si>
  <si>
    <t>a67fa75cef7aecf38b2368679be270ff</t>
  </si>
  <si>
    <t>05e48671e73a64849ab54ddc3a802946</t>
  </si>
  <si>
    <t>5390e3072ffbedd2b7007b42928f8549</t>
  </si>
  <si>
    <t>f74a71042edca15300ce83d4cfc36193</t>
  </si>
  <si>
    <t>e0c1f5999af47a26e186fa47245372ce</t>
  </si>
  <si>
    <t>2457b5121ed104049a3f89109143918d</t>
  </si>
  <si>
    <t>7083d6dd9f62bfcf9491170f5d492eca</t>
  </si>
  <si>
    <t>d761d03dec0ae6e6670771828caf5bbe</t>
  </si>
  <si>
    <t>8b3220f4a339e79864993b754df4179d</t>
  </si>
  <si>
    <t>312125ca4954c7c3051b6ac94685ee96</t>
  </si>
  <si>
    <t>834de0a4383b3c32d7cf034ca09e394c</t>
  </si>
  <si>
    <t>319c4ecc76e363a5e2c38bb3e9bdf361</t>
  </si>
  <si>
    <t>a161f12e3ece9ba85a84d03387ff6754</t>
  </si>
  <si>
    <t>311fc1fa859fc5edb9e65a9f0837b3e9</t>
  </si>
  <si>
    <t>98142cc64008ce9fb0fcd0cdcf04a1cb</t>
  </si>
  <si>
    <t>57927e8f1f690ad3b6c6486f2a2ff2bc</t>
  </si>
  <si>
    <t>7679c865883b5f6ffd37999c350bbc6f</t>
  </si>
  <si>
    <t>survive</t>
    <phoneticPr fontId="18" type="noConversion"/>
  </si>
  <si>
    <t>列標籤</t>
  </si>
  <si>
    <t>總計</t>
  </si>
  <si>
    <t>平均值 / chips</t>
  </si>
  <si>
    <t>平均值 / survive</t>
  </si>
  <si>
    <t>計數 / game_id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</si>
</sst>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好" xfId="7" builtinId="26" customBuiltin="1"/>
    <cellStyle name="計算" xfId="12" builtinId="22" customBuiltin="1"/>
    <cellStyle name="逗號" xfId="1" builtinId="3"/>
    <cellStyle name="連結的儲存格" xfId="13" builtinId="24" customBuiltin="1"/>
    <cellStyle name="備註" xfId="16" builtinId="10" customBuiltin="1"/>
    <cellStyle name="說明文字" xfId="17" builtinId="53" customBuiltin="1"/>
    <cellStyle name="輔色 1" xfId="19" builtinId="29" customBuiltin="1"/>
    <cellStyle name="輔色 2" xfId="23" builtinId="33" customBuiltin="1"/>
    <cellStyle name="輔色 3" xfId="27" builtinId="37" customBuiltin="1"/>
    <cellStyle name="輔色 4" xfId="31" builtinId="41" customBuiltin="1"/>
    <cellStyle name="輔色 5" xfId="35" builtinId="45" customBuiltin="1"/>
    <cellStyle name="輔色 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總計" xfId="18" builtinId="25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使用者" refreshedDate="43308.38543761574" createdVersion="6" refreshedVersion="6" minRefreshableVersion="3" recordCount="57">
  <cacheSource type="worksheet">
    <worksheetSource ref="A1:F58" sheet="game_log_20180726194832330"/>
  </cacheSource>
  <cacheFields count="6">
    <cacheField name="tableNumber" numFmtId="0">
      <sharedItems containsSemiMixedTypes="0" containsString="0" containsNumber="1" containsInteger="1" minValue="242" maxValue="421"/>
    </cacheField>
    <cacheField name="game_id" numFmtId="0">
      <sharedItems containsSemiMixedTypes="0" containsString="0" containsNumber="1" containsInteger="1" minValue="2.0180726183638E+16" maxValue="2.01807261948323E+16" count="8">
        <n v="2.0180726183638E+16"/>
        <n v="2.01807261851295E+16"/>
        <n v="2.01807261857291E+16"/>
        <n v="2.01807261900376E+16"/>
        <n v="2.01807261904216E+16"/>
        <n v="2.01807261919381E+16"/>
        <n v="2.01807261933066E+16"/>
        <n v="2.01807261948323E+16"/>
      </sharedItems>
    </cacheField>
    <cacheField name="smallBlind" numFmtId="0">
      <sharedItems containsSemiMixedTypes="0" containsString="0" containsNumber="1" containsInteger="1" minValue="20" maxValue="640"/>
    </cacheField>
    <cacheField name="playerName" numFmtId="0">
      <sharedItems count="22">
        <s v="e70ee2d8eb8faf528e718dc04c129d63"/>
        <s v="4d5a37872f46c9aeb2ef3fda4c0397dd"/>
        <s v="7fe8f267da8da89cb20bb6c9a7050ef0"/>
        <s v="3a71869c2737bf305d5f593512252371"/>
        <s v="ea8bb19d0db6e3db8ef698b71fa02c00"/>
        <s v="a67fa75cef7aecf38b2368679be270ff"/>
        <s v="05e48671e73a64849ab54ddc3a802946"/>
        <s v="5390e3072ffbedd2b7007b42928f8549"/>
        <s v="f74a71042edca15300ce83d4cfc36193"/>
        <s v="e0c1f5999af47a26e186fa47245372ce"/>
        <s v="2457b5121ed104049a3f89109143918d"/>
        <s v="7083d6dd9f62bfcf9491170f5d492eca"/>
        <s v="d761d03dec0ae6e6670771828caf5bbe"/>
        <s v="8b3220f4a339e79864993b754df4179d"/>
        <s v="312125ca4954c7c3051b6ac94685ee96"/>
        <s v="834de0a4383b3c32d7cf034ca09e394c"/>
        <s v="319c4ecc76e363a5e2c38bb3e9bdf361"/>
        <s v="a161f12e3ece9ba85a84d03387ff6754"/>
        <s v="311fc1fa859fc5edb9e65a9f0837b3e9"/>
        <s v="98142cc64008ce9fb0fcd0cdcf04a1cb"/>
        <s v="57927e8f1f690ad3b6c6486f2a2ff2bc"/>
        <s v="7679c865883b5f6ffd37999c350bbc6f"/>
      </sharedItems>
    </cacheField>
    <cacheField name="chips" numFmtId="0">
      <sharedItems containsSemiMixedTypes="0" containsString="0" containsNumber="1" containsInteger="1" minValue="0" maxValue="16087" count="31">
        <n v="0"/>
        <n v="11477"/>
        <n v="7246"/>
        <n v="3147"/>
        <n v="5130"/>
        <n v="6333"/>
        <n v="2787"/>
        <n v="11880"/>
        <n v="4606"/>
        <n v="11839"/>
        <n v="1555"/>
        <n v="10300"/>
        <n v="4698"/>
        <n v="3002"/>
        <n v="7042"/>
        <n v="3245"/>
        <n v="3412"/>
        <n v="4301"/>
        <n v="8627"/>
        <n v="4807"/>
        <n v="4566"/>
        <n v="2184"/>
        <n v="1856"/>
        <n v="3117"/>
        <n v="9916"/>
        <n v="3844"/>
        <n v="3250"/>
        <n v="5833"/>
        <n v="2010"/>
        <n v="16087"/>
        <n v="2903"/>
      </sharedItems>
    </cacheField>
    <cacheField name="surviv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242"/>
    <x v="0"/>
    <n v="320"/>
    <x v="0"/>
    <x v="0"/>
    <x v="0"/>
  </r>
  <r>
    <n v="242"/>
    <x v="0"/>
    <n v="320"/>
    <x v="1"/>
    <x v="0"/>
    <x v="0"/>
  </r>
  <r>
    <n v="242"/>
    <x v="0"/>
    <n v="320"/>
    <x v="2"/>
    <x v="0"/>
    <x v="0"/>
  </r>
  <r>
    <n v="242"/>
    <x v="0"/>
    <n v="320"/>
    <x v="3"/>
    <x v="1"/>
    <x v="1"/>
  </r>
  <r>
    <n v="242"/>
    <x v="0"/>
    <n v="320"/>
    <x v="4"/>
    <x v="0"/>
    <x v="0"/>
  </r>
  <r>
    <n v="242"/>
    <x v="0"/>
    <n v="320"/>
    <x v="5"/>
    <x v="2"/>
    <x v="1"/>
  </r>
  <r>
    <n v="242"/>
    <x v="0"/>
    <n v="320"/>
    <x v="6"/>
    <x v="0"/>
    <x v="0"/>
  </r>
  <r>
    <n v="242"/>
    <x v="0"/>
    <n v="320"/>
    <x v="7"/>
    <x v="3"/>
    <x v="1"/>
  </r>
  <r>
    <n v="242"/>
    <x v="0"/>
    <n v="320"/>
    <x v="8"/>
    <x v="4"/>
    <x v="1"/>
  </r>
  <r>
    <n v="280"/>
    <x v="1"/>
    <n v="40"/>
    <x v="9"/>
    <x v="0"/>
    <x v="0"/>
  </r>
  <r>
    <n v="280"/>
    <x v="1"/>
    <n v="40"/>
    <x v="2"/>
    <x v="0"/>
    <x v="0"/>
  </r>
  <r>
    <n v="280"/>
    <x v="1"/>
    <n v="40"/>
    <x v="3"/>
    <x v="5"/>
    <x v="1"/>
  </r>
  <r>
    <n v="280"/>
    <x v="1"/>
    <n v="40"/>
    <x v="5"/>
    <x v="6"/>
    <x v="1"/>
  </r>
  <r>
    <n v="280"/>
    <x v="1"/>
    <n v="40"/>
    <x v="6"/>
    <x v="7"/>
    <x v="1"/>
  </r>
  <r>
    <n v="280"/>
    <x v="1"/>
    <n v="40"/>
    <x v="8"/>
    <x v="0"/>
    <x v="0"/>
  </r>
  <r>
    <n v="280"/>
    <x v="1"/>
    <n v="40"/>
    <x v="4"/>
    <x v="0"/>
    <x v="0"/>
  </r>
  <r>
    <n v="300"/>
    <x v="2"/>
    <n v="20"/>
    <x v="3"/>
    <x v="8"/>
    <x v="1"/>
  </r>
  <r>
    <n v="300"/>
    <x v="2"/>
    <n v="20"/>
    <x v="2"/>
    <x v="0"/>
    <x v="0"/>
  </r>
  <r>
    <n v="300"/>
    <x v="2"/>
    <n v="20"/>
    <x v="5"/>
    <x v="9"/>
    <x v="1"/>
  </r>
  <r>
    <n v="300"/>
    <x v="2"/>
    <n v="20"/>
    <x v="6"/>
    <x v="0"/>
    <x v="0"/>
  </r>
  <r>
    <n v="300"/>
    <x v="2"/>
    <n v="20"/>
    <x v="8"/>
    <x v="10"/>
    <x v="1"/>
  </r>
  <r>
    <n v="300"/>
    <x v="2"/>
    <n v="20"/>
    <x v="4"/>
    <x v="0"/>
    <x v="0"/>
  </r>
  <r>
    <n v="308"/>
    <x v="3"/>
    <n v="20"/>
    <x v="10"/>
    <x v="11"/>
    <x v="1"/>
  </r>
  <r>
    <n v="308"/>
    <x v="3"/>
    <n v="20"/>
    <x v="11"/>
    <x v="0"/>
    <x v="0"/>
  </r>
  <r>
    <n v="308"/>
    <x v="3"/>
    <n v="20"/>
    <x v="12"/>
    <x v="0"/>
    <x v="0"/>
  </r>
  <r>
    <n v="308"/>
    <x v="3"/>
    <n v="20"/>
    <x v="13"/>
    <x v="12"/>
    <x v="1"/>
  </r>
  <r>
    <n v="308"/>
    <x v="3"/>
    <n v="20"/>
    <x v="3"/>
    <x v="0"/>
    <x v="0"/>
  </r>
  <r>
    <n v="308"/>
    <x v="3"/>
    <n v="20"/>
    <x v="4"/>
    <x v="13"/>
    <x v="1"/>
  </r>
  <r>
    <n v="314"/>
    <x v="4"/>
    <n v="640"/>
    <x v="14"/>
    <x v="14"/>
    <x v="1"/>
  </r>
  <r>
    <n v="314"/>
    <x v="4"/>
    <n v="640"/>
    <x v="15"/>
    <x v="15"/>
    <x v="1"/>
  </r>
  <r>
    <n v="314"/>
    <x v="4"/>
    <n v="640"/>
    <x v="3"/>
    <x v="16"/>
    <x v="1"/>
  </r>
  <r>
    <n v="314"/>
    <x v="4"/>
    <n v="640"/>
    <x v="10"/>
    <x v="0"/>
    <x v="0"/>
  </r>
  <r>
    <n v="314"/>
    <x v="4"/>
    <n v="640"/>
    <x v="13"/>
    <x v="17"/>
    <x v="1"/>
  </r>
  <r>
    <n v="314"/>
    <x v="4"/>
    <n v="640"/>
    <x v="4"/>
    <x v="0"/>
    <x v="0"/>
  </r>
  <r>
    <n v="357"/>
    <x v="5"/>
    <n v="320"/>
    <x v="14"/>
    <x v="0"/>
    <x v="0"/>
  </r>
  <r>
    <n v="357"/>
    <x v="5"/>
    <n v="320"/>
    <x v="3"/>
    <x v="0"/>
    <x v="0"/>
  </r>
  <r>
    <n v="357"/>
    <x v="5"/>
    <n v="320"/>
    <x v="10"/>
    <x v="18"/>
    <x v="1"/>
  </r>
  <r>
    <n v="357"/>
    <x v="5"/>
    <n v="320"/>
    <x v="15"/>
    <x v="19"/>
    <x v="1"/>
  </r>
  <r>
    <n v="357"/>
    <x v="5"/>
    <n v="320"/>
    <x v="13"/>
    <x v="20"/>
    <x v="1"/>
  </r>
  <r>
    <n v="357"/>
    <x v="5"/>
    <n v="320"/>
    <x v="4"/>
    <x v="0"/>
    <x v="0"/>
  </r>
  <r>
    <n v="392"/>
    <x v="6"/>
    <n v="40"/>
    <x v="10"/>
    <x v="0"/>
    <x v="0"/>
  </r>
  <r>
    <n v="392"/>
    <x v="6"/>
    <n v="40"/>
    <x v="3"/>
    <x v="21"/>
    <x v="1"/>
  </r>
  <r>
    <n v="392"/>
    <x v="6"/>
    <n v="40"/>
    <x v="15"/>
    <x v="22"/>
    <x v="1"/>
  </r>
  <r>
    <n v="392"/>
    <x v="6"/>
    <n v="40"/>
    <x v="13"/>
    <x v="23"/>
    <x v="1"/>
  </r>
  <r>
    <n v="392"/>
    <x v="6"/>
    <n v="40"/>
    <x v="16"/>
    <x v="0"/>
    <x v="0"/>
  </r>
  <r>
    <n v="392"/>
    <x v="6"/>
    <n v="40"/>
    <x v="17"/>
    <x v="24"/>
    <x v="1"/>
  </r>
  <r>
    <n v="392"/>
    <x v="6"/>
    <n v="40"/>
    <x v="18"/>
    <x v="25"/>
    <x v="1"/>
  </r>
  <r>
    <n v="392"/>
    <x v="6"/>
    <n v="40"/>
    <x v="19"/>
    <x v="26"/>
    <x v="1"/>
  </r>
  <r>
    <n v="392"/>
    <x v="6"/>
    <n v="40"/>
    <x v="4"/>
    <x v="27"/>
    <x v="1"/>
  </r>
  <r>
    <n v="392"/>
    <x v="6"/>
    <n v="40"/>
    <x v="20"/>
    <x v="0"/>
    <x v="0"/>
  </r>
  <r>
    <n v="421"/>
    <x v="7"/>
    <n v="160"/>
    <x v="21"/>
    <x v="28"/>
    <x v="1"/>
  </r>
  <r>
    <n v="421"/>
    <x v="7"/>
    <n v="160"/>
    <x v="17"/>
    <x v="29"/>
    <x v="1"/>
  </r>
  <r>
    <n v="421"/>
    <x v="7"/>
    <n v="160"/>
    <x v="10"/>
    <x v="0"/>
    <x v="0"/>
  </r>
  <r>
    <n v="421"/>
    <x v="7"/>
    <n v="160"/>
    <x v="18"/>
    <x v="30"/>
    <x v="1"/>
  </r>
  <r>
    <n v="421"/>
    <x v="7"/>
    <n v="160"/>
    <x v="13"/>
    <x v="0"/>
    <x v="0"/>
  </r>
  <r>
    <n v="421"/>
    <x v="7"/>
    <n v="160"/>
    <x v="19"/>
    <x v="0"/>
    <x v="0"/>
  </r>
  <r>
    <n v="421"/>
    <x v="7"/>
    <n v="16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26" firstHeaderRow="0" firstDataRow="1" firstDataCol="1"/>
  <pivotFields count="6"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3">
        <item x="6"/>
        <item x="10"/>
        <item x="18"/>
        <item x="14"/>
        <item x="16"/>
        <item x="3"/>
        <item x="1"/>
        <item x="7"/>
        <item x="20"/>
        <item x="11"/>
        <item x="21"/>
        <item x="2"/>
        <item x="15"/>
        <item x="13"/>
        <item x="19"/>
        <item x="17"/>
        <item x="5"/>
        <item x="12"/>
        <item x="9"/>
        <item x="0"/>
        <item x="4"/>
        <item x="8"/>
        <item t="default"/>
      </items>
    </pivotField>
    <pivotField dataField="1" showAll="0">
      <items count="32">
        <item x="0"/>
        <item x="10"/>
        <item x="22"/>
        <item x="28"/>
        <item x="21"/>
        <item x="6"/>
        <item x="30"/>
        <item x="13"/>
        <item x="23"/>
        <item x="3"/>
        <item x="15"/>
        <item x="26"/>
        <item x="16"/>
        <item x="25"/>
        <item x="17"/>
        <item x="20"/>
        <item x="8"/>
        <item x="12"/>
        <item x="19"/>
        <item x="4"/>
        <item x="27"/>
        <item x="5"/>
        <item x="14"/>
        <item x="2"/>
        <item x="18"/>
        <item x="24"/>
        <item x="11"/>
        <item x="1"/>
        <item x="9"/>
        <item x="7"/>
        <item x="29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計數 / game_id" fld="1" subtotal="count" baseField="0" baseItem="0"/>
    <dataField name="平均值 / chips" fld="4" subtotal="average" baseField="0" baseItem="0"/>
    <dataField name="平均值 / surviv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zoomScale="150" zoomScaleNormal="150" workbookViewId="0">
      <selection activeCell="E27" sqref="E27"/>
    </sheetView>
  </sheetViews>
  <sheetFormatPr baseColWidth="10" defaultRowHeight="15"/>
  <cols>
    <col min="1" max="1" width="35.6640625" bestFit="1" customWidth="1"/>
    <col min="2" max="2" width="14.1640625" style="4" bestFit="1" customWidth="1"/>
    <col min="3" max="3" width="13.6640625" style="4" bestFit="1" customWidth="1"/>
    <col min="4" max="4" width="15.5" style="4" bestFit="1" customWidth="1"/>
  </cols>
  <sheetData>
    <row r="3" spans="1:4">
      <c r="A3" s="1" t="s">
        <v>28</v>
      </c>
      <c r="B3" t="s">
        <v>32</v>
      </c>
      <c r="C3" s="4" t="s">
        <v>30</v>
      </c>
      <c r="D3" s="4" t="s">
        <v>31</v>
      </c>
    </row>
    <row r="4" spans="1:4">
      <c r="A4" s="2" t="s">
        <v>11</v>
      </c>
      <c r="B4" s="3">
        <v>3</v>
      </c>
      <c r="C4" s="4">
        <v>3960</v>
      </c>
      <c r="D4" s="4">
        <v>0.33333333333333331</v>
      </c>
    </row>
    <row r="5" spans="1:4">
      <c r="A5" s="2" t="s">
        <v>15</v>
      </c>
      <c r="B5" s="3">
        <v>5</v>
      </c>
      <c r="C5" s="4">
        <v>3785.4</v>
      </c>
      <c r="D5" s="4">
        <v>0.4</v>
      </c>
    </row>
    <row r="6" spans="1:4">
      <c r="A6" s="2" t="s">
        <v>23</v>
      </c>
      <c r="B6" s="3">
        <v>2</v>
      </c>
      <c r="C6" s="4">
        <v>3373.5</v>
      </c>
      <c r="D6" s="4">
        <v>1</v>
      </c>
    </row>
    <row r="7" spans="1:4">
      <c r="A7" s="2" t="s">
        <v>19</v>
      </c>
      <c r="B7" s="3">
        <v>2</v>
      </c>
      <c r="C7" s="4">
        <v>3521</v>
      </c>
      <c r="D7" s="4">
        <v>0.5</v>
      </c>
    </row>
    <row r="8" spans="1:4">
      <c r="A8" s="2" t="s">
        <v>21</v>
      </c>
      <c r="B8" s="3">
        <v>1</v>
      </c>
      <c r="C8" s="4">
        <v>0</v>
      </c>
      <c r="D8" s="4">
        <v>0</v>
      </c>
    </row>
    <row r="9" spans="1:4">
      <c r="A9" s="2" t="s">
        <v>8</v>
      </c>
      <c r="B9" s="3">
        <v>7</v>
      </c>
      <c r="C9" s="4">
        <v>4001.7142857142858</v>
      </c>
      <c r="D9" s="4">
        <v>0.7142857142857143</v>
      </c>
    </row>
    <row r="10" spans="1:4">
      <c r="A10" s="2" t="s">
        <v>6</v>
      </c>
      <c r="B10" s="3">
        <v>1</v>
      </c>
      <c r="C10" s="4">
        <v>0</v>
      </c>
      <c r="D10" s="4">
        <v>0</v>
      </c>
    </row>
    <row r="11" spans="1:4">
      <c r="A11" s="2" t="s">
        <v>12</v>
      </c>
      <c r="B11" s="3">
        <v>1</v>
      </c>
      <c r="C11" s="4">
        <v>3147</v>
      </c>
      <c r="D11" s="4">
        <v>1</v>
      </c>
    </row>
    <row r="12" spans="1:4">
      <c r="A12" s="2" t="s">
        <v>25</v>
      </c>
      <c r="B12" s="3">
        <v>1</v>
      </c>
      <c r="C12" s="4">
        <v>0</v>
      </c>
      <c r="D12" s="4">
        <v>0</v>
      </c>
    </row>
    <row r="13" spans="1:4">
      <c r="A13" s="2" t="s">
        <v>16</v>
      </c>
      <c r="B13" s="3">
        <v>1</v>
      </c>
      <c r="C13" s="4">
        <v>0</v>
      </c>
      <c r="D13" s="4">
        <v>0</v>
      </c>
    </row>
    <row r="14" spans="1:4">
      <c r="A14" s="2" t="s">
        <v>26</v>
      </c>
      <c r="B14" s="3">
        <v>1</v>
      </c>
      <c r="C14" s="4">
        <v>2010</v>
      </c>
      <c r="D14" s="4">
        <v>1</v>
      </c>
    </row>
    <row r="15" spans="1:4">
      <c r="A15" s="2" t="s">
        <v>7</v>
      </c>
      <c r="B15" s="3">
        <v>3</v>
      </c>
      <c r="C15" s="4">
        <v>0</v>
      </c>
      <c r="D15" s="4">
        <v>0</v>
      </c>
    </row>
    <row r="16" spans="1:4">
      <c r="A16" s="2" t="s">
        <v>20</v>
      </c>
      <c r="B16" s="3">
        <v>3</v>
      </c>
      <c r="C16" s="4">
        <v>3302.6666666666665</v>
      </c>
      <c r="D16" s="4">
        <v>1</v>
      </c>
    </row>
    <row r="17" spans="1:4">
      <c r="A17" s="2" t="s">
        <v>18</v>
      </c>
      <c r="B17" s="3">
        <v>5</v>
      </c>
      <c r="C17" s="4">
        <v>3336.4</v>
      </c>
      <c r="D17" s="4">
        <v>0.8</v>
      </c>
    </row>
    <row r="18" spans="1:4">
      <c r="A18" s="2" t="s">
        <v>24</v>
      </c>
      <c r="B18" s="3">
        <v>2</v>
      </c>
      <c r="C18" s="4">
        <v>1625</v>
      </c>
      <c r="D18" s="4">
        <v>0.5</v>
      </c>
    </row>
    <row r="19" spans="1:4">
      <c r="A19" s="2" t="s">
        <v>22</v>
      </c>
      <c r="B19" s="3">
        <v>2</v>
      </c>
      <c r="C19" s="4">
        <v>13001.5</v>
      </c>
      <c r="D19" s="4">
        <v>1</v>
      </c>
    </row>
    <row r="20" spans="1:4">
      <c r="A20" s="2" t="s">
        <v>10</v>
      </c>
      <c r="B20" s="3">
        <v>3</v>
      </c>
      <c r="C20" s="4">
        <v>7290.666666666667</v>
      </c>
      <c r="D20" s="4">
        <v>1</v>
      </c>
    </row>
    <row r="21" spans="1:4">
      <c r="A21" s="2" t="s">
        <v>17</v>
      </c>
      <c r="B21" s="3">
        <v>1</v>
      </c>
      <c r="C21" s="4">
        <v>0</v>
      </c>
      <c r="D21" s="4">
        <v>0</v>
      </c>
    </row>
    <row r="22" spans="1:4">
      <c r="A22" s="2" t="s">
        <v>14</v>
      </c>
      <c r="B22" s="3">
        <v>1</v>
      </c>
      <c r="C22" s="4">
        <v>0</v>
      </c>
      <c r="D22" s="4">
        <v>0</v>
      </c>
    </row>
    <row r="23" spans="1:4">
      <c r="A23" s="2" t="s">
        <v>5</v>
      </c>
      <c r="B23" s="3">
        <v>1</v>
      </c>
      <c r="C23" s="4">
        <v>0</v>
      </c>
      <c r="D23" s="4">
        <v>0</v>
      </c>
    </row>
    <row r="24" spans="1:4">
      <c r="A24" s="2" t="s">
        <v>9</v>
      </c>
      <c r="B24" s="3">
        <v>8</v>
      </c>
      <c r="C24" s="4">
        <v>1104.375</v>
      </c>
      <c r="D24" s="4">
        <v>0.25</v>
      </c>
    </row>
    <row r="25" spans="1:4">
      <c r="A25" s="2" t="s">
        <v>13</v>
      </c>
      <c r="B25" s="3">
        <v>3</v>
      </c>
      <c r="C25" s="4">
        <v>2228.3333333333335</v>
      </c>
      <c r="D25" s="4">
        <v>0.66666666666666663</v>
      </c>
    </row>
    <row r="26" spans="1:4">
      <c r="A26" s="2" t="s">
        <v>29</v>
      </c>
      <c r="B26" s="3">
        <v>57</v>
      </c>
      <c r="C26" s="4">
        <v>3000</v>
      </c>
      <c r="D26" s="4">
        <v>0.52631578947368418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3" workbookViewId="0">
      <selection activeCell="A58" sqref="A58"/>
    </sheetView>
  </sheetViews>
  <sheetFormatPr baseColWidth="10" defaultRowHeight="15"/>
  <cols>
    <col min="1" max="1" width="12" bestFit="1" customWidth="1"/>
    <col min="2" max="2" width="13.1640625" bestFit="1" customWidth="1"/>
    <col min="3" max="3" width="10.33203125" bestFit="1" customWidth="1"/>
    <col min="4" max="4" width="35.6640625" bestFit="1" customWidth="1"/>
    <col min="5" max="5" width="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>
      <c r="A2">
        <v>242</v>
      </c>
      <c r="B2">
        <v>2.0180726183638E+16</v>
      </c>
      <c r="C2">
        <v>320</v>
      </c>
      <c r="D2" t="s">
        <v>5</v>
      </c>
      <c r="E2">
        <v>0</v>
      </c>
      <c r="F2">
        <f>IF(E2&gt;0,1,0)</f>
        <v>0</v>
      </c>
    </row>
    <row r="3" spans="1:6">
      <c r="A3">
        <v>242</v>
      </c>
      <c r="B3">
        <v>2.0180726183638E+16</v>
      </c>
      <c r="C3">
        <v>320</v>
      </c>
      <c r="D3" t="s">
        <v>6</v>
      </c>
      <c r="E3">
        <v>0</v>
      </c>
      <c r="F3">
        <f t="shared" ref="F3:F58" si="0">IF(E3&gt;0,1,0)</f>
        <v>0</v>
      </c>
    </row>
    <row r="4" spans="1:6">
      <c r="A4">
        <v>242</v>
      </c>
      <c r="B4">
        <v>2.0180726183638E+16</v>
      </c>
      <c r="C4">
        <v>320</v>
      </c>
      <c r="D4" t="s">
        <v>7</v>
      </c>
      <c r="E4">
        <v>0</v>
      </c>
      <c r="F4">
        <f t="shared" si="0"/>
        <v>0</v>
      </c>
    </row>
    <row r="5" spans="1:6">
      <c r="A5">
        <v>242</v>
      </c>
      <c r="B5">
        <v>2.0180726183638E+16</v>
      </c>
      <c r="C5">
        <v>320</v>
      </c>
      <c r="D5" t="s">
        <v>8</v>
      </c>
      <c r="E5">
        <v>11477</v>
      </c>
      <c r="F5">
        <f t="shared" si="0"/>
        <v>1</v>
      </c>
    </row>
    <row r="6" spans="1:6">
      <c r="A6">
        <v>242</v>
      </c>
      <c r="B6">
        <v>2.0180726183638E+16</v>
      </c>
      <c r="C6">
        <v>320</v>
      </c>
      <c r="D6" t="s">
        <v>9</v>
      </c>
      <c r="E6">
        <v>0</v>
      </c>
      <c r="F6">
        <f t="shared" si="0"/>
        <v>0</v>
      </c>
    </row>
    <row r="7" spans="1:6">
      <c r="A7">
        <v>242</v>
      </c>
      <c r="B7">
        <v>2.0180726183638E+16</v>
      </c>
      <c r="C7">
        <v>320</v>
      </c>
      <c r="D7" t="s">
        <v>10</v>
      </c>
      <c r="E7">
        <v>7246</v>
      </c>
      <c r="F7">
        <f t="shared" si="0"/>
        <v>1</v>
      </c>
    </row>
    <row r="8" spans="1:6">
      <c r="A8">
        <v>242</v>
      </c>
      <c r="B8">
        <v>2.0180726183638E+16</v>
      </c>
      <c r="C8">
        <v>320</v>
      </c>
      <c r="D8" t="s">
        <v>11</v>
      </c>
      <c r="E8">
        <v>0</v>
      </c>
      <c r="F8">
        <f t="shared" si="0"/>
        <v>0</v>
      </c>
    </row>
    <row r="9" spans="1:6">
      <c r="A9">
        <v>242</v>
      </c>
      <c r="B9">
        <v>2.0180726183638E+16</v>
      </c>
      <c r="C9">
        <v>320</v>
      </c>
      <c r="D9" t="s">
        <v>12</v>
      </c>
      <c r="E9">
        <v>3147</v>
      </c>
      <c r="F9">
        <f t="shared" si="0"/>
        <v>1</v>
      </c>
    </row>
    <row r="10" spans="1:6">
      <c r="A10">
        <v>242</v>
      </c>
      <c r="B10">
        <v>2.0180726183638E+16</v>
      </c>
      <c r="C10">
        <v>320</v>
      </c>
      <c r="D10" t="s">
        <v>13</v>
      </c>
      <c r="E10">
        <v>5130</v>
      </c>
      <c r="F10">
        <f t="shared" si="0"/>
        <v>1</v>
      </c>
    </row>
    <row r="11" spans="1:6">
      <c r="A11">
        <v>280</v>
      </c>
      <c r="B11">
        <v>2.01807261851295E+16</v>
      </c>
      <c r="C11">
        <v>40</v>
      </c>
      <c r="D11" t="s">
        <v>14</v>
      </c>
      <c r="E11">
        <v>0</v>
      </c>
      <c r="F11">
        <f t="shared" si="0"/>
        <v>0</v>
      </c>
    </row>
    <row r="12" spans="1:6">
      <c r="A12">
        <v>280</v>
      </c>
      <c r="B12">
        <v>2.01807261851295E+16</v>
      </c>
      <c r="C12">
        <v>40</v>
      </c>
      <c r="D12" t="s">
        <v>7</v>
      </c>
      <c r="E12">
        <v>0</v>
      </c>
      <c r="F12">
        <f t="shared" si="0"/>
        <v>0</v>
      </c>
    </row>
    <row r="13" spans="1:6">
      <c r="A13">
        <v>280</v>
      </c>
      <c r="B13">
        <v>2.01807261851295E+16</v>
      </c>
      <c r="C13">
        <v>40</v>
      </c>
      <c r="D13" t="s">
        <v>8</v>
      </c>
      <c r="E13">
        <v>6333</v>
      </c>
      <c r="F13">
        <f t="shared" si="0"/>
        <v>1</v>
      </c>
    </row>
    <row r="14" spans="1:6">
      <c r="A14">
        <v>280</v>
      </c>
      <c r="B14">
        <v>2.01807261851295E+16</v>
      </c>
      <c r="C14">
        <v>40</v>
      </c>
      <c r="D14" t="s">
        <v>10</v>
      </c>
      <c r="E14">
        <v>2787</v>
      </c>
      <c r="F14">
        <f t="shared" si="0"/>
        <v>1</v>
      </c>
    </row>
    <row r="15" spans="1:6">
      <c r="A15">
        <v>280</v>
      </c>
      <c r="B15">
        <v>2.01807261851295E+16</v>
      </c>
      <c r="C15">
        <v>40</v>
      </c>
      <c r="D15" t="s">
        <v>11</v>
      </c>
      <c r="E15">
        <v>11880</v>
      </c>
      <c r="F15">
        <f t="shared" si="0"/>
        <v>1</v>
      </c>
    </row>
    <row r="16" spans="1:6">
      <c r="A16">
        <v>280</v>
      </c>
      <c r="B16">
        <v>2.01807261851295E+16</v>
      </c>
      <c r="C16">
        <v>40</v>
      </c>
      <c r="D16" t="s">
        <v>13</v>
      </c>
      <c r="E16">
        <v>0</v>
      </c>
      <c r="F16">
        <f t="shared" si="0"/>
        <v>0</v>
      </c>
    </row>
    <row r="17" spans="1:6">
      <c r="A17">
        <v>280</v>
      </c>
      <c r="B17">
        <v>2.01807261851295E+16</v>
      </c>
      <c r="C17">
        <v>40</v>
      </c>
      <c r="D17" t="s">
        <v>9</v>
      </c>
      <c r="E17">
        <v>0</v>
      </c>
      <c r="F17">
        <f t="shared" si="0"/>
        <v>0</v>
      </c>
    </row>
    <row r="18" spans="1:6">
      <c r="A18">
        <v>300</v>
      </c>
      <c r="B18">
        <v>2.01807261857291E+16</v>
      </c>
      <c r="C18">
        <v>20</v>
      </c>
      <c r="D18" t="s">
        <v>8</v>
      </c>
      <c r="E18">
        <v>4606</v>
      </c>
      <c r="F18">
        <f t="shared" si="0"/>
        <v>1</v>
      </c>
    </row>
    <row r="19" spans="1:6">
      <c r="A19">
        <v>300</v>
      </c>
      <c r="B19">
        <v>2.01807261857291E+16</v>
      </c>
      <c r="C19">
        <v>20</v>
      </c>
      <c r="D19" t="s">
        <v>7</v>
      </c>
      <c r="E19">
        <v>0</v>
      </c>
      <c r="F19">
        <f t="shared" si="0"/>
        <v>0</v>
      </c>
    </row>
    <row r="20" spans="1:6">
      <c r="A20">
        <v>300</v>
      </c>
      <c r="B20">
        <v>2.01807261857291E+16</v>
      </c>
      <c r="C20">
        <v>20</v>
      </c>
      <c r="D20" t="s">
        <v>10</v>
      </c>
      <c r="E20">
        <v>11839</v>
      </c>
      <c r="F20">
        <f t="shared" si="0"/>
        <v>1</v>
      </c>
    </row>
    <row r="21" spans="1:6">
      <c r="A21">
        <v>300</v>
      </c>
      <c r="B21">
        <v>2.01807261857291E+16</v>
      </c>
      <c r="C21">
        <v>20</v>
      </c>
      <c r="D21" t="s">
        <v>11</v>
      </c>
      <c r="E21">
        <v>0</v>
      </c>
      <c r="F21">
        <f t="shared" si="0"/>
        <v>0</v>
      </c>
    </row>
    <row r="22" spans="1:6">
      <c r="A22">
        <v>300</v>
      </c>
      <c r="B22">
        <v>2.01807261857291E+16</v>
      </c>
      <c r="C22">
        <v>20</v>
      </c>
      <c r="D22" t="s">
        <v>13</v>
      </c>
      <c r="E22">
        <v>1555</v>
      </c>
      <c r="F22">
        <f t="shared" si="0"/>
        <v>1</v>
      </c>
    </row>
    <row r="23" spans="1:6">
      <c r="A23">
        <v>300</v>
      </c>
      <c r="B23">
        <v>2.01807261857291E+16</v>
      </c>
      <c r="C23">
        <v>20</v>
      </c>
      <c r="D23" t="s">
        <v>9</v>
      </c>
      <c r="E23">
        <v>0</v>
      </c>
      <c r="F23">
        <f t="shared" si="0"/>
        <v>0</v>
      </c>
    </row>
    <row r="24" spans="1:6">
      <c r="A24">
        <v>308</v>
      </c>
      <c r="B24">
        <v>2.01807261900376E+16</v>
      </c>
      <c r="C24">
        <v>20</v>
      </c>
      <c r="D24" t="s">
        <v>15</v>
      </c>
      <c r="E24">
        <v>10300</v>
      </c>
      <c r="F24">
        <f t="shared" si="0"/>
        <v>1</v>
      </c>
    </row>
    <row r="25" spans="1:6">
      <c r="A25">
        <v>308</v>
      </c>
      <c r="B25">
        <v>2.01807261900376E+16</v>
      </c>
      <c r="C25">
        <v>20</v>
      </c>
      <c r="D25" t="s">
        <v>16</v>
      </c>
      <c r="E25">
        <v>0</v>
      </c>
      <c r="F25">
        <f t="shared" si="0"/>
        <v>0</v>
      </c>
    </row>
    <row r="26" spans="1:6">
      <c r="A26">
        <v>308</v>
      </c>
      <c r="B26">
        <v>2.01807261900376E+16</v>
      </c>
      <c r="C26">
        <v>20</v>
      </c>
      <c r="D26" t="s">
        <v>17</v>
      </c>
      <c r="E26">
        <v>0</v>
      </c>
      <c r="F26">
        <f t="shared" si="0"/>
        <v>0</v>
      </c>
    </row>
    <row r="27" spans="1:6">
      <c r="A27">
        <v>308</v>
      </c>
      <c r="B27">
        <v>2.01807261900376E+16</v>
      </c>
      <c r="C27">
        <v>20</v>
      </c>
      <c r="D27" t="s">
        <v>18</v>
      </c>
      <c r="E27">
        <v>4698</v>
      </c>
      <c r="F27">
        <f t="shared" si="0"/>
        <v>1</v>
      </c>
    </row>
    <row r="28" spans="1:6">
      <c r="A28">
        <v>308</v>
      </c>
      <c r="B28">
        <v>2.01807261900376E+16</v>
      </c>
      <c r="C28">
        <v>20</v>
      </c>
      <c r="D28" t="s">
        <v>8</v>
      </c>
      <c r="E28">
        <v>0</v>
      </c>
      <c r="F28">
        <f t="shared" si="0"/>
        <v>0</v>
      </c>
    </row>
    <row r="29" spans="1:6">
      <c r="A29">
        <v>308</v>
      </c>
      <c r="B29">
        <v>2.01807261900376E+16</v>
      </c>
      <c r="C29">
        <v>20</v>
      </c>
      <c r="D29" t="s">
        <v>9</v>
      </c>
      <c r="E29">
        <v>3002</v>
      </c>
      <c r="F29">
        <f t="shared" si="0"/>
        <v>1</v>
      </c>
    </row>
    <row r="30" spans="1:6">
      <c r="A30">
        <v>314</v>
      </c>
      <c r="B30">
        <v>2.01807261904216E+16</v>
      </c>
      <c r="C30">
        <v>640</v>
      </c>
      <c r="D30" t="s">
        <v>19</v>
      </c>
      <c r="E30">
        <v>7042</v>
      </c>
      <c r="F30">
        <f t="shared" si="0"/>
        <v>1</v>
      </c>
    </row>
    <row r="31" spans="1:6">
      <c r="A31">
        <v>314</v>
      </c>
      <c r="B31">
        <v>2.01807261904216E+16</v>
      </c>
      <c r="C31">
        <v>640</v>
      </c>
      <c r="D31" t="s">
        <v>20</v>
      </c>
      <c r="E31">
        <v>3245</v>
      </c>
      <c r="F31">
        <f t="shared" si="0"/>
        <v>1</v>
      </c>
    </row>
    <row r="32" spans="1:6">
      <c r="A32">
        <v>314</v>
      </c>
      <c r="B32">
        <v>2.01807261904216E+16</v>
      </c>
      <c r="C32">
        <v>640</v>
      </c>
      <c r="D32" t="s">
        <v>8</v>
      </c>
      <c r="E32">
        <v>3412</v>
      </c>
      <c r="F32">
        <f t="shared" si="0"/>
        <v>1</v>
      </c>
    </row>
    <row r="33" spans="1:6">
      <c r="A33">
        <v>314</v>
      </c>
      <c r="B33">
        <v>2.01807261904216E+16</v>
      </c>
      <c r="C33">
        <v>640</v>
      </c>
      <c r="D33" t="s">
        <v>15</v>
      </c>
      <c r="E33">
        <v>0</v>
      </c>
      <c r="F33">
        <f t="shared" si="0"/>
        <v>0</v>
      </c>
    </row>
    <row r="34" spans="1:6">
      <c r="A34">
        <v>314</v>
      </c>
      <c r="B34">
        <v>2.01807261904216E+16</v>
      </c>
      <c r="C34">
        <v>640</v>
      </c>
      <c r="D34" t="s">
        <v>18</v>
      </c>
      <c r="E34">
        <v>4301</v>
      </c>
      <c r="F34">
        <f t="shared" si="0"/>
        <v>1</v>
      </c>
    </row>
    <row r="35" spans="1:6">
      <c r="A35">
        <v>314</v>
      </c>
      <c r="B35">
        <v>2.01807261904216E+16</v>
      </c>
      <c r="C35">
        <v>640</v>
      </c>
      <c r="D35" t="s">
        <v>9</v>
      </c>
      <c r="E35">
        <v>0</v>
      </c>
      <c r="F35">
        <f t="shared" si="0"/>
        <v>0</v>
      </c>
    </row>
    <row r="36" spans="1:6">
      <c r="A36">
        <v>357</v>
      </c>
      <c r="B36">
        <v>2.01807261919381E+16</v>
      </c>
      <c r="C36">
        <v>320</v>
      </c>
      <c r="D36" t="s">
        <v>19</v>
      </c>
      <c r="E36">
        <v>0</v>
      </c>
      <c r="F36">
        <f t="shared" si="0"/>
        <v>0</v>
      </c>
    </row>
    <row r="37" spans="1:6">
      <c r="A37">
        <v>357</v>
      </c>
      <c r="B37">
        <v>2.01807261919381E+16</v>
      </c>
      <c r="C37">
        <v>320</v>
      </c>
      <c r="D37" t="s">
        <v>8</v>
      </c>
      <c r="E37">
        <v>0</v>
      </c>
      <c r="F37">
        <f t="shared" si="0"/>
        <v>0</v>
      </c>
    </row>
    <row r="38" spans="1:6">
      <c r="A38">
        <v>357</v>
      </c>
      <c r="B38">
        <v>2.01807261919381E+16</v>
      </c>
      <c r="C38">
        <v>320</v>
      </c>
      <c r="D38" t="s">
        <v>15</v>
      </c>
      <c r="E38">
        <v>8627</v>
      </c>
      <c r="F38">
        <f t="shared" si="0"/>
        <v>1</v>
      </c>
    </row>
    <row r="39" spans="1:6">
      <c r="A39">
        <v>357</v>
      </c>
      <c r="B39">
        <v>2.01807261919381E+16</v>
      </c>
      <c r="C39">
        <v>320</v>
      </c>
      <c r="D39" t="s">
        <v>20</v>
      </c>
      <c r="E39">
        <v>4807</v>
      </c>
      <c r="F39">
        <f t="shared" si="0"/>
        <v>1</v>
      </c>
    </row>
    <row r="40" spans="1:6">
      <c r="A40">
        <v>357</v>
      </c>
      <c r="B40">
        <v>2.01807261919381E+16</v>
      </c>
      <c r="C40">
        <v>320</v>
      </c>
      <c r="D40" t="s">
        <v>18</v>
      </c>
      <c r="E40">
        <v>4566</v>
      </c>
      <c r="F40">
        <f t="shared" si="0"/>
        <v>1</v>
      </c>
    </row>
    <row r="41" spans="1:6">
      <c r="A41">
        <v>357</v>
      </c>
      <c r="B41">
        <v>2.01807261919381E+16</v>
      </c>
      <c r="C41">
        <v>320</v>
      </c>
      <c r="D41" t="s">
        <v>9</v>
      </c>
      <c r="E41">
        <v>0</v>
      </c>
      <c r="F41">
        <f t="shared" si="0"/>
        <v>0</v>
      </c>
    </row>
    <row r="42" spans="1:6">
      <c r="A42">
        <v>392</v>
      </c>
      <c r="B42">
        <v>2.01807261933066E+16</v>
      </c>
      <c r="C42">
        <v>40</v>
      </c>
      <c r="D42" t="s">
        <v>15</v>
      </c>
      <c r="E42">
        <v>0</v>
      </c>
      <c r="F42">
        <f t="shared" si="0"/>
        <v>0</v>
      </c>
    </row>
    <row r="43" spans="1:6">
      <c r="A43">
        <v>392</v>
      </c>
      <c r="B43">
        <v>2.01807261933066E+16</v>
      </c>
      <c r="C43">
        <v>40</v>
      </c>
      <c r="D43" t="s">
        <v>8</v>
      </c>
      <c r="E43">
        <v>2184</v>
      </c>
      <c r="F43">
        <f t="shared" si="0"/>
        <v>1</v>
      </c>
    </row>
    <row r="44" spans="1:6">
      <c r="A44">
        <v>392</v>
      </c>
      <c r="B44">
        <v>2.01807261933066E+16</v>
      </c>
      <c r="C44">
        <v>40</v>
      </c>
      <c r="D44" t="s">
        <v>20</v>
      </c>
      <c r="E44">
        <v>1856</v>
      </c>
      <c r="F44">
        <f t="shared" si="0"/>
        <v>1</v>
      </c>
    </row>
    <row r="45" spans="1:6">
      <c r="A45">
        <v>392</v>
      </c>
      <c r="B45">
        <v>2.01807261933066E+16</v>
      </c>
      <c r="C45">
        <v>40</v>
      </c>
      <c r="D45" t="s">
        <v>18</v>
      </c>
      <c r="E45">
        <v>3117</v>
      </c>
      <c r="F45">
        <f t="shared" si="0"/>
        <v>1</v>
      </c>
    </row>
    <row r="46" spans="1:6">
      <c r="A46">
        <v>392</v>
      </c>
      <c r="B46">
        <v>2.01807261933066E+16</v>
      </c>
      <c r="C46">
        <v>40</v>
      </c>
      <c r="D46" t="s">
        <v>21</v>
      </c>
      <c r="E46">
        <v>0</v>
      </c>
      <c r="F46">
        <f t="shared" si="0"/>
        <v>0</v>
      </c>
    </row>
    <row r="47" spans="1:6">
      <c r="A47">
        <v>392</v>
      </c>
      <c r="B47">
        <v>2.01807261933066E+16</v>
      </c>
      <c r="C47">
        <v>40</v>
      </c>
      <c r="D47" t="s">
        <v>22</v>
      </c>
      <c r="E47">
        <v>9916</v>
      </c>
      <c r="F47">
        <f t="shared" si="0"/>
        <v>1</v>
      </c>
    </row>
    <row r="48" spans="1:6">
      <c r="A48">
        <v>392</v>
      </c>
      <c r="B48">
        <v>2.01807261933066E+16</v>
      </c>
      <c r="C48">
        <v>40</v>
      </c>
      <c r="D48" t="s">
        <v>23</v>
      </c>
      <c r="E48">
        <v>3844</v>
      </c>
      <c r="F48">
        <f t="shared" si="0"/>
        <v>1</v>
      </c>
    </row>
    <row r="49" spans="1:6">
      <c r="A49">
        <v>392</v>
      </c>
      <c r="B49">
        <v>2.01807261933066E+16</v>
      </c>
      <c r="C49">
        <v>40</v>
      </c>
      <c r="D49" t="s">
        <v>24</v>
      </c>
      <c r="E49">
        <v>3250</v>
      </c>
      <c r="F49">
        <f t="shared" si="0"/>
        <v>1</v>
      </c>
    </row>
    <row r="50" spans="1:6">
      <c r="A50">
        <v>392</v>
      </c>
      <c r="B50">
        <v>2.01807261933066E+16</v>
      </c>
      <c r="C50">
        <v>40</v>
      </c>
      <c r="D50" t="s">
        <v>9</v>
      </c>
      <c r="E50">
        <v>5833</v>
      </c>
      <c r="F50">
        <f t="shared" si="0"/>
        <v>1</v>
      </c>
    </row>
    <row r="51" spans="1:6">
      <c r="A51">
        <v>392</v>
      </c>
      <c r="B51">
        <v>2.01807261933066E+16</v>
      </c>
      <c r="C51">
        <v>40</v>
      </c>
      <c r="D51" t="s">
        <v>25</v>
      </c>
      <c r="E51">
        <v>0</v>
      </c>
      <c r="F51">
        <f t="shared" si="0"/>
        <v>0</v>
      </c>
    </row>
    <row r="52" spans="1:6">
      <c r="A52">
        <v>421</v>
      </c>
      <c r="B52">
        <v>2.01807261948323E+16</v>
      </c>
      <c r="C52">
        <v>160</v>
      </c>
      <c r="D52" t="s">
        <v>26</v>
      </c>
      <c r="E52">
        <v>2010</v>
      </c>
      <c r="F52">
        <f t="shared" si="0"/>
        <v>1</v>
      </c>
    </row>
    <row r="53" spans="1:6">
      <c r="A53">
        <v>421</v>
      </c>
      <c r="B53">
        <v>2.01807261948323E+16</v>
      </c>
      <c r="C53">
        <v>160</v>
      </c>
      <c r="D53" t="s">
        <v>22</v>
      </c>
      <c r="E53">
        <v>16087</v>
      </c>
      <c r="F53">
        <f t="shared" si="0"/>
        <v>1</v>
      </c>
    </row>
    <row r="54" spans="1:6">
      <c r="A54">
        <v>421</v>
      </c>
      <c r="B54">
        <v>2.01807261948323E+16</v>
      </c>
      <c r="C54">
        <v>160</v>
      </c>
      <c r="D54" t="s">
        <v>15</v>
      </c>
      <c r="E54">
        <v>0</v>
      </c>
      <c r="F54">
        <f t="shared" si="0"/>
        <v>0</v>
      </c>
    </row>
    <row r="55" spans="1:6">
      <c r="A55">
        <v>421</v>
      </c>
      <c r="B55">
        <v>2.01807261948323E+16</v>
      </c>
      <c r="C55">
        <v>160</v>
      </c>
      <c r="D55" t="s">
        <v>23</v>
      </c>
      <c r="E55">
        <v>2903</v>
      </c>
      <c r="F55">
        <f t="shared" si="0"/>
        <v>1</v>
      </c>
    </row>
    <row r="56" spans="1:6">
      <c r="A56">
        <v>421</v>
      </c>
      <c r="B56">
        <v>2.01807261948323E+16</v>
      </c>
      <c r="C56">
        <v>160</v>
      </c>
      <c r="D56" t="s">
        <v>18</v>
      </c>
      <c r="E56">
        <v>0</v>
      </c>
      <c r="F56">
        <f t="shared" si="0"/>
        <v>0</v>
      </c>
    </row>
    <row r="57" spans="1:6">
      <c r="A57">
        <v>421</v>
      </c>
      <c r="B57">
        <v>2.01807261948323E+16</v>
      </c>
      <c r="C57">
        <v>160</v>
      </c>
      <c r="D57" t="s">
        <v>24</v>
      </c>
      <c r="E57">
        <v>0</v>
      </c>
      <c r="F57">
        <f t="shared" si="0"/>
        <v>0</v>
      </c>
    </row>
    <row r="58" spans="1:6">
      <c r="A58">
        <v>421</v>
      </c>
      <c r="B58">
        <v>2.01807261948323E+16</v>
      </c>
      <c r="C58">
        <v>160</v>
      </c>
      <c r="D58" t="s">
        <v>9</v>
      </c>
      <c r="E58">
        <v>0</v>
      </c>
      <c r="F58">
        <f t="shared" si="0"/>
        <v>0</v>
      </c>
    </row>
  </sheetData>
  <phoneticPr fontId="18" type="noConversion"/>
  <pageMargins left="0.75" right="0.75" top="1" bottom="1" header="0.5" footer="0.5"/>
</worksheet>
</file>