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19175_student_hcmiu_edu_vn/Documents/Năm 4/#5 BCS/Chap 3 - Excel/HW/"/>
    </mc:Choice>
  </mc:AlternateContent>
  <xr:revisionPtr revIDLastSave="166" documentId="11_F90AB06E69219FCD17E38900E034C3647E361A86" xr6:coauthVersionLast="47" xr6:coauthVersionMax="47" xr10:uidLastSave="{DC98B7B6-1C92-4CAB-A265-A9DFEFEF7DD7}"/>
  <bookViews>
    <workbookView xWindow="2472" yWindow="2472" windowWidth="11520" windowHeight="8964" activeTab="3" xr2:uid="{00000000-000D-0000-FFFF-FFFF00000000}"/>
  </bookViews>
  <sheets>
    <sheet name="Sheet1" sheetId="9" r:id="rId1"/>
    <sheet name="Sheet1 (cleaned)" sheetId="12" r:id="rId2"/>
    <sheet name="HotelChainPivotTable" sheetId="13" r:id="rId3"/>
    <sheet name="HotelChainPivotChart" sheetId="14" r:id="rId4"/>
    <sheet name="Sheet2" sheetId="2" r:id="rId5"/>
    <sheet name="Sheet3" sheetId="10" r:id="rId6"/>
  </sheets>
  <definedNames>
    <definedName name="HotelIncome" localSheetId="1">Table6[#All]</definedName>
    <definedName name="HotelIncome">Table6[#All]</definedName>
  </definedName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D3" i="2"/>
  <c r="E3" i="2"/>
  <c r="F3" i="2"/>
  <c r="G3" i="2"/>
  <c r="H3" i="2"/>
  <c r="I3" i="2"/>
  <c r="J3" i="2"/>
  <c r="K3" i="2"/>
  <c r="L3" i="2"/>
  <c r="M3" i="2"/>
  <c r="N3" i="2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C6" i="2"/>
  <c r="C7" i="2"/>
  <c r="C8" i="2"/>
  <c r="C9" i="2"/>
  <c r="C10" i="2"/>
  <c r="C11" i="2"/>
  <c r="C12" i="2"/>
  <c r="C13" i="2"/>
  <c r="C14" i="2"/>
  <c r="C15" i="2"/>
  <c r="C16" i="2"/>
  <c r="C5" i="2"/>
  <c r="C4" i="2"/>
  <c r="C3" i="2"/>
  <c r="C2" i="2"/>
  <c r="N17" i="2" l="1"/>
  <c r="L17" i="2"/>
  <c r="J17" i="2"/>
  <c r="H17" i="2"/>
  <c r="F17" i="2"/>
  <c r="D17" i="2"/>
  <c r="C17" i="2"/>
  <c r="M17" i="2"/>
  <c r="K17" i="2"/>
  <c r="I17" i="2"/>
  <c r="G17" i="2"/>
  <c r="E17" i="2"/>
</calcChain>
</file>

<file path=xl/sharedStrings.xml><?xml version="1.0" encoding="utf-8"?>
<sst xmlns="http://schemas.openxmlformats.org/spreadsheetml/2006/main" count="1895" uniqueCount="49">
  <si>
    <t>Jackson Hotel</t>
  </si>
  <si>
    <t>Room income</t>
  </si>
  <si>
    <t>Catering</t>
  </si>
  <si>
    <t>Conference Facilities</t>
  </si>
  <si>
    <t>Miguel Ranch</t>
  </si>
  <si>
    <t>Pengueno Place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</si>
  <si>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</si>
  <si>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</si>
  <si>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</si>
  <si>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</si>
  <si>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</si>
  <si>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</si>
  <si>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</si>
  <si>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</si>
  <si>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</si>
  <si>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</si>
  <si>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</si>
  <si>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</si>
  <si>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Restaurant</t>
  </si>
  <si>
    <t>Hotel</t>
  </si>
  <si>
    <t>Department</t>
  </si>
  <si>
    <t>Income</t>
  </si>
  <si>
    <t>Expenditures</t>
  </si>
  <si>
    <t>Quarter</t>
  </si>
  <si>
    <t>Q1</t>
  </si>
  <si>
    <t>Q 1</t>
  </si>
  <si>
    <t>Q 2</t>
  </si>
  <si>
    <t>Q 3</t>
  </si>
  <si>
    <t>Q 4</t>
  </si>
  <si>
    <t>Year</t>
  </si>
  <si>
    <t>Rooms</t>
  </si>
  <si>
    <t>Q3</t>
  </si>
  <si>
    <t>Column Labels</t>
  </si>
  <si>
    <t>Grand Total</t>
  </si>
  <si>
    <t>Row Labels</t>
  </si>
  <si>
    <t>Sum of Expenditures</t>
  </si>
  <si>
    <t>Q1 Total</t>
  </si>
  <si>
    <t>Q3 Total</t>
  </si>
  <si>
    <t>Conference Facilities Total</t>
  </si>
  <si>
    <t>Rooms Total</t>
  </si>
  <si>
    <t>Filter for blank records</t>
  </si>
  <si>
    <t>Q2</t>
  </si>
  <si>
    <t>Q4</t>
  </si>
  <si>
    <t>Q2 Total</t>
  </si>
  <si>
    <t>Q4 Total</t>
  </si>
  <si>
    <t>Dept./Hotel</t>
  </si>
  <si>
    <t>Qrts/Years</t>
  </si>
  <si>
    <t>Column Q1 Total, Q2 Total, etc. are hidden</t>
  </si>
  <si>
    <r>
      <t xml:space="preserve">Find &amp; replace </t>
    </r>
    <r>
      <rPr>
        <b/>
        <sz val="11"/>
        <color theme="1"/>
        <rFont val="Calibri"/>
        <family val="2"/>
        <scheme val="minor"/>
      </rPr>
      <t>Q 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Q 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Q 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Q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</si>
</sst>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4" fontId="1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0" fillId="0" borderId="0" xfId="1" applyFont="1"/>
    <xf numFmtId="0" fontId="1" fillId="0" borderId="0" xfId="1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6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[DuongMinhKhanh_IELSIU19175_Problem4.xlsx]HotelChainPivotChart!PivotTable3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1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800" b="1" i="0" u="none" strike="noStrike" baseline="0">
                <a:solidFill>
                  <a:schemeClr val="accent5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Total Expenditures Over Quarters For Four Departments</a:t>
            </a:r>
            <a:endParaRPr lang="en-US" sz="800" b="1" i="0">
              <a:solidFill>
                <a:schemeClr val="accent5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spc="0" baseline="0">
              <a:solidFill>
                <a:schemeClr val="accent5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HotelChainPivotChart!$B$1:$B$2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HotelChainPivotChart!$A$3:$A$7</c:f>
              <c:strCache>
                <c:ptCount val="4"/>
                <c:pt idx="0">
                  <c:v>Catering</c:v>
                </c:pt>
                <c:pt idx="1">
                  <c:v>Conference Facilities</c:v>
                </c:pt>
                <c:pt idx="2">
                  <c:v>Restaurant</c:v>
                </c:pt>
                <c:pt idx="3">
                  <c:v>Rooms</c:v>
                </c:pt>
              </c:strCache>
            </c:strRef>
          </c:cat>
          <c:val>
            <c:numRef>
              <c:f>HotelChainPivotChart!$B$3:$B$7</c:f>
              <c:numCache>
                <c:formatCode>General</c:formatCode>
                <c:ptCount val="4"/>
                <c:pt idx="0">
                  <c:v>592156</c:v>
                </c:pt>
                <c:pt idx="1">
                  <c:v>499043</c:v>
                </c:pt>
                <c:pt idx="2">
                  <c:v>654332</c:v>
                </c:pt>
                <c:pt idx="3">
                  <c:v>779830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3-4818-89E2-5E68569C2F41}"/>
            </c:ext>
          </c:extLst>
        </c:ser>
        <c:ser>
          <c:idx val="1"/>
          <c:order val="1"/>
          <c:tx>
            <c:strRef>
              <c:f>HotelChainPivotChart!$C$1:$C$2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HotelChainPivotChart!$A$3:$A$7</c:f>
              <c:strCache>
                <c:ptCount val="4"/>
                <c:pt idx="0">
                  <c:v>Catering</c:v>
                </c:pt>
                <c:pt idx="1">
                  <c:v>Conference Facilities</c:v>
                </c:pt>
                <c:pt idx="2">
                  <c:v>Restaurant</c:v>
                </c:pt>
                <c:pt idx="3">
                  <c:v>Rooms</c:v>
                </c:pt>
              </c:strCache>
            </c:strRef>
          </c:cat>
          <c:val>
            <c:numRef>
              <c:f>HotelChainPivotChart!$C$3:$C$7</c:f>
              <c:numCache>
                <c:formatCode>General</c:formatCode>
                <c:ptCount val="4"/>
                <c:pt idx="0">
                  <c:v>758890</c:v>
                </c:pt>
                <c:pt idx="1">
                  <c:v>507351</c:v>
                </c:pt>
                <c:pt idx="2">
                  <c:v>706228</c:v>
                </c:pt>
                <c:pt idx="3">
                  <c:v>787101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3-4818-89E2-5E68569C2F41}"/>
            </c:ext>
          </c:extLst>
        </c:ser>
        <c:ser>
          <c:idx val="2"/>
          <c:order val="2"/>
          <c:tx>
            <c:strRef>
              <c:f>HotelChainPivotChart!$D$1:$D$2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HotelChainPivotChart!$A$3:$A$7</c:f>
              <c:strCache>
                <c:ptCount val="4"/>
                <c:pt idx="0">
                  <c:v>Catering</c:v>
                </c:pt>
                <c:pt idx="1">
                  <c:v>Conference Facilities</c:v>
                </c:pt>
                <c:pt idx="2">
                  <c:v>Restaurant</c:v>
                </c:pt>
                <c:pt idx="3">
                  <c:v>Rooms</c:v>
                </c:pt>
              </c:strCache>
            </c:strRef>
          </c:cat>
          <c:val>
            <c:numRef>
              <c:f>HotelChainPivotChart!$D$3:$D$7</c:f>
              <c:numCache>
                <c:formatCode>General</c:formatCode>
                <c:ptCount val="4"/>
                <c:pt idx="0">
                  <c:v>578259</c:v>
                </c:pt>
                <c:pt idx="1">
                  <c:v>620974</c:v>
                </c:pt>
                <c:pt idx="2">
                  <c:v>747853</c:v>
                </c:pt>
                <c:pt idx="3">
                  <c:v>800203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3-4818-89E2-5E68569C2F41}"/>
            </c:ext>
          </c:extLst>
        </c:ser>
        <c:ser>
          <c:idx val="3"/>
          <c:order val="3"/>
          <c:tx>
            <c:strRef>
              <c:f>HotelChainPivotChart!$E$1:$E$2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HotelChainPivotChart!$A$3:$A$7</c:f>
              <c:strCache>
                <c:ptCount val="4"/>
                <c:pt idx="0">
                  <c:v>Catering</c:v>
                </c:pt>
                <c:pt idx="1">
                  <c:v>Conference Facilities</c:v>
                </c:pt>
                <c:pt idx="2">
                  <c:v>Restaurant</c:v>
                </c:pt>
                <c:pt idx="3">
                  <c:v>Rooms</c:v>
                </c:pt>
              </c:strCache>
            </c:strRef>
          </c:cat>
          <c:val>
            <c:numRef>
              <c:f>HotelChainPivotChart!$E$3:$E$7</c:f>
              <c:numCache>
                <c:formatCode>General</c:formatCode>
                <c:ptCount val="4"/>
                <c:pt idx="0">
                  <c:v>646056</c:v>
                </c:pt>
                <c:pt idx="1">
                  <c:v>456959</c:v>
                </c:pt>
                <c:pt idx="2">
                  <c:v>649964</c:v>
                </c:pt>
                <c:pt idx="3">
                  <c:v>728526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3-4818-89E2-5E68569C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108752"/>
        <c:axId val="241109168"/>
        <c:axId val="0"/>
      </c:bar3DChart>
      <c:catAx>
        <c:axId val="2411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9168"/>
        <c:crosses val="autoZero"/>
        <c:auto val="1"/>
        <c:lblAlgn val="ctr"/>
        <c:lblOffset val="100"/>
        <c:noMultiLvlLbl val="0"/>
      </c:catAx>
      <c:valAx>
        <c:axId val="2411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8752"/>
        <c:crosses val="autoZero"/>
        <c:crossBetween val="between"/>
        <c:dispUnits>
          <c:builtInUnit val="hundred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42692939244658"/>
          <c:y val="0.3686305659161026"/>
          <c:w val="0.10946907498631636"/>
          <c:h val="0.30306902426670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8</xdr:row>
      <xdr:rowOff>68580</xdr:rowOff>
    </xdr:from>
    <xdr:to>
      <xdr:col>7</xdr:col>
      <xdr:colOff>236220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31AD-1DA7-08E2-50A6-0ECD1BDE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903.487038657404" createdVersion="8" refreshedVersion="8" minRefreshableVersion="3" recordCount="300" xr:uid="{39CDD25C-5297-44B2-A472-DEDD750628CC}">
  <cacheSource type="worksheet">
    <worksheetSource name="Table623"/>
  </cacheSource>
  <cacheFields count="6">
    <cacheField name="Hotel" numFmtId="0">
      <sharedItems count="3">
        <s v="Jackson Hotel"/>
        <s v="Miguel Ranch"/>
        <s v="Pengueno Place"/>
      </sharedItems>
    </cacheField>
    <cacheField name="Department" numFmtId="0">
      <sharedItems count="4">
        <s v="Rooms"/>
        <s v="Restaurant"/>
        <s v="Catering"/>
        <s v="Conference Facilities"/>
      </sharedItems>
    </cacheField>
    <cacheField name="Year" numFmtId="0">
      <sharedItems containsSemiMixedTypes="0" containsString="0" containsNumber="1" containsInteger="1" minValue="2002" maxValue="2006" count="5">
        <n v="2006"/>
        <n v="2005"/>
        <n v="2004"/>
        <n v="2003"/>
        <n v="2002"/>
      </sharedItems>
    </cacheField>
    <cacheField name="Quarter" numFmtId="0">
      <sharedItems count="4">
        <s v="Q1"/>
        <s v="Q2"/>
        <s v="Q3"/>
        <s v="Q4"/>
      </sharedItems>
    </cacheField>
    <cacheField name="Income" numFmtId="44">
      <sharedItems containsSemiMixedTypes="0" containsString="0" containsNumber="1" containsInteger="1" minValue="16215" maxValue="54784" count="300">
        <n v="31144"/>
        <n v="44103"/>
        <n v="46914"/>
        <n v="37515"/>
        <n v="30869"/>
        <n v="29471"/>
        <n v="22879"/>
        <n v="52633"/>
        <n v="26354"/>
        <n v="52826"/>
        <n v="51528"/>
        <n v="38829"/>
        <n v="18753"/>
        <n v="38482"/>
        <n v="48352"/>
        <n v="41917"/>
        <n v="32315"/>
        <n v="54784"/>
        <n v="19661"/>
        <n v="43475"/>
        <n v="36996"/>
        <n v="53398"/>
        <n v="32953"/>
        <n v="41360"/>
        <n v="26803"/>
        <n v="32616"/>
        <n v="20408"/>
        <n v="18110"/>
        <n v="20721"/>
        <n v="41426"/>
        <n v="33929"/>
        <n v="40960"/>
        <n v="30524"/>
        <n v="48850"/>
        <n v="37782"/>
        <n v="44861"/>
        <n v="25557"/>
        <n v="42209"/>
        <n v="28486"/>
        <n v="49194"/>
        <n v="31659"/>
        <n v="31342"/>
        <n v="37534"/>
        <n v="25004"/>
        <n v="20274"/>
        <n v="22366"/>
        <n v="27394"/>
        <n v="48351"/>
        <n v="37535"/>
        <n v="30945"/>
        <n v="48760"/>
        <n v="34839"/>
        <n v="40621"/>
        <n v="45569"/>
        <n v="25830"/>
        <n v="23337"/>
        <n v="23164"/>
        <n v="18286"/>
        <n v="20269"/>
        <n v="24629"/>
        <n v="19291"/>
        <n v="22198"/>
        <n v="53055"/>
        <n v="47545"/>
        <n v="18311"/>
        <n v="33545"/>
        <n v="48763"/>
        <n v="21705"/>
        <n v="49671"/>
        <n v="52404"/>
        <n v="42979"/>
        <n v="42532"/>
        <n v="42550"/>
        <n v="44344"/>
        <n v="34338"/>
        <n v="41593"/>
        <n v="25174"/>
        <n v="49861"/>
        <n v="24836"/>
        <n v="38839"/>
        <n v="47682"/>
        <n v="37024"/>
        <n v="35756"/>
        <n v="28553"/>
        <n v="25012"/>
        <n v="28800"/>
        <n v="20319"/>
        <n v="44578"/>
        <n v="53362"/>
        <n v="31279"/>
        <n v="34293"/>
        <n v="23765"/>
        <n v="40071"/>
        <n v="33839"/>
        <n v="21241"/>
        <n v="31231"/>
        <n v="53639"/>
        <n v="49466"/>
        <n v="32310"/>
        <n v="23011"/>
        <n v="16344"/>
        <n v="30165"/>
        <n v="51242"/>
        <n v="28465"/>
        <n v="49378"/>
        <n v="19925"/>
        <n v="21112"/>
        <n v="24168"/>
        <n v="24233"/>
        <n v="47935"/>
        <n v="38896"/>
        <n v="21040"/>
        <n v="54071"/>
        <n v="19778"/>
        <n v="30389"/>
        <n v="42519"/>
        <n v="21122"/>
        <n v="32662"/>
        <n v="25375"/>
        <n v="52547"/>
        <n v="20287"/>
        <n v="18877"/>
        <n v="33188"/>
        <n v="41405"/>
        <n v="50245"/>
        <n v="20769"/>
        <n v="25490"/>
        <n v="47940"/>
        <n v="27629"/>
        <n v="32650"/>
        <n v="41375"/>
        <n v="45575"/>
        <n v="18798"/>
        <n v="28895"/>
        <n v="44330"/>
        <n v="45190"/>
        <n v="49030"/>
        <n v="32384"/>
        <n v="19280"/>
        <n v="33993"/>
        <n v="47933"/>
        <n v="34628"/>
        <n v="49741"/>
        <n v="24466"/>
        <n v="46010"/>
        <n v="20310"/>
        <n v="44170"/>
        <n v="38015"/>
        <n v="21304"/>
        <n v="45216"/>
        <n v="29879"/>
        <n v="40147"/>
        <n v="19117"/>
        <n v="43493"/>
        <n v="42038"/>
        <n v="19794"/>
        <n v="17146"/>
        <n v="49088"/>
        <n v="24895"/>
        <n v="36192"/>
        <n v="44631"/>
        <n v="21931"/>
        <n v="28620"/>
        <n v="33636"/>
        <n v="38706"/>
        <n v="32596"/>
        <n v="51658"/>
        <n v="53582"/>
        <n v="27703"/>
        <n v="21860"/>
        <n v="49828"/>
        <n v="18840"/>
        <n v="23757"/>
        <n v="31936"/>
        <n v="40692"/>
        <n v="38996"/>
        <n v="44574"/>
        <n v="52315"/>
        <n v="26065"/>
        <n v="37451"/>
        <n v="50469"/>
        <n v="50784"/>
        <n v="48344"/>
        <n v="31733"/>
        <n v="33659"/>
        <n v="50423"/>
        <n v="20814"/>
        <n v="42700"/>
        <n v="23833"/>
        <n v="29707"/>
        <n v="28899"/>
        <n v="52423"/>
        <n v="22958"/>
        <n v="37735"/>
        <n v="32583"/>
        <n v="35007"/>
        <n v="51363"/>
        <n v="20861"/>
        <n v="28983"/>
        <n v="25658"/>
        <n v="32743"/>
        <n v="29566"/>
        <n v="37123"/>
        <n v="25457"/>
        <n v="44037"/>
        <n v="37057"/>
        <n v="41915"/>
        <n v="19436"/>
        <n v="40924"/>
        <n v="51241"/>
        <n v="31700"/>
        <n v="25443"/>
        <n v="26703"/>
        <n v="36246"/>
        <n v="17407"/>
        <n v="42386"/>
        <n v="32245"/>
        <n v="28556"/>
        <n v="18000"/>
        <n v="32249"/>
        <n v="33174"/>
        <n v="41493"/>
        <n v="35135"/>
        <n v="39022"/>
        <n v="35162"/>
        <n v="23357"/>
        <n v="46174"/>
        <n v="27593"/>
        <n v="51706"/>
        <n v="53194"/>
        <n v="24927"/>
        <n v="39515"/>
        <n v="54721"/>
        <n v="32977"/>
        <n v="26539"/>
        <n v="44124"/>
        <n v="49031"/>
        <n v="50830"/>
        <n v="21591"/>
        <n v="32838"/>
        <n v="34443"/>
        <n v="38500"/>
        <n v="47314"/>
        <n v="53325"/>
        <n v="17561"/>
        <n v="26127"/>
        <n v="22941"/>
        <n v="23787"/>
        <n v="39724"/>
        <n v="19327"/>
        <n v="30450"/>
        <n v="21428"/>
        <n v="35564"/>
        <n v="47668"/>
        <n v="49932"/>
        <n v="48645"/>
        <n v="19854"/>
        <n v="17650"/>
        <n v="42656"/>
        <n v="30282"/>
        <n v="49512"/>
        <n v="53755"/>
        <n v="16215"/>
        <n v="42595"/>
        <n v="45290"/>
        <n v="50687"/>
        <n v="20091"/>
        <n v="53559"/>
        <n v="30654"/>
        <n v="29277"/>
        <n v="17774"/>
        <n v="38840"/>
        <n v="43456"/>
        <n v="35536"/>
        <n v="44525"/>
        <n v="16517"/>
        <n v="29372"/>
        <n v="37666"/>
        <n v="33372"/>
        <n v="44244"/>
        <n v="21712"/>
        <n v="26033"/>
        <n v="16647"/>
        <n v="34487"/>
        <n v="47131"/>
        <n v="26956"/>
        <n v="28238"/>
        <n v="48558"/>
        <n v="50471"/>
        <n v="24367"/>
        <n v="28807"/>
        <n v="25861"/>
        <n v="54609"/>
        <n v="47364"/>
        <n v="31665"/>
        <n v="52455"/>
        <n v="35875"/>
        <n v="49043"/>
        <n v="36831"/>
        <n v="28722"/>
      </sharedItems>
    </cacheField>
    <cacheField name="Expenditures" numFmtId="44">
      <sharedItems containsSemiMixedTypes="0" containsString="0" containsNumber="1" containsInteger="1" minValue="16006" maxValue="54935" count="298">
        <n v="23904"/>
        <n v="49342"/>
        <n v="24917"/>
        <n v="23166"/>
        <n v="51256"/>
        <n v="44079"/>
        <n v="43751"/>
        <n v="19403"/>
        <n v="54935"/>
        <n v="23643"/>
        <n v="18509"/>
        <n v="31137"/>
        <n v="30910"/>
        <n v="46430"/>
        <n v="49523"/>
        <n v="48320"/>
        <n v="49727"/>
        <n v="24623"/>
        <n v="47049"/>
        <n v="42408"/>
        <n v="23972"/>
        <n v="18543"/>
        <n v="42993"/>
        <n v="40488"/>
        <n v="48723"/>
        <n v="43997"/>
        <n v="29891"/>
        <n v="43806"/>
        <n v="20407"/>
        <n v="28878"/>
        <n v="23112"/>
        <n v="24256"/>
        <n v="22579"/>
        <n v="38725"/>
        <n v="31219"/>
        <n v="26809"/>
        <n v="54126"/>
        <n v="18743"/>
        <n v="26171"/>
        <n v="51407"/>
        <n v="31313"/>
        <n v="19455"/>
        <n v="54437"/>
        <n v="33547"/>
        <n v="54391"/>
        <n v="54639"/>
        <n v="39998"/>
        <n v="40421"/>
        <n v="25967"/>
        <n v="36392"/>
        <n v="49795"/>
        <n v="17415"/>
        <n v="37814"/>
        <n v="24469"/>
        <n v="20635"/>
        <n v="45871"/>
        <n v="16108"/>
        <n v="38238"/>
        <n v="53610"/>
        <n v="42659"/>
        <n v="51677"/>
        <n v="38104"/>
        <n v="47651"/>
        <n v="33805"/>
        <n v="33457"/>
        <n v="38304"/>
        <n v="46338"/>
        <n v="17663"/>
        <n v="39852"/>
        <n v="24383"/>
        <n v="46249"/>
        <n v="48392"/>
        <n v="38200"/>
        <n v="30099"/>
        <n v="24394"/>
        <n v="20368"/>
        <n v="34170"/>
        <n v="25631"/>
        <n v="22555"/>
        <n v="16006"/>
        <n v="35908"/>
        <n v="34694"/>
        <n v="28814"/>
        <n v="25465"/>
        <n v="41465"/>
        <n v="49210"/>
        <n v="51344"/>
        <n v="46453"/>
        <n v="33295"/>
        <n v="27104"/>
        <n v="48713"/>
        <n v="29024"/>
        <n v="34775"/>
        <n v="32532"/>
        <n v="51102"/>
        <n v="22322"/>
        <n v="46894"/>
        <n v="27740"/>
        <n v="32240"/>
        <n v="42709"/>
        <n v="23118"/>
        <n v="42568"/>
        <n v="37138"/>
        <n v="49507"/>
        <n v="20972"/>
        <n v="16932"/>
        <n v="16598"/>
        <n v="16070"/>
        <n v="24871"/>
        <n v="27255"/>
        <n v="50806"/>
        <n v="20593"/>
        <n v="42329"/>
        <n v="29993"/>
        <n v="29174"/>
        <n v="22852"/>
        <n v="32299"/>
        <n v="52291"/>
        <n v="45214"/>
        <n v="25455"/>
        <n v="53241"/>
        <n v="31979"/>
        <n v="19035"/>
        <n v="39452"/>
        <n v="28384"/>
        <n v="25259"/>
        <n v="46964"/>
        <n v="33406"/>
        <n v="21782"/>
        <n v="19549"/>
        <n v="43012"/>
        <n v="53495"/>
        <n v="53181"/>
        <n v="19024"/>
        <n v="16945"/>
        <n v="47614"/>
        <n v="35133"/>
        <n v="19783"/>
        <n v="34397"/>
        <n v="34266"/>
        <n v="30292"/>
        <n v="48143"/>
        <n v="38013"/>
        <n v="32372"/>
        <n v="17141"/>
        <n v="31904"/>
        <n v="22510"/>
        <n v="24869"/>
        <n v="36509"/>
        <n v="19746"/>
        <n v="31845"/>
        <n v="40160"/>
        <n v="39856"/>
        <n v="52399"/>
        <n v="20238"/>
        <n v="29387"/>
        <n v="29998"/>
        <n v="54426"/>
        <n v="29642"/>
        <n v="47612"/>
        <n v="33776"/>
        <n v="36926"/>
        <n v="47147"/>
        <n v="44470"/>
        <n v="34590"/>
        <n v="38830"/>
        <n v="38658"/>
        <n v="32518"/>
        <n v="16750"/>
        <n v="32812"/>
        <n v="26939"/>
        <n v="22916"/>
        <n v="48070"/>
        <n v="29555"/>
        <n v="34638"/>
        <n v="43295"/>
        <n v="45821"/>
        <n v="34456"/>
        <n v="25718"/>
        <n v="53156"/>
        <n v="37544"/>
        <n v="21245"/>
        <n v="21888"/>
        <n v="39801"/>
        <n v="31681"/>
        <n v="42264"/>
        <n v="29747"/>
        <n v="41784"/>
        <n v="40662"/>
        <n v="49310"/>
        <n v="40673"/>
        <n v="49766"/>
        <n v="19303"/>
        <n v="45569"/>
        <n v="16441"/>
        <n v="34520"/>
        <n v="43891"/>
        <n v="22513"/>
        <n v="52810"/>
        <n v="52753"/>
        <n v="33529"/>
        <n v="20641"/>
        <n v="51093"/>
        <n v="47313"/>
        <n v="48852"/>
        <n v="28465"/>
        <n v="49880"/>
        <n v="39439"/>
        <n v="53317"/>
        <n v="50588"/>
        <n v="37635"/>
        <n v="25657"/>
        <n v="21400"/>
        <n v="42647"/>
        <n v="40355"/>
        <n v="30673"/>
        <n v="51895"/>
        <n v="52809"/>
        <n v="42526"/>
        <n v="36069"/>
        <n v="26757"/>
        <n v="54175"/>
        <n v="27430"/>
        <n v="32006"/>
        <n v="24162"/>
        <n v="23918"/>
        <n v="16455"/>
        <n v="22828"/>
        <n v="22386"/>
        <n v="23682"/>
        <n v="17872"/>
        <n v="24195"/>
        <n v="53230"/>
        <n v="51999"/>
        <n v="47392"/>
        <n v="31124"/>
        <n v="40956"/>
        <n v="34497"/>
        <n v="26093"/>
        <n v="46345"/>
        <n v="16462"/>
        <n v="49964"/>
        <n v="40118"/>
        <n v="30323"/>
        <n v="24236"/>
        <n v="27725"/>
        <n v="26098"/>
        <n v="41500"/>
        <n v="49294"/>
        <n v="46891"/>
        <n v="19256"/>
        <n v="26499"/>
        <n v="54507"/>
        <n v="30947"/>
        <n v="32064"/>
        <n v="22261"/>
        <n v="28106"/>
        <n v="41091"/>
        <n v="16109"/>
        <n v="24514"/>
        <n v="18870"/>
        <n v="40882"/>
        <n v="19365"/>
        <n v="49228"/>
        <n v="16025"/>
        <n v="33490"/>
        <n v="32012"/>
        <n v="36552"/>
        <n v="36121"/>
        <n v="46838"/>
        <n v="26335"/>
        <n v="36928"/>
        <n v="28404"/>
        <n v="34761"/>
        <n v="29713"/>
        <n v="40303"/>
        <n v="50466"/>
        <n v="42740"/>
        <n v="34440"/>
        <n v="33232"/>
        <n v="21137"/>
        <n v="49912"/>
        <n v="54065"/>
        <n v="25292"/>
        <n v="33538"/>
        <n v="18572"/>
        <n v="27484"/>
        <n v="45253"/>
        <n v="51621"/>
        <n v="18484"/>
        <n v="51908"/>
        <n v="19456"/>
        <n v="51176"/>
        <n v="23587"/>
        <n v="49411"/>
        <n v="51909"/>
        <n v="18196"/>
        <n v="3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x v="0"/>
    <x v="0"/>
  </r>
  <r>
    <x v="0"/>
    <x v="1"/>
    <x v="0"/>
    <x v="0"/>
    <x v="1"/>
    <x v="1"/>
  </r>
  <r>
    <x v="0"/>
    <x v="2"/>
    <x v="0"/>
    <x v="0"/>
    <x v="2"/>
    <x v="2"/>
  </r>
  <r>
    <x v="0"/>
    <x v="3"/>
    <x v="0"/>
    <x v="0"/>
    <x v="3"/>
    <x v="3"/>
  </r>
  <r>
    <x v="0"/>
    <x v="0"/>
    <x v="0"/>
    <x v="0"/>
    <x v="4"/>
    <x v="4"/>
  </r>
  <r>
    <x v="1"/>
    <x v="1"/>
    <x v="0"/>
    <x v="0"/>
    <x v="5"/>
    <x v="5"/>
  </r>
  <r>
    <x v="1"/>
    <x v="2"/>
    <x v="0"/>
    <x v="0"/>
    <x v="6"/>
    <x v="6"/>
  </r>
  <r>
    <x v="1"/>
    <x v="3"/>
    <x v="0"/>
    <x v="0"/>
    <x v="7"/>
    <x v="7"/>
  </r>
  <r>
    <x v="1"/>
    <x v="0"/>
    <x v="0"/>
    <x v="0"/>
    <x v="8"/>
    <x v="8"/>
  </r>
  <r>
    <x v="1"/>
    <x v="1"/>
    <x v="0"/>
    <x v="0"/>
    <x v="9"/>
    <x v="9"/>
  </r>
  <r>
    <x v="2"/>
    <x v="2"/>
    <x v="0"/>
    <x v="0"/>
    <x v="10"/>
    <x v="10"/>
  </r>
  <r>
    <x v="2"/>
    <x v="3"/>
    <x v="0"/>
    <x v="0"/>
    <x v="11"/>
    <x v="11"/>
  </r>
  <r>
    <x v="2"/>
    <x v="0"/>
    <x v="0"/>
    <x v="0"/>
    <x v="12"/>
    <x v="12"/>
  </r>
  <r>
    <x v="2"/>
    <x v="1"/>
    <x v="0"/>
    <x v="0"/>
    <x v="13"/>
    <x v="13"/>
  </r>
  <r>
    <x v="2"/>
    <x v="2"/>
    <x v="0"/>
    <x v="1"/>
    <x v="14"/>
    <x v="14"/>
  </r>
  <r>
    <x v="0"/>
    <x v="0"/>
    <x v="0"/>
    <x v="1"/>
    <x v="15"/>
    <x v="15"/>
  </r>
  <r>
    <x v="0"/>
    <x v="1"/>
    <x v="0"/>
    <x v="1"/>
    <x v="16"/>
    <x v="16"/>
  </r>
  <r>
    <x v="0"/>
    <x v="2"/>
    <x v="0"/>
    <x v="1"/>
    <x v="17"/>
    <x v="17"/>
  </r>
  <r>
    <x v="0"/>
    <x v="3"/>
    <x v="0"/>
    <x v="1"/>
    <x v="18"/>
    <x v="18"/>
  </r>
  <r>
    <x v="0"/>
    <x v="0"/>
    <x v="0"/>
    <x v="1"/>
    <x v="19"/>
    <x v="19"/>
  </r>
  <r>
    <x v="1"/>
    <x v="1"/>
    <x v="0"/>
    <x v="1"/>
    <x v="20"/>
    <x v="20"/>
  </r>
  <r>
    <x v="1"/>
    <x v="2"/>
    <x v="0"/>
    <x v="1"/>
    <x v="21"/>
    <x v="21"/>
  </r>
  <r>
    <x v="1"/>
    <x v="3"/>
    <x v="0"/>
    <x v="1"/>
    <x v="22"/>
    <x v="22"/>
  </r>
  <r>
    <x v="1"/>
    <x v="0"/>
    <x v="0"/>
    <x v="1"/>
    <x v="23"/>
    <x v="23"/>
  </r>
  <r>
    <x v="1"/>
    <x v="1"/>
    <x v="0"/>
    <x v="1"/>
    <x v="24"/>
    <x v="24"/>
  </r>
  <r>
    <x v="2"/>
    <x v="2"/>
    <x v="0"/>
    <x v="1"/>
    <x v="25"/>
    <x v="25"/>
  </r>
  <r>
    <x v="2"/>
    <x v="3"/>
    <x v="0"/>
    <x v="1"/>
    <x v="26"/>
    <x v="26"/>
  </r>
  <r>
    <x v="2"/>
    <x v="0"/>
    <x v="0"/>
    <x v="1"/>
    <x v="27"/>
    <x v="27"/>
  </r>
  <r>
    <x v="2"/>
    <x v="1"/>
    <x v="0"/>
    <x v="1"/>
    <x v="28"/>
    <x v="28"/>
  </r>
  <r>
    <x v="2"/>
    <x v="2"/>
    <x v="0"/>
    <x v="1"/>
    <x v="29"/>
    <x v="29"/>
  </r>
  <r>
    <x v="0"/>
    <x v="0"/>
    <x v="0"/>
    <x v="2"/>
    <x v="30"/>
    <x v="30"/>
  </r>
  <r>
    <x v="0"/>
    <x v="1"/>
    <x v="0"/>
    <x v="2"/>
    <x v="31"/>
    <x v="31"/>
  </r>
  <r>
    <x v="0"/>
    <x v="2"/>
    <x v="0"/>
    <x v="2"/>
    <x v="32"/>
    <x v="32"/>
  </r>
  <r>
    <x v="0"/>
    <x v="3"/>
    <x v="0"/>
    <x v="2"/>
    <x v="33"/>
    <x v="33"/>
  </r>
  <r>
    <x v="0"/>
    <x v="0"/>
    <x v="0"/>
    <x v="2"/>
    <x v="34"/>
    <x v="34"/>
  </r>
  <r>
    <x v="0"/>
    <x v="0"/>
    <x v="0"/>
    <x v="2"/>
    <x v="35"/>
    <x v="35"/>
  </r>
  <r>
    <x v="0"/>
    <x v="1"/>
    <x v="0"/>
    <x v="2"/>
    <x v="36"/>
    <x v="36"/>
  </r>
  <r>
    <x v="0"/>
    <x v="2"/>
    <x v="0"/>
    <x v="2"/>
    <x v="37"/>
    <x v="37"/>
  </r>
  <r>
    <x v="0"/>
    <x v="3"/>
    <x v="0"/>
    <x v="2"/>
    <x v="38"/>
    <x v="38"/>
  </r>
  <r>
    <x v="0"/>
    <x v="0"/>
    <x v="0"/>
    <x v="2"/>
    <x v="39"/>
    <x v="39"/>
  </r>
  <r>
    <x v="1"/>
    <x v="1"/>
    <x v="0"/>
    <x v="2"/>
    <x v="40"/>
    <x v="40"/>
  </r>
  <r>
    <x v="1"/>
    <x v="2"/>
    <x v="0"/>
    <x v="2"/>
    <x v="41"/>
    <x v="41"/>
  </r>
  <r>
    <x v="1"/>
    <x v="3"/>
    <x v="0"/>
    <x v="2"/>
    <x v="42"/>
    <x v="42"/>
  </r>
  <r>
    <x v="1"/>
    <x v="0"/>
    <x v="0"/>
    <x v="2"/>
    <x v="43"/>
    <x v="43"/>
  </r>
  <r>
    <x v="1"/>
    <x v="1"/>
    <x v="0"/>
    <x v="2"/>
    <x v="44"/>
    <x v="44"/>
  </r>
  <r>
    <x v="2"/>
    <x v="2"/>
    <x v="0"/>
    <x v="3"/>
    <x v="45"/>
    <x v="45"/>
  </r>
  <r>
    <x v="2"/>
    <x v="3"/>
    <x v="0"/>
    <x v="3"/>
    <x v="46"/>
    <x v="46"/>
  </r>
  <r>
    <x v="2"/>
    <x v="0"/>
    <x v="0"/>
    <x v="3"/>
    <x v="47"/>
    <x v="47"/>
  </r>
  <r>
    <x v="2"/>
    <x v="1"/>
    <x v="0"/>
    <x v="3"/>
    <x v="48"/>
    <x v="48"/>
  </r>
  <r>
    <x v="2"/>
    <x v="2"/>
    <x v="0"/>
    <x v="3"/>
    <x v="49"/>
    <x v="49"/>
  </r>
  <r>
    <x v="0"/>
    <x v="0"/>
    <x v="0"/>
    <x v="3"/>
    <x v="50"/>
    <x v="50"/>
  </r>
  <r>
    <x v="0"/>
    <x v="1"/>
    <x v="0"/>
    <x v="3"/>
    <x v="51"/>
    <x v="51"/>
  </r>
  <r>
    <x v="0"/>
    <x v="2"/>
    <x v="0"/>
    <x v="3"/>
    <x v="52"/>
    <x v="52"/>
  </r>
  <r>
    <x v="0"/>
    <x v="3"/>
    <x v="0"/>
    <x v="3"/>
    <x v="53"/>
    <x v="53"/>
  </r>
  <r>
    <x v="0"/>
    <x v="0"/>
    <x v="0"/>
    <x v="3"/>
    <x v="54"/>
    <x v="54"/>
  </r>
  <r>
    <x v="1"/>
    <x v="1"/>
    <x v="0"/>
    <x v="3"/>
    <x v="55"/>
    <x v="55"/>
  </r>
  <r>
    <x v="1"/>
    <x v="2"/>
    <x v="0"/>
    <x v="3"/>
    <x v="56"/>
    <x v="56"/>
  </r>
  <r>
    <x v="1"/>
    <x v="3"/>
    <x v="0"/>
    <x v="3"/>
    <x v="57"/>
    <x v="57"/>
  </r>
  <r>
    <x v="1"/>
    <x v="0"/>
    <x v="0"/>
    <x v="3"/>
    <x v="58"/>
    <x v="58"/>
  </r>
  <r>
    <x v="1"/>
    <x v="1"/>
    <x v="0"/>
    <x v="3"/>
    <x v="59"/>
    <x v="59"/>
  </r>
  <r>
    <x v="2"/>
    <x v="2"/>
    <x v="1"/>
    <x v="0"/>
    <x v="60"/>
    <x v="60"/>
  </r>
  <r>
    <x v="2"/>
    <x v="3"/>
    <x v="1"/>
    <x v="0"/>
    <x v="61"/>
    <x v="61"/>
  </r>
  <r>
    <x v="2"/>
    <x v="0"/>
    <x v="1"/>
    <x v="0"/>
    <x v="62"/>
    <x v="62"/>
  </r>
  <r>
    <x v="2"/>
    <x v="1"/>
    <x v="1"/>
    <x v="0"/>
    <x v="63"/>
    <x v="63"/>
  </r>
  <r>
    <x v="2"/>
    <x v="2"/>
    <x v="1"/>
    <x v="0"/>
    <x v="64"/>
    <x v="64"/>
  </r>
  <r>
    <x v="0"/>
    <x v="0"/>
    <x v="1"/>
    <x v="0"/>
    <x v="65"/>
    <x v="65"/>
  </r>
  <r>
    <x v="0"/>
    <x v="1"/>
    <x v="1"/>
    <x v="0"/>
    <x v="66"/>
    <x v="66"/>
  </r>
  <r>
    <x v="0"/>
    <x v="2"/>
    <x v="1"/>
    <x v="0"/>
    <x v="67"/>
    <x v="67"/>
  </r>
  <r>
    <x v="0"/>
    <x v="3"/>
    <x v="1"/>
    <x v="0"/>
    <x v="68"/>
    <x v="68"/>
  </r>
  <r>
    <x v="0"/>
    <x v="0"/>
    <x v="1"/>
    <x v="0"/>
    <x v="69"/>
    <x v="69"/>
  </r>
  <r>
    <x v="0"/>
    <x v="0"/>
    <x v="1"/>
    <x v="0"/>
    <x v="70"/>
    <x v="70"/>
  </r>
  <r>
    <x v="0"/>
    <x v="1"/>
    <x v="1"/>
    <x v="0"/>
    <x v="71"/>
    <x v="71"/>
  </r>
  <r>
    <x v="0"/>
    <x v="2"/>
    <x v="1"/>
    <x v="0"/>
    <x v="72"/>
    <x v="72"/>
  </r>
  <r>
    <x v="0"/>
    <x v="3"/>
    <x v="1"/>
    <x v="0"/>
    <x v="73"/>
    <x v="73"/>
  </r>
  <r>
    <x v="0"/>
    <x v="0"/>
    <x v="1"/>
    <x v="1"/>
    <x v="74"/>
    <x v="74"/>
  </r>
  <r>
    <x v="1"/>
    <x v="1"/>
    <x v="1"/>
    <x v="1"/>
    <x v="75"/>
    <x v="75"/>
  </r>
  <r>
    <x v="1"/>
    <x v="2"/>
    <x v="1"/>
    <x v="1"/>
    <x v="76"/>
    <x v="76"/>
  </r>
  <r>
    <x v="1"/>
    <x v="3"/>
    <x v="1"/>
    <x v="1"/>
    <x v="77"/>
    <x v="77"/>
  </r>
  <r>
    <x v="1"/>
    <x v="0"/>
    <x v="1"/>
    <x v="1"/>
    <x v="78"/>
    <x v="78"/>
  </r>
  <r>
    <x v="1"/>
    <x v="1"/>
    <x v="1"/>
    <x v="1"/>
    <x v="79"/>
    <x v="79"/>
  </r>
  <r>
    <x v="2"/>
    <x v="2"/>
    <x v="1"/>
    <x v="1"/>
    <x v="80"/>
    <x v="80"/>
  </r>
  <r>
    <x v="2"/>
    <x v="3"/>
    <x v="1"/>
    <x v="1"/>
    <x v="81"/>
    <x v="81"/>
  </r>
  <r>
    <x v="2"/>
    <x v="0"/>
    <x v="1"/>
    <x v="1"/>
    <x v="82"/>
    <x v="82"/>
  </r>
  <r>
    <x v="2"/>
    <x v="1"/>
    <x v="1"/>
    <x v="1"/>
    <x v="83"/>
    <x v="83"/>
  </r>
  <r>
    <x v="2"/>
    <x v="2"/>
    <x v="1"/>
    <x v="1"/>
    <x v="84"/>
    <x v="84"/>
  </r>
  <r>
    <x v="0"/>
    <x v="0"/>
    <x v="1"/>
    <x v="1"/>
    <x v="85"/>
    <x v="85"/>
  </r>
  <r>
    <x v="0"/>
    <x v="1"/>
    <x v="1"/>
    <x v="1"/>
    <x v="86"/>
    <x v="86"/>
  </r>
  <r>
    <x v="0"/>
    <x v="2"/>
    <x v="1"/>
    <x v="1"/>
    <x v="87"/>
    <x v="87"/>
  </r>
  <r>
    <x v="0"/>
    <x v="3"/>
    <x v="1"/>
    <x v="1"/>
    <x v="88"/>
    <x v="88"/>
  </r>
  <r>
    <x v="0"/>
    <x v="0"/>
    <x v="1"/>
    <x v="1"/>
    <x v="89"/>
    <x v="89"/>
  </r>
  <r>
    <x v="1"/>
    <x v="1"/>
    <x v="1"/>
    <x v="2"/>
    <x v="90"/>
    <x v="90"/>
  </r>
  <r>
    <x v="1"/>
    <x v="2"/>
    <x v="1"/>
    <x v="2"/>
    <x v="91"/>
    <x v="91"/>
  </r>
  <r>
    <x v="1"/>
    <x v="3"/>
    <x v="1"/>
    <x v="2"/>
    <x v="92"/>
    <x v="92"/>
  </r>
  <r>
    <x v="1"/>
    <x v="0"/>
    <x v="1"/>
    <x v="2"/>
    <x v="93"/>
    <x v="93"/>
  </r>
  <r>
    <x v="1"/>
    <x v="1"/>
    <x v="1"/>
    <x v="2"/>
    <x v="94"/>
    <x v="94"/>
  </r>
  <r>
    <x v="2"/>
    <x v="2"/>
    <x v="1"/>
    <x v="2"/>
    <x v="95"/>
    <x v="95"/>
  </r>
  <r>
    <x v="2"/>
    <x v="3"/>
    <x v="1"/>
    <x v="2"/>
    <x v="96"/>
    <x v="96"/>
  </r>
  <r>
    <x v="2"/>
    <x v="0"/>
    <x v="1"/>
    <x v="2"/>
    <x v="97"/>
    <x v="97"/>
  </r>
  <r>
    <x v="2"/>
    <x v="1"/>
    <x v="1"/>
    <x v="2"/>
    <x v="98"/>
    <x v="98"/>
  </r>
  <r>
    <x v="2"/>
    <x v="2"/>
    <x v="1"/>
    <x v="2"/>
    <x v="99"/>
    <x v="99"/>
  </r>
  <r>
    <x v="0"/>
    <x v="0"/>
    <x v="1"/>
    <x v="2"/>
    <x v="100"/>
    <x v="100"/>
  </r>
  <r>
    <x v="0"/>
    <x v="1"/>
    <x v="1"/>
    <x v="2"/>
    <x v="101"/>
    <x v="101"/>
  </r>
  <r>
    <x v="0"/>
    <x v="2"/>
    <x v="1"/>
    <x v="2"/>
    <x v="102"/>
    <x v="102"/>
  </r>
  <r>
    <x v="0"/>
    <x v="3"/>
    <x v="1"/>
    <x v="2"/>
    <x v="103"/>
    <x v="103"/>
  </r>
  <r>
    <x v="0"/>
    <x v="0"/>
    <x v="1"/>
    <x v="2"/>
    <x v="104"/>
    <x v="104"/>
  </r>
  <r>
    <x v="0"/>
    <x v="0"/>
    <x v="1"/>
    <x v="3"/>
    <x v="105"/>
    <x v="105"/>
  </r>
  <r>
    <x v="0"/>
    <x v="1"/>
    <x v="1"/>
    <x v="3"/>
    <x v="106"/>
    <x v="106"/>
  </r>
  <r>
    <x v="0"/>
    <x v="2"/>
    <x v="1"/>
    <x v="3"/>
    <x v="107"/>
    <x v="107"/>
  </r>
  <r>
    <x v="0"/>
    <x v="3"/>
    <x v="1"/>
    <x v="3"/>
    <x v="108"/>
    <x v="108"/>
  </r>
  <r>
    <x v="0"/>
    <x v="0"/>
    <x v="1"/>
    <x v="3"/>
    <x v="109"/>
    <x v="109"/>
  </r>
  <r>
    <x v="1"/>
    <x v="1"/>
    <x v="1"/>
    <x v="3"/>
    <x v="110"/>
    <x v="110"/>
  </r>
  <r>
    <x v="1"/>
    <x v="2"/>
    <x v="1"/>
    <x v="3"/>
    <x v="111"/>
    <x v="111"/>
  </r>
  <r>
    <x v="1"/>
    <x v="3"/>
    <x v="1"/>
    <x v="3"/>
    <x v="112"/>
    <x v="112"/>
  </r>
  <r>
    <x v="1"/>
    <x v="0"/>
    <x v="1"/>
    <x v="3"/>
    <x v="113"/>
    <x v="113"/>
  </r>
  <r>
    <x v="1"/>
    <x v="1"/>
    <x v="1"/>
    <x v="3"/>
    <x v="114"/>
    <x v="114"/>
  </r>
  <r>
    <x v="2"/>
    <x v="2"/>
    <x v="1"/>
    <x v="3"/>
    <x v="115"/>
    <x v="115"/>
  </r>
  <r>
    <x v="2"/>
    <x v="3"/>
    <x v="1"/>
    <x v="3"/>
    <x v="116"/>
    <x v="116"/>
  </r>
  <r>
    <x v="2"/>
    <x v="0"/>
    <x v="1"/>
    <x v="3"/>
    <x v="117"/>
    <x v="117"/>
  </r>
  <r>
    <x v="2"/>
    <x v="1"/>
    <x v="1"/>
    <x v="3"/>
    <x v="118"/>
    <x v="118"/>
  </r>
  <r>
    <x v="2"/>
    <x v="2"/>
    <x v="1"/>
    <x v="3"/>
    <x v="119"/>
    <x v="119"/>
  </r>
  <r>
    <x v="0"/>
    <x v="0"/>
    <x v="2"/>
    <x v="0"/>
    <x v="120"/>
    <x v="120"/>
  </r>
  <r>
    <x v="0"/>
    <x v="1"/>
    <x v="2"/>
    <x v="0"/>
    <x v="121"/>
    <x v="121"/>
  </r>
  <r>
    <x v="0"/>
    <x v="2"/>
    <x v="2"/>
    <x v="0"/>
    <x v="122"/>
    <x v="122"/>
  </r>
  <r>
    <x v="0"/>
    <x v="3"/>
    <x v="2"/>
    <x v="0"/>
    <x v="123"/>
    <x v="123"/>
  </r>
  <r>
    <x v="0"/>
    <x v="0"/>
    <x v="2"/>
    <x v="0"/>
    <x v="124"/>
    <x v="124"/>
  </r>
  <r>
    <x v="1"/>
    <x v="1"/>
    <x v="2"/>
    <x v="0"/>
    <x v="125"/>
    <x v="125"/>
  </r>
  <r>
    <x v="1"/>
    <x v="2"/>
    <x v="2"/>
    <x v="0"/>
    <x v="126"/>
    <x v="126"/>
  </r>
  <r>
    <x v="1"/>
    <x v="3"/>
    <x v="2"/>
    <x v="0"/>
    <x v="127"/>
    <x v="127"/>
  </r>
  <r>
    <x v="1"/>
    <x v="0"/>
    <x v="2"/>
    <x v="0"/>
    <x v="128"/>
    <x v="128"/>
  </r>
  <r>
    <x v="1"/>
    <x v="1"/>
    <x v="2"/>
    <x v="0"/>
    <x v="129"/>
    <x v="129"/>
  </r>
  <r>
    <x v="2"/>
    <x v="2"/>
    <x v="2"/>
    <x v="0"/>
    <x v="130"/>
    <x v="130"/>
  </r>
  <r>
    <x v="2"/>
    <x v="3"/>
    <x v="2"/>
    <x v="0"/>
    <x v="131"/>
    <x v="131"/>
  </r>
  <r>
    <x v="2"/>
    <x v="0"/>
    <x v="2"/>
    <x v="0"/>
    <x v="132"/>
    <x v="132"/>
  </r>
  <r>
    <x v="2"/>
    <x v="1"/>
    <x v="2"/>
    <x v="0"/>
    <x v="133"/>
    <x v="133"/>
  </r>
  <r>
    <x v="2"/>
    <x v="2"/>
    <x v="2"/>
    <x v="1"/>
    <x v="134"/>
    <x v="134"/>
  </r>
  <r>
    <x v="0"/>
    <x v="0"/>
    <x v="2"/>
    <x v="1"/>
    <x v="135"/>
    <x v="135"/>
  </r>
  <r>
    <x v="0"/>
    <x v="1"/>
    <x v="2"/>
    <x v="1"/>
    <x v="136"/>
    <x v="136"/>
  </r>
  <r>
    <x v="0"/>
    <x v="2"/>
    <x v="2"/>
    <x v="1"/>
    <x v="137"/>
    <x v="72"/>
  </r>
  <r>
    <x v="0"/>
    <x v="3"/>
    <x v="2"/>
    <x v="1"/>
    <x v="138"/>
    <x v="137"/>
  </r>
  <r>
    <x v="0"/>
    <x v="0"/>
    <x v="2"/>
    <x v="1"/>
    <x v="139"/>
    <x v="138"/>
  </r>
  <r>
    <x v="0"/>
    <x v="0"/>
    <x v="2"/>
    <x v="1"/>
    <x v="140"/>
    <x v="139"/>
  </r>
  <r>
    <x v="0"/>
    <x v="1"/>
    <x v="2"/>
    <x v="1"/>
    <x v="141"/>
    <x v="140"/>
  </r>
  <r>
    <x v="0"/>
    <x v="2"/>
    <x v="2"/>
    <x v="1"/>
    <x v="142"/>
    <x v="141"/>
  </r>
  <r>
    <x v="0"/>
    <x v="3"/>
    <x v="2"/>
    <x v="1"/>
    <x v="143"/>
    <x v="142"/>
  </r>
  <r>
    <x v="0"/>
    <x v="0"/>
    <x v="2"/>
    <x v="1"/>
    <x v="144"/>
    <x v="143"/>
  </r>
  <r>
    <x v="1"/>
    <x v="1"/>
    <x v="2"/>
    <x v="1"/>
    <x v="145"/>
    <x v="144"/>
  </r>
  <r>
    <x v="1"/>
    <x v="2"/>
    <x v="2"/>
    <x v="1"/>
    <x v="146"/>
    <x v="145"/>
  </r>
  <r>
    <x v="1"/>
    <x v="3"/>
    <x v="2"/>
    <x v="1"/>
    <x v="147"/>
    <x v="146"/>
  </r>
  <r>
    <x v="1"/>
    <x v="0"/>
    <x v="2"/>
    <x v="1"/>
    <x v="148"/>
    <x v="147"/>
  </r>
  <r>
    <x v="1"/>
    <x v="1"/>
    <x v="2"/>
    <x v="1"/>
    <x v="149"/>
    <x v="148"/>
  </r>
  <r>
    <x v="2"/>
    <x v="2"/>
    <x v="2"/>
    <x v="2"/>
    <x v="150"/>
    <x v="149"/>
  </r>
  <r>
    <x v="2"/>
    <x v="3"/>
    <x v="2"/>
    <x v="2"/>
    <x v="151"/>
    <x v="150"/>
  </r>
  <r>
    <x v="2"/>
    <x v="0"/>
    <x v="2"/>
    <x v="2"/>
    <x v="152"/>
    <x v="151"/>
  </r>
  <r>
    <x v="2"/>
    <x v="1"/>
    <x v="2"/>
    <x v="2"/>
    <x v="153"/>
    <x v="152"/>
  </r>
  <r>
    <x v="2"/>
    <x v="2"/>
    <x v="2"/>
    <x v="2"/>
    <x v="154"/>
    <x v="153"/>
  </r>
  <r>
    <x v="0"/>
    <x v="0"/>
    <x v="2"/>
    <x v="2"/>
    <x v="155"/>
    <x v="154"/>
  </r>
  <r>
    <x v="0"/>
    <x v="1"/>
    <x v="2"/>
    <x v="2"/>
    <x v="156"/>
    <x v="155"/>
  </r>
  <r>
    <x v="0"/>
    <x v="2"/>
    <x v="2"/>
    <x v="2"/>
    <x v="157"/>
    <x v="156"/>
  </r>
  <r>
    <x v="0"/>
    <x v="3"/>
    <x v="2"/>
    <x v="2"/>
    <x v="158"/>
    <x v="157"/>
  </r>
  <r>
    <x v="0"/>
    <x v="0"/>
    <x v="2"/>
    <x v="2"/>
    <x v="159"/>
    <x v="158"/>
  </r>
  <r>
    <x v="1"/>
    <x v="1"/>
    <x v="2"/>
    <x v="2"/>
    <x v="160"/>
    <x v="159"/>
  </r>
  <r>
    <x v="1"/>
    <x v="2"/>
    <x v="2"/>
    <x v="2"/>
    <x v="161"/>
    <x v="160"/>
  </r>
  <r>
    <x v="1"/>
    <x v="3"/>
    <x v="2"/>
    <x v="2"/>
    <x v="162"/>
    <x v="161"/>
  </r>
  <r>
    <x v="1"/>
    <x v="0"/>
    <x v="2"/>
    <x v="2"/>
    <x v="163"/>
    <x v="162"/>
  </r>
  <r>
    <x v="1"/>
    <x v="1"/>
    <x v="2"/>
    <x v="2"/>
    <x v="164"/>
    <x v="163"/>
  </r>
  <r>
    <x v="2"/>
    <x v="2"/>
    <x v="2"/>
    <x v="3"/>
    <x v="165"/>
    <x v="164"/>
  </r>
  <r>
    <x v="2"/>
    <x v="3"/>
    <x v="2"/>
    <x v="3"/>
    <x v="166"/>
    <x v="165"/>
  </r>
  <r>
    <x v="2"/>
    <x v="0"/>
    <x v="2"/>
    <x v="3"/>
    <x v="167"/>
    <x v="166"/>
  </r>
  <r>
    <x v="2"/>
    <x v="1"/>
    <x v="2"/>
    <x v="3"/>
    <x v="168"/>
    <x v="167"/>
  </r>
  <r>
    <x v="2"/>
    <x v="2"/>
    <x v="2"/>
    <x v="3"/>
    <x v="169"/>
    <x v="168"/>
  </r>
  <r>
    <x v="0"/>
    <x v="0"/>
    <x v="2"/>
    <x v="3"/>
    <x v="170"/>
    <x v="169"/>
  </r>
  <r>
    <x v="0"/>
    <x v="1"/>
    <x v="2"/>
    <x v="3"/>
    <x v="171"/>
    <x v="170"/>
  </r>
  <r>
    <x v="0"/>
    <x v="2"/>
    <x v="2"/>
    <x v="3"/>
    <x v="172"/>
    <x v="171"/>
  </r>
  <r>
    <x v="0"/>
    <x v="3"/>
    <x v="2"/>
    <x v="3"/>
    <x v="173"/>
    <x v="172"/>
  </r>
  <r>
    <x v="0"/>
    <x v="0"/>
    <x v="2"/>
    <x v="3"/>
    <x v="174"/>
    <x v="173"/>
  </r>
  <r>
    <x v="0"/>
    <x v="0"/>
    <x v="2"/>
    <x v="3"/>
    <x v="175"/>
    <x v="174"/>
  </r>
  <r>
    <x v="0"/>
    <x v="1"/>
    <x v="2"/>
    <x v="3"/>
    <x v="176"/>
    <x v="175"/>
  </r>
  <r>
    <x v="0"/>
    <x v="2"/>
    <x v="2"/>
    <x v="3"/>
    <x v="177"/>
    <x v="176"/>
  </r>
  <r>
    <x v="0"/>
    <x v="3"/>
    <x v="2"/>
    <x v="3"/>
    <x v="178"/>
    <x v="177"/>
  </r>
  <r>
    <x v="0"/>
    <x v="0"/>
    <x v="2"/>
    <x v="3"/>
    <x v="179"/>
    <x v="178"/>
  </r>
  <r>
    <x v="1"/>
    <x v="1"/>
    <x v="3"/>
    <x v="0"/>
    <x v="180"/>
    <x v="179"/>
  </r>
  <r>
    <x v="1"/>
    <x v="2"/>
    <x v="3"/>
    <x v="0"/>
    <x v="181"/>
    <x v="180"/>
  </r>
  <r>
    <x v="1"/>
    <x v="3"/>
    <x v="3"/>
    <x v="0"/>
    <x v="182"/>
    <x v="181"/>
  </r>
  <r>
    <x v="1"/>
    <x v="0"/>
    <x v="3"/>
    <x v="0"/>
    <x v="183"/>
    <x v="182"/>
  </r>
  <r>
    <x v="1"/>
    <x v="1"/>
    <x v="3"/>
    <x v="0"/>
    <x v="184"/>
    <x v="183"/>
  </r>
  <r>
    <x v="2"/>
    <x v="2"/>
    <x v="3"/>
    <x v="0"/>
    <x v="185"/>
    <x v="184"/>
  </r>
  <r>
    <x v="2"/>
    <x v="3"/>
    <x v="3"/>
    <x v="0"/>
    <x v="186"/>
    <x v="185"/>
  </r>
  <r>
    <x v="2"/>
    <x v="0"/>
    <x v="3"/>
    <x v="0"/>
    <x v="187"/>
    <x v="186"/>
  </r>
  <r>
    <x v="2"/>
    <x v="1"/>
    <x v="3"/>
    <x v="0"/>
    <x v="188"/>
    <x v="187"/>
  </r>
  <r>
    <x v="2"/>
    <x v="2"/>
    <x v="3"/>
    <x v="0"/>
    <x v="189"/>
    <x v="188"/>
  </r>
  <r>
    <x v="0"/>
    <x v="0"/>
    <x v="3"/>
    <x v="0"/>
    <x v="190"/>
    <x v="189"/>
  </r>
  <r>
    <x v="0"/>
    <x v="1"/>
    <x v="3"/>
    <x v="0"/>
    <x v="191"/>
    <x v="190"/>
  </r>
  <r>
    <x v="0"/>
    <x v="2"/>
    <x v="3"/>
    <x v="0"/>
    <x v="192"/>
    <x v="191"/>
  </r>
  <r>
    <x v="0"/>
    <x v="3"/>
    <x v="3"/>
    <x v="0"/>
    <x v="193"/>
    <x v="192"/>
  </r>
  <r>
    <x v="0"/>
    <x v="0"/>
    <x v="3"/>
    <x v="1"/>
    <x v="194"/>
    <x v="193"/>
  </r>
  <r>
    <x v="1"/>
    <x v="1"/>
    <x v="3"/>
    <x v="1"/>
    <x v="195"/>
    <x v="194"/>
  </r>
  <r>
    <x v="1"/>
    <x v="2"/>
    <x v="3"/>
    <x v="1"/>
    <x v="196"/>
    <x v="195"/>
  </r>
  <r>
    <x v="1"/>
    <x v="3"/>
    <x v="3"/>
    <x v="1"/>
    <x v="197"/>
    <x v="196"/>
  </r>
  <r>
    <x v="1"/>
    <x v="0"/>
    <x v="3"/>
    <x v="1"/>
    <x v="198"/>
    <x v="197"/>
  </r>
  <r>
    <x v="1"/>
    <x v="1"/>
    <x v="3"/>
    <x v="1"/>
    <x v="199"/>
    <x v="198"/>
  </r>
  <r>
    <x v="2"/>
    <x v="2"/>
    <x v="3"/>
    <x v="1"/>
    <x v="200"/>
    <x v="199"/>
  </r>
  <r>
    <x v="2"/>
    <x v="3"/>
    <x v="3"/>
    <x v="1"/>
    <x v="201"/>
    <x v="200"/>
  </r>
  <r>
    <x v="2"/>
    <x v="0"/>
    <x v="3"/>
    <x v="1"/>
    <x v="202"/>
    <x v="201"/>
  </r>
  <r>
    <x v="2"/>
    <x v="1"/>
    <x v="3"/>
    <x v="1"/>
    <x v="203"/>
    <x v="202"/>
  </r>
  <r>
    <x v="2"/>
    <x v="2"/>
    <x v="3"/>
    <x v="1"/>
    <x v="204"/>
    <x v="203"/>
  </r>
  <r>
    <x v="0"/>
    <x v="0"/>
    <x v="3"/>
    <x v="1"/>
    <x v="205"/>
    <x v="204"/>
  </r>
  <r>
    <x v="0"/>
    <x v="1"/>
    <x v="3"/>
    <x v="1"/>
    <x v="206"/>
    <x v="205"/>
  </r>
  <r>
    <x v="0"/>
    <x v="2"/>
    <x v="3"/>
    <x v="1"/>
    <x v="207"/>
    <x v="206"/>
  </r>
  <r>
    <x v="0"/>
    <x v="3"/>
    <x v="3"/>
    <x v="1"/>
    <x v="208"/>
    <x v="207"/>
  </r>
  <r>
    <x v="0"/>
    <x v="0"/>
    <x v="3"/>
    <x v="1"/>
    <x v="209"/>
    <x v="208"/>
  </r>
  <r>
    <x v="0"/>
    <x v="0"/>
    <x v="3"/>
    <x v="2"/>
    <x v="210"/>
    <x v="209"/>
  </r>
  <r>
    <x v="0"/>
    <x v="1"/>
    <x v="3"/>
    <x v="2"/>
    <x v="211"/>
    <x v="210"/>
  </r>
  <r>
    <x v="0"/>
    <x v="2"/>
    <x v="3"/>
    <x v="2"/>
    <x v="212"/>
    <x v="211"/>
  </r>
  <r>
    <x v="0"/>
    <x v="3"/>
    <x v="3"/>
    <x v="2"/>
    <x v="213"/>
    <x v="212"/>
  </r>
  <r>
    <x v="0"/>
    <x v="0"/>
    <x v="3"/>
    <x v="2"/>
    <x v="214"/>
    <x v="213"/>
  </r>
  <r>
    <x v="1"/>
    <x v="1"/>
    <x v="3"/>
    <x v="2"/>
    <x v="215"/>
    <x v="214"/>
  </r>
  <r>
    <x v="1"/>
    <x v="2"/>
    <x v="3"/>
    <x v="2"/>
    <x v="216"/>
    <x v="215"/>
  </r>
  <r>
    <x v="1"/>
    <x v="3"/>
    <x v="3"/>
    <x v="2"/>
    <x v="217"/>
    <x v="216"/>
  </r>
  <r>
    <x v="1"/>
    <x v="0"/>
    <x v="3"/>
    <x v="2"/>
    <x v="218"/>
    <x v="217"/>
  </r>
  <r>
    <x v="1"/>
    <x v="1"/>
    <x v="3"/>
    <x v="2"/>
    <x v="219"/>
    <x v="218"/>
  </r>
  <r>
    <x v="2"/>
    <x v="2"/>
    <x v="3"/>
    <x v="2"/>
    <x v="220"/>
    <x v="219"/>
  </r>
  <r>
    <x v="2"/>
    <x v="3"/>
    <x v="3"/>
    <x v="2"/>
    <x v="221"/>
    <x v="220"/>
  </r>
  <r>
    <x v="2"/>
    <x v="0"/>
    <x v="3"/>
    <x v="2"/>
    <x v="222"/>
    <x v="221"/>
  </r>
  <r>
    <x v="2"/>
    <x v="1"/>
    <x v="3"/>
    <x v="2"/>
    <x v="223"/>
    <x v="222"/>
  </r>
  <r>
    <x v="2"/>
    <x v="2"/>
    <x v="3"/>
    <x v="2"/>
    <x v="224"/>
    <x v="223"/>
  </r>
  <r>
    <x v="0"/>
    <x v="0"/>
    <x v="3"/>
    <x v="3"/>
    <x v="225"/>
    <x v="224"/>
  </r>
  <r>
    <x v="0"/>
    <x v="1"/>
    <x v="3"/>
    <x v="3"/>
    <x v="226"/>
    <x v="225"/>
  </r>
  <r>
    <x v="0"/>
    <x v="2"/>
    <x v="3"/>
    <x v="3"/>
    <x v="227"/>
    <x v="226"/>
  </r>
  <r>
    <x v="0"/>
    <x v="3"/>
    <x v="3"/>
    <x v="3"/>
    <x v="228"/>
    <x v="227"/>
  </r>
  <r>
    <x v="0"/>
    <x v="0"/>
    <x v="3"/>
    <x v="3"/>
    <x v="229"/>
    <x v="228"/>
  </r>
  <r>
    <x v="1"/>
    <x v="1"/>
    <x v="3"/>
    <x v="3"/>
    <x v="230"/>
    <x v="229"/>
  </r>
  <r>
    <x v="1"/>
    <x v="2"/>
    <x v="3"/>
    <x v="3"/>
    <x v="231"/>
    <x v="230"/>
  </r>
  <r>
    <x v="1"/>
    <x v="3"/>
    <x v="3"/>
    <x v="3"/>
    <x v="232"/>
    <x v="231"/>
  </r>
  <r>
    <x v="1"/>
    <x v="0"/>
    <x v="3"/>
    <x v="3"/>
    <x v="233"/>
    <x v="232"/>
  </r>
  <r>
    <x v="1"/>
    <x v="1"/>
    <x v="3"/>
    <x v="3"/>
    <x v="234"/>
    <x v="233"/>
  </r>
  <r>
    <x v="2"/>
    <x v="2"/>
    <x v="3"/>
    <x v="3"/>
    <x v="235"/>
    <x v="234"/>
  </r>
  <r>
    <x v="2"/>
    <x v="3"/>
    <x v="3"/>
    <x v="3"/>
    <x v="236"/>
    <x v="235"/>
  </r>
  <r>
    <x v="2"/>
    <x v="0"/>
    <x v="3"/>
    <x v="3"/>
    <x v="237"/>
    <x v="236"/>
  </r>
  <r>
    <x v="2"/>
    <x v="1"/>
    <x v="3"/>
    <x v="3"/>
    <x v="238"/>
    <x v="237"/>
  </r>
  <r>
    <x v="2"/>
    <x v="2"/>
    <x v="3"/>
    <x v="3"/>
    <x v="239"/>
    <x v="238"/>
  </r>
  <r>
    <x v="0"/>
    <x v="0"/>
    <x v="4"/>
    <x v="0"/>
    <x v="240"/>
    <x v="239"/>
  </r>
  <r>
    <x v="0"/>
    <x v="1"/>
    <x v="4"/>
    <x v="0"/>
    <x v="241"/>
    <x v="240"/>
  </r>
  <r>
    <x v="0"/>
    <x v="2"/>
    <x v="4"/>
    <x v="0"/>
    <x v="242"/>
    <x v="241"/>
  </r>
  <r>
    <x v="0"/>
    <x v="3"/>
    <x v="4"/>
    <x v="0"/>
    <x v="243"/>
    <x v="242"/>
  </r>
  <r>
    <x v="0"/>
    <x v="0"/>
    <x v="4"/>
    <x v="0"/>
    <x v="244"/>
    <x v="243"/>
  </r>
  <r>
    <x v="0"/>
    <x v="0"/>
    <x v="4"/>
    <x v="0"/>
    <x v="245"/>
    <x v="244"/>
  </r>
  <r>
    <x v="0"/>
    <x v="1"/>
    <x v="4"/>
    <x v="0"/>
    <x v="246"/>
    <x v="245"/>
  </r>
  <r>
    <x v="0"/>
    <x v="2"/>
    <x v="4"/>
    <x v="0"/>
    <x v="247"/>
    <x v="246"/>
  </r>
  <r>
    <x v="0"/>
    <x v="3"/>
    <x v="4"/>
    <x v="0"/>
    <x v="248"/>
    <x v="247"/>
  </r>
  <r>
    <x v="0"/>
    <x v="0"/>
    <x v="4"/>
    <x v="0"/>
    <x v="249"/>
    <x v="248"/>
  </r>
  <r>
    <x v="1"/>
    <x v="1"/>
    <x v="4"/>
    <x v="0"/>
    <x v="250"/>
    <x v="249"/>
  </r>
  <r>
    <x v="1"/>
    <x v="2"/>
    <x v="4"/>
    <x v="0"/>
    <x v="251"/>
    <x v="250"/>
  </r>
  <r>
    <x v="1"/>
    <x v="3"/>
    <x v="4"/>
    <x v="0"/>
    <x v="252"/>
    <x v="251"/>
  </r>
  <r>
    <x v="1"/>
    <x v="0"/>
    <x v="4"/>
    <x v="0"/>
    <x v="253"/>
    <x v="252"/>
  </r>
  <r>
    <x v="1"/>
    <x v="1"/>
    <x v="4"/>
    <x v="1"/>
    <x v="254"/>
    <x v="253"/>
  </r>
  <r>
    <x v="2"/>
    <x v="2"/>
    <x v="4"/>
    <x v="1"/>
    <x v="255"/>
    <x v="254"/>
  </r>
  <r>
    <x v="2"/>
    <x v="3"/>
    <x v="4"/>
    <x v="1"/>
    <x v="256"/>
    <x v="255"/>
  </r>
  <r>
    <x v="2"/>
    <x v="0"/>
    <x v="4"/>
    <x v="1"/>
    <x v="257"/>
    <x v="256"/>
  </r>
  <r>
    <x v="2"/>
    <x v="1"/>
    <x v="4"/>
    <x v="1"/>
    <x v="258"/>
    <x v="257"/>
  </r>
  <r>
    <x v="2"/>
    <x v="2"/>
    <x v="4"/>
    <x v="1"/>
    <x v="259"/>
    <x v="90"/>
  </r>
  <r>
    <x v="0"/>
    <x v="0"/>
    <x v="4"/>
    <x v="1"/>
    <x v="260"/>
    <x v="258"/>
  </r>
  <r>
    <x v="0"/>
    <x v="1"/>
    <x v="4"/>
    <x v="1"/>
    <x v="261"/>
    <x v="259"/>
  </r>
  <r>
    <x v="0"/>
    <x v="2"/>
    <x v="4"/>
    <x v="1"/>
    <x v="262"/>
    <x v="260"/>
  </r>
  <r>
    <x v="0"/>
    <x v="3"/>
    <x v="4"/>
    <x v="1"/>
    <x v="263"/>
    <x v="261"/>
  </r>
  <r>
    <x v="0"/>
    <x v="0"/>
    <x v="4"/>
    <x v="1"/>
    <x v="264"/>
    <x v="262"/>
  </r>
  <r>
    <x v="1"/>
    <x v="1"/>
    <x v="4"/>
    <x v="1"/>
    <x v="265"/>
    <x v="263"/>
  </r>
  <r>
    <x v="1"/>
    <x v="2"/>
    <x v="4"/>
    <x v="1"/>
    <x v="266"/>
    <x v="264"/>
  </r>
  <r>
    <x v="1"/>
    <x v="3"/>
    <x v="4"/>
    <x v="1"/>
    <x v="267"/>
    <x v="265"/>
  </r>
  <r>
    <x v="1"/>
    <x v="0"/>
    <x v="4"/>
    <x v="1"/>
    <x v="268"/>
    <x v="266"/>
  </r>
  <r>
    <x v="1"/>
    <x v="1"/>
    <x v="4"/>
    <x v="1"/>
    <x v="269"/>
    <x v="267"/>
  </r>
  <r>
    <x v="2"/>
    <x v="2"/>
    <x v="4"/>
    <x v="2"/>
    <x v="270"/>
    <x v="268"/>
  </r>
  <r>
    <x v="2"/>
    <x v="3"/>
    <x v="4"/>
    <x v="2"/>
    <x v="271"/>
    <x v="269"/>
  </r>
  <r>
    <x v="2"/>
    <x v="0"/>
    <x v="4"/>
    <x v="2"/>
    <x v="272"/>
    <x v="270"/>
  </r>
  <r>
    <x v="2"/>
    <x v="1"/>
    <x v="4"/>
    <x v="2"/>
    <x v="273"/>
    <x v="271"/>
  </r>
  <r>
    <x v="2"/>
    <x v="2"/>
    <x v="4"/>
    <x v="2"/>
    <x v="274"/>
    <x v="272"/>
  </r>
  <r>
    <x v="0"/>
    <x v="0"/>
    <x v="4"/>
    <x v="2"/>
    <x v="275"/>
    <x v="273"/>
  </r>
  <r>
    <x v="0"/>
    <x v="1"/>
    <x v="4"/>
    <x v="2"/>
    <x v="276"/>
    <x v="274"/>
  </r>
  <r>
    <x v="0"/>
    <x v="2"/>
    <x v="4"/>
    <x v="2"/>
    <x v="277"/>
    <x v="275"/>
  </r>
  <r>
    <x v="0"/>
    <x v="3"/>
    <x v="4"/>
    <x v="2"/>
    <x v="278"/>
    <x v="276"/>
  </r>
  <r>
    <x v="0"/>
    <x v="0"/>
    <x v="4"/>
    <x v="2"/>
    <x v="279"/>
    <x v="277"/>
  </r>
  <r>
    <x v="0"/>
    <x v="0"/>
    <x v="4"/>
    <x v="2"/>
    <x v="280"/>
    <x v="278"/>
  </r>
  <r>
    <x v="0"/>
    <x v="1"/>
    <x v="4"/>
    <x v="2"/>
    <x v="281"/>
    <x v="279"/>
  </r>
  <r>
    <x v="0"/>
    <x v="2"/>
    <x v="4"/>
    <x v="2"/>
    <x v="282"/>
    <x v="280"/>
  </r>
  <r>
    <x v="0"/>
    <x v="3"/>
    <x v="4"/>
    <x v="2"/>
    <x v="283"/>
    <x v="281"/>
  </r>
  <r>
    <x v="0"/>
    <x v="0"/>
    <x v="4"/>
    <x v="2"/>
    <x v="284"/>
    <x v="282"/>
  </r>
  <r>
    <x v="1"/>
    <x v="1"/>
    <x v="4"/>
    <x v="3"/>
    <x v="285"/>
    <x v="283"/>
  </r>
  <r>
    <x v="1"/>
    <x v="2"/>
    <x v="4"/>
    <x v="3"/>
    <x v="286"/>
    <x v="284"/>
  </r>
  <r>
    <x v="1"/>
    <x v="3"/>
    <x v="4"/>
    <x v="3"/>
    <x v="287"/>
    <x v="285"/>
  </r>
  <r>
    <x v="1"/>
    <x v="0"/>
    <x v="4"/>
    <x v="3"/>
    <x v="288"/>
    <x v="286"/>
  </r>
  <r>
    <x v="1"/>
    <x v="1"/>
    <x v="4"/>
    <x v="3"/>
    <x v="289"/>
    <x v="287"/>
  </r>
  <r>
    <x v="2"/>
    <x v="2"/>
    <x v="4"/>
    <x v="3"/>
    <x v="290"/>
    <x v="288"/>
  </r>
  <r>
    <x v="2"/>
    <x v="3"/>
    <x v="4"/>
    <x v="3"/>
    <x v="291"/>
    <x v="289"/>
  </r>
  <r>
    <x v="2"/>
    <x v="0"/>
    <x v="4"/>
    <x v="3"/>
    <x v="292"/>
    <x v="290"/>
  </r>
  <r>
    <x v="2"/>
    <x v="1"/>
    <x v="4"/>
    <x v="3"/>
    <x v="293"/>
    <x v="291"/>
  </r>
  <r>
    <x v="2"/>
    <x v="2"/>
    <x v="4"/>
    <x v="3"/>
    <x v="294"/>
    <x v="292"/>
  </r>
  <r>
    <x v="0"/>
    <x v="0"/>
    <x v="4"/>
    <x v="3"/>
    <x v="295"/>
    <x v="293"/>
  </r>
  <r>
    <x v="0"/>
    <x v="1"/>
    <x v="4"/>
    <x v="3"/>
    <x v="296"/>
    <x v="294"/>
  </r>
  <r>
    <x v="0"/>
    <x v="2"/>
    <x v="4"/>
    <x v="3"/>
    <x v="297"/>
    <x v="295"/>
  </r>
  <r>
    <x v="0"/>
    <x v="3"/>
    <x v="4"/>
    <x v="3"/>
    <x v="298"/>
    <x v="296"/>
  </r>
  <r>
    <x v="0"/>
    <x v="0"/>
    <x v="4"/>
    <x v="3"/>
    <x v="299"/>
    <x v="2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3FAAB-2E9B-4B85-B7C8-2F2DE16F699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pt./Hotel" colHeaderCaption="Qrts/Years">
  <location ref="A3:R16" firstHeaderRow="1" firstDataRow="3" firstDataCol="1"/>
  <pivotFields count="6"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h="1" x="2"/>
        <item x="3"/>
        <item h="1" x="1"/>
        <item x="0"/>
        <item t="default"/>
      </items>
    </pivotField>
    <pivotField axis="axisCol" subtotalTop="0" showAll="0">
      <items count="6">
        <item x="4"/>
        <item h="1" x="3"/>
        <item x="2"/>
        <item h="1" x="1"/>
        <item x="0"/>
        <item t="default"/>
      </items>
    </pivotField>
    <pivotField axis="axisCol" subtotalTop="0" showAll="0">
      <items count="5">
        <item x="0"/>
        <item x="1"/>
        <item x="2"/>
        <item x="3"/>
        <item t="default"/>
      </items>
    </pivotField>
    <pivotField numFmtId="44" subtotalTop="0" showAll="0">
      <items count="301">
        <item x="262"/>
        <item x="100"/>
        <item x="275"/>
        <item x="282"/>
        <item x="156"/>
        <item x="214"/>
        <item x="244"/>
        <item x="257"/>
        <item x="270"/>
        <item x="218"/>
        <item x="27"/>
        <item x="57"/>
        <item x="64"/>
        <item x="12"/>
        <item x="132"/>
        <item x="171"/>
        <item x="121"/>
        <item x="152"/>
        <item x="138"/>
        <item x="60"/>
        <item x="249"/>
        <item x="207"/>
        <item x="18"/>
        <item x="113"/>
        <item x="155"/>
        <item x="256"/>
        <item x="105"/>
        <item x="266"/>
        <item x="58"/>
        <item x="44"/>
        <item x="120"/>
        <item x="145"/>
        <item x="86"/>
        <item x="26"/>
        <item x="28"/>
        <item x="125"/>
        <item x="186"/>
        <item x="197"/>
        <item x="111"/>
        <item x="106"/>
        <item x="116"/>
        <item x="94"/>
        <item x="148"/>
        <item x="251"/>
        <item x="238"/>
        <item x="67"/>
        <item x="280"/>
        <item x="169"/>
        <item x="161"/>
        <item x="61"/>
        <item x="45"/>
        <item x="6"/>
        <item x="246"/>
        <item x="192"/>
        <item x="99"/>
        <item x="56"/>
        <item x="55"/>
        <item x="225"/>
        <item x="172"/>
        <item x="91"/>
        <item x="247"/>
        <item x="188"/>
        <item x="107"/>
        <item x="108"/>
        <item x="289"/>
        <item x="143"/>
        <item x="59"/>
        <item x="78"/>
        <item x="158"/>
        <item x="230"/>
        <item x="43"/>
        <item x="84"/>
        <item x="76"/>
        <item x="118"/>
        <item x="211"/>
        <item x="203"/>
        <item x="126"/>
        <item x="36"/>
        <item x="199"/>
        <item x="54"/>
        <item x="291"/>
        <item x="281"/>
        <item x="178"/>
        <item x="245"/>
        <item x="8"/>
        <item x="234"/>
        <item x="212"/>
        <item x="24"/>
        <item x="285"/>
        <item x="46"/>
        <item x="227"/>
        <item x="128"/>
        <item x="168"/>
        <item x="286"/>
        <item x="103"/>
        <item x="38"/>
        <item x="83"/>
        <item x="217"/>
        <item x="162"/>
        <item x="299"/>
        <item x="85"/>
        <item x="290"/>
        <item x="133"/>
        <item x="190"/>
        <item x="198"/>
        <item x="269"/>
        <item x="276"/>
        <item x="5"/>
        <item x="201"/>
        <item x="189"/>
        <item x="150"/>
        <item x="101"/>
        <item x="259"/>
        <item x="114"/>
        <item x="250"/>
        <item x="32"/>
        <item x="268"/>
        <item x="4"/>
        <item x="49"/>
        <item x="0"/>
        <item x="95"/>
        <item x="89"/>
        <item x="41"/>
        <item x="40"/>
        <item x="294"/>
        <item x="210"/>
        <item x="183"/>
        <item x="173"/>
        <item x="216"/>
        <item x="219"/>
        <item x="98"/>
        <item x="16"/>
        <item x="137"/>
        <item x="194"/>
        <item x="165"/>
        <item x="25"/>
        <item x="129"/>
        <item x="117"/>
        <item x="200"/>
        <item x="239"/>
        <item x="22"/>
        <item x="233"/>
        <item x="220"/>
        <item x="122"/>
        <item x="278"/>
        <item x="65"/>
        <item x="163"/>
        <item x="184"/>
        <item x="93"/>
        <item x="30"/>
        <item x="139"/>
        <item x="90"/>
        <item x="74"/>
        <item x="240"/>
        <item x="283"/>
        <item x="141"/>
        <item x="51"/>
        <item x="195"/>
        <item x="222"/>
        <item x="224"/>
        <item x="273"/>
        <item x="252"/>
        <item x="82"/>
        <item x="296"/>
        <item x="159"/>
        <item x="213"/>
        <item x="298"/>
        <item x="20"/>
        <item x="81"/>
        <item x="205"/>
        <item x="202"/>
        <item x="179"/>
        <item x="3"/>
        <item x="42"/>
        <item x="48"/>
        <item x="277"/>
        <item x="193"/>
        <item x="34"/>
        <item x="147"/>
        <item x="13"/>
        <item x="241"/>
        <item x="164"/>
        <item x="11"/>
        <item x="79"/>
        <item x="271"/>
        <item x="110"/>
        <item x="175"/>
        <item x="223"/>
        <item x="231"/>
        <item x="248"/>
        <item x="92"/>
        <item x="151"/>
        <item x="52"/>
        <item x="174"/>
        <item x="208"/>
        <item x="31"/>
        <item x="23"/>
        <item x="130"/>
        <item x="123"/>
        <item x="29"/>
        <item x="221"/>
        <item x="75"/>
        <item x="206"/>
        <item x="15"/>
        <item x="154"/>
        <item x="37"/>
        <item x="215"/>
        <item x="115"/>
        <item x="71"/>
        <item x="72"/>
        <item x="263"/>
        <item x="258"/>
        <item x="187"/>
        <item x="70"/>
        <item x="272"/>
        <item x="19"/>
        <item x="153"/>
        <item x="204"/>
        <item x="1"/>
        <item x="235"/>
        <item x="146"/>
        <item x="279"/>
        <item x="134"/>
        <item x="73"/>
        <item x="274"/>
        <item x="176"/>
        <item x="87"/>
        <item x="160"/>
        <item x="35"/>
        <item x="135"/>
        <item x="149"/>
        <item x="264"/>
        <item x="53"/>
        <item x="131"/>
        <item x="144"/>
        <item x="226"/>
        <item x="2"/>
        <item x="284"/>
        <item x="242"/>
        <item x="293"/>
        <item x="63"/>
        <item x="253"/>
        <item x="80"/>
        <item x="140"/>
        <item x="109"/>
        <item x="127"/>
        <item x="182"/>
        <item x="47"/>
        <item x="14"/>
        <item x="287"/>
        <item x="255"/>
        <item x="50"/>
        <item x="66"/>
        <item x="33"/>
        <item x="136"/>
        <item x="236"/>
        <item x="297"/>
        <item x="157"/>
        <item x="39"/>
        <item x="104"/>
        <item x="97"/>
        <item x="260"/>
        <item x="68"/>
        <item x="142"/>
        <item x="170"/>
        <item x="77"/>
        <item x="254"/>
        <item x="124"/>
        <item x="185"/>
        <item x="180"/>
        <item x="288"/>
        <item x="265"/>
        <item x="181"/>
        <item x="237"/>
        <item x="209"/>
        <item x="102"/>
        <item x="196"/>
        <item x="10"/>
        <item x="166"/>
        <item x="228"/>
        <item x="177"/>
        <item x="69"/>
        <item x="191"/>
        <item x="295"/>
        <item x="119"/>
        <item x="7"/>
        <item x="9"/>
        <item x="62"/>
        <item x="229"/>
        <item x="243"/>
        <item x="88"/>
        <item x="21"/>
        <item x="267"/>
        <item x="167"/>
        <item x="96"/>
        <item x="261"/>
        <item x="112"/>
        <item x="292"/>
        <item x="232"/>
        <item x="17"/>
        <item t="default"/>
      </items>
    </pivotField>
    <pivotField dataField="1" numFmtId="44" subtotalTop="0" showAll="0">
      <items count="299">
        <item x="79"/>
        <item x="264"/>
        <item x="107"/>
        <item x="56"/>
        <item x="258"/>
        <item x="194"/>
        <item x="226"/>
        <item x="240"/>
        <item x="106"/>
        <item x="168"/>
        <item x="105"/>
        <item x="134"/>
        <item x="144"/>
        <item x="51"/>
        <item x="67"/>
        <item x="230"/>
        <item x="296"/>
        <item x="289"/>
        <item x="10"/>
        <item x="21"/>
        <item x="285"/>
        <item x="37"/>
        <item x="260"/>
        <item x="133"/>
        <item x="122"/>
        <item x="250"/>
        <item x="192"/>
        <item x="262"/>
        <item x="7"/>
        <item x="41"/>
        <item x="291"/>
        <item x="129"/>
        <item x="149"/>
        <item x="137"/>
        <item x="154"/>
        <item x="75"/>
        <item x="28"/>
        <item x="111"/>
        <item x="54"/>
        <item x="201"/>
        <item x="104"/>
        <item x="280"/>
        <item x="181"/>
        <item x="212"/>
        <item x="128"/>
        <item x="182"/>
        <item x="255"/>
        <item x="95"/>
        <item x="228"/>
        <item x="146"/>
        <item x="197"/>
        <item x="78"/>
        <item x="32"/>
        <item x="227"/>
        <item x="115"/>
        <item x="171"/>
        <item x="30"/>
        <item x="100"/>
        <item x="3"/>
        <item x="293"/>
        <item x="9"/>
        <item x="229"/>
        <item x="0"/>
        <item x="225"/>
        <item x="20"/>
        <item x="224"/>
        <item x="231"/>
        <item x="244"/>
        <item x="31"/>
        <item x="69"/>
        <item x="74"/>
        <item x="53"/>
        <item x="259"/>
        <item x="17"/>
        <item x="147"/>
        <item x="108"/>
        <item x="2"/>
        <item x="125"/>
        <item x="283"/>
        <item x="119"/>
        <item x="83"/>
        <item x="77"/>
        <item x="211"/>
        <item x="178"/>
        <item x="48"/>
        <item x="238"/>
        <item x="246"/>
        <item x="38"/>
        <item x="270"/>
        <item x="251"/>
        <item x="220"/>
        <item x="35"/>
        <item x="170"/>
        <item x="89"/>
        <item x="109"/>
        <item x="222"/>
        <item x="286"/>
        <item x="245"/>
        <item x="97"/>
        <item x="256"/>
        <item x="124"/>
        <item x="272"/>
        <item x="205"/>
        <item x="82"/>
        <item x="29"/>
        <item x="91"/>
        <item x="114"/>
        <item x="155"/>
        <item x="173"/>
        <item x="158"/>
        <item x="274"/>
        <item x="186"/>
        <item x="26"/>
        <item x="113"/>
        <item x="156"/>
        <item x="73"/>
        <item x="140"/>
        <item x="243"/>
        <item x="215"/>
        <item x="12"/>
        <item x="253"/>
        <item x="235"/>
        <item x="11"/>
        <item x="34"/>
        <item x="40"/>
        <item x="184"/>
        <item x="150"/>
        <item x="145"/>
        <item x="121"/>
        <item x="223"/>
        <item x="266"/>
        <item x="254"/>
        <item x="98"/>
        <item x="116"/>
        <item x="143"/>
        <item x="297"/>
        <item x="167"/>
        <item x="93"/>
        <item x="169"/>
        <item x="279"/>
        <item x="88"/>
        <item x="127"/>
        <item x="64"/>
        <item x="265"/>
        <item x="200"/>
        <item x="284"/>
        <item x="43"/>
        <item x="160"/>
        <item x="63"/>
        <item x="76"/>
        <item x="139"/>
        <item x="138"/>
        <item x="278"/>
        <item x="177"/>
        <item x="237"/>
        <item x="195"/>
        <item x="164"/>
        <item x="174"/>
        <item x="81"/>
        <item x="273"/>
        <item x="92"/>
        <item x="136"/>
        <item x="80"/>
        <item x="219"/>
        <item x="268"/>
        <item x="49"/>
        <item x="148"/>
        <item x="267"/>
        <item x="161"/>
        <item x="271"/>
        <item x="102"/>
        <item x="180"/>
        <item x="210"/>
        <item x="52"/>
        <item x="142"/>
        <item x="61"/>
        <item x="72"/>
        <item x="57"/>
        <item x="65"/>
        <item x="166"/>
        <item x="33"/>
        <item x="165"/>
        <item x="207"/>
        <item x="123"/>
        <item x="183"/>
        <item x="68"/>
        <item x="152"/>
        <item x="46"/>
        <item x="242"/>
        <item x="151"/>
        <item x="275"/>
        <item x="214"/>
        <item x="47"/>
        <item x="23"/>
        <item x="188"/>
        <item x="190"/>
        <item x="261"/>
        <item x="236"/>
        <item x="257"/>
        <item x="84"/>
        <item x="247"/>
        <item x="187"/>
        <item x="185"/>
        <item x="112"/>
        <item x="19"/>
        <item x="218"/>
        <item x="101"/>
        <item x="213"/>
        <item x="59"/>
        <item x="99"/>
        <item x="277"/>
        <item x="22"/>
        <item x="130"/>
        <item x="175"/>
        <item x="6"/>
        <item x="27"/>
        <item x="196"/>
        <item x="25"/>
        <item x="5"/>
        <item x="163"/>
        <item x="118"/>
        <item x="287"/>
        <item x="193"/>
        <item x="176"/>
        <item x="55"/>
        <item x="70"/>
        <item x="66"/>
        <item x="239"/>
        <item x="13"/>
        <item x="87"/>
        <item x="269"/>
        <item x="249"/>
        <item x="96"/>
        <item x="126"/>
        <item x="18"/>
        <item x="162"/>
        <item x="203"/>
        <item x="234"/>
        <item x="159"/>
        <item x="135"/>
        <item x="62"/>
        <item x="172"/>
        <item x="141"/>
        <item x="15"/>
        <item x="71"/>
        <item x="90"/>
        <item x="24"/>
        <item x="204"/>
        <item x="85"/>
        <item x="263"/>
        <item x="248"/>
        <item x="189"/>
        <item x="1"/>
        <item x="294"/>
        <item x="103"/>
        <item x="14"/>
        <item x="16"/>
        <item x="191"/>
        <item x="50"/>
        <item x="206"/>
        <item x="281"/>
        <item x="241"/>
        <item x="276"/>
        <item x="209"/>
        <item x="110"/>
        <item x="202"/>
        <item x="94"/>
        <item x="292"/>
        <item x="4"/>
        <item x="86"/>
        <item x="39"/>
        <item x="288"/>
        <item x="60"/>
        <item x="216"/>
        <item x="290"/>
        <item x="295"/>
        <item x="233"/>
        <item x="117"/>
        <item x="153"/>
        <item x="199"/>
        <item x="217"/>
        <item x="198"/>
        <item x="179"/>
        <item x="132"/>
        <item x="232"/>
        <item x="120"/>
        <item x="208"/>
        <item x="131"/>
        <item x="58"/>
        <item x="282"/>
        <item x="36"/>
        <item x="221"/>
        <item x="44"/>
        <item x="157"/>
        <item x="42"/>
        <item x="252"/>
        <item x="45"/>
        <item x="8"/>
        <item t="default"/>
      </items>
    </pivotField>
  </pivotFields>
  <rowFields count="2">
    <field x="1"/>
    <field x="0"/>
  </rowFields>
  <rowItems count="11">
    <i>
      <x v="1"/>
    </i>
    <i r="1">
      <x/>
    </i>
    <i r="1">
      <x v="1"/>
    </i>
    <i r="1">
      <x v="2"/>
    </i>
    <i t="default">
      <x v="1"/>
    </i>
    <i>
      <x v="3"/>
    </i>
    <i r="1">
      <x/>
    </i>
    <i r="1">
      <x v="1"/>
    </i>
    <i r="1">
      <x v="2"/>
    </i>
    <i t="default">
      <x v="3"/>
    </i>
    <i t="grand">
      <x/>
    </i>
  </rowItems>
  <colFields count="2">
    <field x="3"/>
    <field x="2"/>
  </colFields>
  <colItems count="17">
    <i>
      <x/>
      <x/>
    </i>
    <i r="1">
      <x v="2"/>
    </i>
    <i r="1">
      <x v="4"/>
    </i>
    <i t="default">
      <x/>
    </i>
    <i>
      <x v="1"/>
      <x/>
    </i>
    <i r="1">
      <x v="2"/>
    </i>
    <i r="1">
      <x v="4"/>
    </i>
    <i t="default">
      <x v="1"/>
    </i>
    <i>
      <x v="2"/>
      <x/>
    </i>
    <i r="1">
      <x v="2"/>
    </i>
    <i r="1">
      <x v="4"/>
    </i>
    <i t="default">
      <x v="2"/>
    </i>
    <i>
      <x v="3"/>
      <x/>
    </i>
    <i r="1">
      <x v="2"/>
    </i>
    <i r="1">
      <x v="4"/>
    </i>
    <i t="default">
      <x v="3"/>
    </i>
    <i t="grand">
      <x/>
    </i>
  </colItems>
  <dataFields count="1">
    <dataField name="Sum of Expenditures" fld="5" baseField="0" baseItem="0"/>
  </dataFields>
  <formats count="19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3" type="button" dataOnly="0" labelOnly="1" outline="0" axis="axisCol" fieldPosition="0"/>
    </format>
    <format dxfId="28">
      <pivotArea field="2" type="button" dataOnly="0" labelOnly="1" outline="0" axis="axisCol" fieldPosition="1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fieldPosition="0">
        <references count="1">
          <reference field="1" count="0" defaultSubtotal="1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21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fieldPosition="0">
        <references count="1">
          <reference field="3" count="0" defaultSubtotal="1"/>
        </references>
      </pivotArea>
    </format>
    <format dxfId="18">
      <pivotArea dataOnly="0" labelOnly="1" grandCol="1" outline="0" fieldPosition="0"/>
    </format>
    <format dxfId="17">
      <pivotArea dataOnly="0" labelOnly="1" fieldPosition="0">
        <references count="2">
          <reference field="2" count="0"/>
          <reference field="3" count="1" selected="0">
            <x v="0"/>
          </reference>
        </references>
      </pivotArea>
    </format>
    <format dxfId="16">
      <pivotArea dataOnly="0" labelOnly="1" fieldPosition="0">
        <references count="2">
          <reference field="2" count="0"/>
          <reference field="3" count="1" selected="0">
            <x v="1"/>
          </reference>
        </references>
      </pivotArea>
    </format>
    <format dxfId="15">
      <pivotArea dataOnly="0" labelOnly="1" fieldPosition="0">
        <references count="2">
          <reference field="2" count="0"/>
          <reference field="3" count="1" selected="0">
            <x v="2"/>
          </reference>
        </references>
      </pivotArea>
    </format>
    <format dxfId="14">
      <pivotArea dataOnly="0" labelOnly="1" fieldPosition="0">
        <references count="2">
          <reference field="2" count="0"/>
          <reference field="3" count="1" selected="0">
            <x v="3"/>
          </reference>
        </references>
      </pivotArea>
    </format>
  </formats>
  <chartFormats count="48">
    <chartFormat chart="1" format="12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20" series="1">
      <pivotArea type="data" outline="0" fieldPosition="0">
        <references count="2"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23" series="1">
      <pivotArea type="data" outline="0" fieldPosition="0">
        <references count="2"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FD436-23EC-4B0E-B5E5-AFA5169012C7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7" firstHeaderRow="1" firstDataRow="2" firstDataCol="1"/>
  <pivotFields count="6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numFmtId="44" showAll="0"/>
    <pivotField dataField="1" numFmtId="4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Expenditures" fld="5" baseField="0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2" displayName="Table62" ref="A1:F302" totalsRowShown="0" headerRowDxfId="60" dataDxfId="59">
  <autoFilter ref="A1:F302" xr:uid="{00000000-0009-0000-0100-000001000000}"/>
  <tableColumns count="6">
    <tableColumn id="1" xr3:uid="{00000000-0010-0000-0000-000001000000}" name="Hotel" dataDxfId="58" totalsRowDxfId="57"/>
    <tableColumn id="2" xr3:uid="{00000000-0010-0000-0000-000002000000}" name="Department" dataDxfId="56" totalsRowDxfId="55"/>
    <tableColumn id="6" xr3:uid="{00000000-0010-0000-0000-000006000000}" name="Year" dataDxfId="54" totalsRowDxfId="53"/>
    <tableColumn id="3" xr3:uid="{00000000-0010-0000-0000-000003000000}" name="Quarter" dataDxfId="52" totalsRowDxfId="51"/>
    <tableColumn id="4" xr3:uid="{00000000-0010-0000-0000-000004000000}" name="Income" dataDxfId="50" totalsRowDxfId="49" dataCellStyle="Currency"/>
    <tableColumn id="5" xr3:uid="{00000000-0010-0000-0000-000005000000}" name="Expenditures" dataDxfId="48" totalsRowDxfId="47" dataCellStyle="Curr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60538-50CD-4BCE-949E-9CCDE04DB363}" name="Table623" displayName="Table623" ref="A1:F301" totalsRowShown="0" headerRowDxfId="46" dataDxfId="45">
  <autoFilter ref="A1:F301" xr:uid="{00000000-0009-0000-0100-000001000000}"/>
  <tableColumns count="6">
    <tableColumn id="1" xr3:uid="{092C5638-D10D-450D-B94D-0D8673A4AA10}" name="Hotel" dataDxfId="44" totalsRowDxfId="43"/>
    <tableColumn id="2" xr3:uid="{9432C2D4-FB9B-456A-AED0-AFB16F1D6CA8}" name="Department" dataDxfId="42" totalsRowDxfId="41"/>
    <tableColumn id="6" xr3:uid="{AEA866FF-C120-4E4A-85D1-BAC3CC6F56EA}" name="Year" dataDxfId="40" totalsRowDxfId="39"/>
    <tableColumn id="3" xr3:uid="{296C5E32-59CD-4576-B6BE-C24FEA8CF066}" name="Quarter" dataDxfId="38" totalsRowDxfId="37"/>
    <tableColumn id="4" xr3:uid="{BAACE0BE-F0B1-4639-9455-893765382848}" name="Income" dataDxfId="36" totalsRowDxfId="35" dataCellStyle="Currency"/>
    <tableColumn id="5" xr3:uid="{135FD5F6-27F9-4843-A158-4B2C9D0C5092}" name="Expenditures" dataDxfId="34" totalsRowDxfId="33" dataCellStyle="Curre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N17" totalsRowCount="1">
  <autoFilter ref="A1:N16" xr:uid="{00000000-0009-0000-0100-000006000000}"/>
  <tableColumns count="14">
    <tableColumn id="1" xr3:uid="{00000000-0010-0000-0100-000001000000}" name="Hotel" totalsRowDxfId="13"/>
    <tableColumn id="2" xr3:uid="{00000000-0010-0000-0100-000002000000}" name="Department" totalsRowDxfId="12"/>
    <tableColumn id="3" xr3:uid="{00000000-0010-0000-0100-000003000000}" name="January" totalsRowFunction="custom" totalsRowDxfId="11">
      <totalsRowFormula>SUM(C2:C16)</totalsRowFormula>
    </tableColumn>
    <tableColumn id="4" xr3:uid="{00000000-0010-0000-0100-000004000000}" name="February" totalsRowFunction="custom" totalsRowDxfId="10">
      <totalsRowFormula>SUM(D2:D16)</totalsRowFormula>
    </tableColumn>
    <tableColumn id="5" xr3:uid="{00000000-0010-0000-0100-000005000000}" name="March" totalsRowFunction="custom" totalsRowDxfId="9">
      <totalsRowFormula>SUM(E2:E16)</totalsRowFormula>
    </tableColumn>
    <tableColumn id="6" xr3:uid="{00000000-0010-0000-0100-000006000000}" name="April" totalsRowFunction="custom" totalsRowDxfId="8">
      <totalsRowFormula>SUM(F2:F16)</totalsRowFormula>
    </tableColumn>
    <tableColumn id="7" xr3:uid="{00000000-0010-0000-0100-000007000000}" name="May" totalsRowFunction="custom" totalsRowDxfId="7">
      <totalsRowFormula>SUM(G2:G16)</totalsRowFormula>
    </tableColumn>
    <tableColumn id="8" xr3:uid="{00000000-0010-0000-0100-000008000000}" name="June" totalsRowFunction="custom" totalsRowDxfId="6">
      <totalsRowFormula>SUM(H2:H16)</totalsRowFormula>
    </tableColumn>
    <tableColumn id="9" xr3:uid="{00000000-0010-0000-0100-000009000000}" name="July" totalsRowFunction="custom" totalsRowDxfId="5">
      <totalsRowFormula>SUM(I2:I16)</totalsRowFormula>
    </tableColumn>
    <tableColumn id="10" xr3:uid="{00000000-0010-0000-0100-00000A000000}" name="August" totalsRowFunction="custom" totalsRowDxfId="4">
      <totalsRowFormula>SUM(J2:J16)</totalsRowFormula>
    </tableColumn>
    <tableColumn id="11" xr3:uid="{00000000-0010-0000-0100-00000B000000}" name="September" totalsRowFunction="custom" totalsRowDxfId="3">
      <totalsRowFormula>SUM(K2:K16)</totalsRowFormula>
    </tableColumn>
    <tableColumn id="12" xr3:uid="{00000000-0010-0000-0100-00000C000000}" name="October" totalsRowFunction="custom" totalsRowDxfId="2">
      <totalsRowFormula>SUM(L2:L16)</totalsRowFormula>
    </tableColumn>
    <tableColumn id="13" xr3:uid="{00000000-0010-0000-0100-00000D000000}" name="November" totalsRowFunction="custom" totalsRowDxfId="1">
      <totalsRowFormula>SUM(M2:M16)</totalsRowFormula>
    </tableColumn>
    <tableColumn id="14" xr3:uid="{00000000-0010-0000-0100-00000E000000}" name="December" totalsRowFunction="custom" totalsRowDxfId="0">
      <totalsRowFormula>SUM(N2:N16)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workbookViewId="0">
      <selection activeCell="H9" sqref="H9"/>
    </sheetView>
  </sheetViews>
  <sheetFormatPr defaultRowHeight="14.4" x14ac:dyDescent="0.3"/>
  <cols>
    <col min="1" max="1" width="17" bestFit="1" customWidth="1"/>
    <col min="2" max="2" width="22.88671875" bestFit="1" customWidth="1"/>
    <col min="3" max="3" width="7.88671875" bestFit="1" customWidth="1"/>
    <col min="4" max="4" width="10.88671875" bestFit="1" customWidth="1"/>
    <col min="5" max="5" width="13.6640625" style="14" bestFit="1" customWidth="1"/>
    <col min="6" max="6" width="16" style="14" bestFit="1" customWidth="1"/>
  </cols>
  <sheetData>
    <row r="1" spans="1:6" ht="15.6" x14ac:dyDescent="0.3">
      <c r="A1" s="1" t="s">
        <v>19</v>
      </c>
      <c r="B1" s="1" t="s">
        <v>20</v>
      </c>
      <c r="C1" s="1" t="s">
        <v>29</v>
      </c>
      <c r="D1" s="1" t="s">
        <v>23</v>
      </c>
      <c r="E1" s="12" t="s">
        <v>21</v>
      </c>
      <c r="F1" s="12" t="s">
        <v>22</v>
      </c>
    </row>
    <row r="2" spans="1:6" ht="16.8" x14ac:dyDescent="0.3">
      <c r="A2" s="2" t="s">
        <v>0</v>
      </c>
      <c r="B2" s="2" t="s">
        <v>30</v>
      </c>
      <c r="C2" s="2">
        <v>2006</v>
      </c>
      <c r="D2" s="2" t="s">
        <v>25</v>
      </c>
      <c r="E2" s="13">
        <v>31144</v>
      </c>
      <c r="F2" s="13">
        <v>23904</v>
      </c>
    </row>
    <row r="3" spans="1:6" ht="16.8" x14ac:dyDescent="0.3">
      <c r="A3" s="2" t="s">
        <v>0</v>
      </c>
      <c r="B3" s="2" t="s">
        <v>18</v>
      </c>
      <c r="C3" s="2">
        <v>2006</v>
      </c>
      <c r="D3" s="2" t="s">
        <v>24</v>
      </c>
      <c r="E3" s="13">
        <v>44103</v>
      </c>
      <c r="F3" s="13">
        <v>49342</v>
      </c>
    </row>
    <row r="4" spans="1:6" ht="16.8" x14ac:dyDescent="0.3">
      <c r="A4" s="2" t="s">
        <v>0</v>
      </c>
      <c r="B4" s="2" t="s">
        <v>2</v>
      </c>
      <c r="C4" s="2">
        <v>2006</v>
      </c>
      <c r="D4" s="2" t="s">
        <v>25</v>
      </c>
      <c r="E4" s="13">
        <v>46914</v>
      </c>
      <c r="F4" s="13">
        <v>24917</v>
      </c>
    </row>
    <row r="5" spans="1:6" ht="16.8" x14ac:dyDescent="0.3">
      <c r="A5" s="2" t="s">
        <v>0</v>
      </c>
      <c r="B5" s="2" t="s">
        <v>3</v>
      </c>
      <c r="C5" s="2">
        <v>2006</v>
      </c>
      <c r="D5" s="2" t="s">
        <v>25</v>
      </c>
      <c r="E5" s="13">
        <v>37515</v>
      </c>
      <c r="F5" s="13">
        <v>23166</v>
      </c>
    </row>
    <row r="6" spans="1:6" ht="16.8" x14ac:dyDescent="0.3">
      <c r="A6" s="2" t="s">
        <v>0</v>
      </c>
      <c r="B6" s="2" t="s">
        <v>30</v>
      </c>
      <c r="C6" s="2">
        <v>2006</v>
      </c>
      <c r="D6" s="2" t="s">
        <v>25</v>
      </c>
      <c r="E6" s="13">
        <v>30869</v>
      </c>
      <c r="F6" s="13">
        <v>51256</v>
      </c>
    </row>
    <row r="7" spans="1:6" ht="16.8" x14ac:dyDescent="0.3">
      <c r="A7" s="2" t="s">
        <v>4</v>
      </c>
      <c r="B7" s="2" t="s">
        <v>18</v>
      </c>
      <c r="C7" s="2">
        <v>2006</v>
      </c>
      <c r="D7" s="2" t="s">
        <v>25</v>
      </c>
      <c r="E7" s="13">
        <v>29471</v>
      </c>
      <c r="F7" s="13">
        <v>44079</v>
      </c>
    </row>
    <row r="8" spans="1:6" ht="16.8" x14ac:dyDescent="0.3">
      <c r="A8" s="2" t="s">
        <v>4</v>
      </c>
      <c r="B8" s="2" t="s">
        <v>2</v>
      </c>
      <c r="C8" s="2">
        <v>2006</v>
      </c>
      <c r="D8" s="2" t="s">
        <v>25</v>
      </c>
      <c r="E8" s="13">
        <v>22879</v>
      </c>
      <c r="F8" s="13">
        <v>43751</v>
      </c>
    </row>
    <row r="9" spans="1:6" ht="16.8" x14ac:dyDescent="0.3">
      <c r="A9" s="2" t="s">
        <v>4</v>
      </c>
      <c r="B9" s="2" t="s">
        <v>3</v>
      </c>
      <c r="C9" s="2">
        <v>2006</v>
      </c>
      <c r="D9" s="2" t="s">
        <v>25</v>
      </c>
      <c r="E9" s="13">
        <v>52633</v>
      </c>
      <c r="F9" s="13">
        <v>19403</v>
      </c>
    </row>
    <row r="10" spans="1:6" ht="16.8" x14ac:dyDescent="0.3">
      <c r="A10" s="2" t="s">
        <v>4</v>
      </c>
      <c r="B10" s="2" t="s">
        <v>30</v>
      </c>
      <c r="C10" s="2">
        <v>2006</v>
      </c>
      <c r="D10" s="2" t="s">
        <v>25</v>
      </c>
      <c r="E10" s="13">
        <v>26354</v>
      </c>
      <c r="F10" s="13">
        <v>54935</v>
      </c>
    </row>
    <row r="11" spans="1:6" ht="16.8" x14ac:dyDescent="0.3">
      <c r="A11" s="2" t="s">
        <v>4</v>
      </c>
      <c r="B11" s="2" t="s">
        <v>18</v>
      </c>
      <c r="C11" s="2">
        <v>2006</v>
      </c>
      <c r="D11" s="2" t="s">
        <v>25</v>
      </c>
      <c r="E11" s="13">
        <v>52826</v>
      </c>
      <c r="F11" s="13">
        <v>23643</v>
      </c>
    </row>
    <row r="12" spans="1:6" ht="16.8" x14ac:dyDescent="0.3">
      <c r="A12" s="2" t="s">
        <v>5</v>
      </c>
      <c r="B12" s="2" t="s">
        <v>2</v>
      </c>
      <c r="C12" s="2">
        <v>2006</v>
      </c>
      <c r="D12" s="2" t="s">
        <v>25</v>
      </c>
      <c r="E12" s="13">
        <v>51528</v>
      </c>
      <c r="F12" s="13">
        <v>18509</v>
      </c>
    </row>
    <row r="13" spans="1:6" ht="16.8" x14ac:dyDescent="0.3">
      <c r="A13" s="2" t="s">
        <v>5</v>
      </c>
      <c r="B13" s="2" t="s">
        <v>3</v>
      </c>
      <c r="C13" s="2">
        <v>2006</v>
      </c>
      <c r="D13" s="2" t="s">
        <v>25</v>
      </c>
      <c r="E13" s="13">
        <v>38829</v>
      </c>
      <c r="F13" s="13">
        <v>31137</v>
      </c>
    </row>
    <row r="14" spans="1:6" ht="16.8" x14ac:dyDescent="0.3">
      <c r="A14" s="2" t="s">
        <v>5</v>
      </c>
      <c r="B14" s="2" t="s">
        <v>30</v>
      </c>
      <c r="C14" s="2">
        <v>2006</v>
      </c>
      <c r="D14" s="2" t="s">
        <v>25</v>
      </c>
      <c r="E14" s="13">
        <v>18753</v>
      </c>
      <c r="F14" s="13">
        <v>30910</v>
      </c>
    </row>
    <row r="15" spans="1:6" ht="16.8" x14ac:dyDescent="0.3">
      <c r="A15" s="2" t="s">
        <v>5</v>
      </c>
      <c r="B15" s="2" t="s">
        <v>18</v>
      </c>
      <c r="C15" s="2">
        <v>2006</v>
      </c>
      <c r="D15" s="2" t="s">
        <v>25</v>
      </c>
      <c r="E15" s="13">
        <v>38482</v>
      </c>
      <c r="F15" s="13">
        <v>46430</v>
      </c>
    </row>
    <row r="16" spans="1:6" ht="16.8" x14ac:dyDescent="0.3">
      <c r="A16" s="2" t="s">
        <v>5</v>
      </c>
      <c r="B16" s="2" t="s">
        <v>2</v>
      </c>
      <c r="C16" s="2">
        <v>2006</v>
      </c>
      <c r="D16" s="2" t="s">
        <v>26</v>
      </c>
      <c r="E16" s="13">
        <v>48352</v>
      </c>
      <c r="F16" s="13">
        <v>49523</v>
      </c>
    </row>
    <row r="17" spans="1:6" ht="16.8" x14ac:dyDescent="0.3">
      <c r="A17" s="2" t="s">
        <v>0</v>
      </c>
      <c r="B17" s="2" t="s">
        <v>30</v>
      </c>
      <c r="C17" s="2">
        <v>2006</v>
      </c>
      <c r="D17" s="2" t="s">
        <v>26</v>
      </c>
      <c r="E17" s="13">
        <v>41917</v>
      </c>
      <c r="F17" s="13">
        <v>48320</v>
      </c>
    </row>
    <row r="18" spans="1:6" ht="16.8" x14ac:dyDescent="0.3">
      <c r="A18" s="2" t="s">
        <v>0</v>
      </c>
      <c r="B18" s="2" t="s">
        <v>18</v>
      </c>
      <c r="C18" s="2">
        <v>2006</v>
      </c>
      <c r="D18" s="2" t="s">
        <v>26</v>
      </c>
      <c r="E18" s="13">
        <v>32315</v>
      </c>
      <c r="F18" s="13">
        <v>49727</v>
      </c>
    </row>
    <row r="19" spans="1:6" ht="16.8" x14ac:dyDescent="0.3">
      <c r="A19" s="2" t="s">
        <v>0</v>
      </c>
      <c r="B19" s="2" t="s">
        <v>2</v>
      </c>
      <c r="C19" s="2">
        <v>2006</v>
      </c>
      <c r="D19" s="2" t="s">
        <v>26</v>
      </c>
      <c r="E19" s="13">
        <v>54784</v>
      </c>
      <c r="F19" s="13">
        <v>24623</v>
      </c>
    </row>
    <row r="20" spans="1:6" ht="16.8" x14ac:dyDescent="0.3">
      <c r="A20" s="2" t="s">
        <v>0</v>
      </c>
      <c r="B20" s="2" t="s">
        <v>3</v>
      </c>
      <c r="C20" s="2">
        <v>2006</v>
      </c>
      <c r="D20" s="2" t="s">
        <v>26</v>
      </c>
      <c r="E20" s="13">
        <v>19661</v>
      </c>
      <c r="F20" s="13">
        <v>47049</v>
      </c>
    </row>
    <row r="21" spans="1:6" ht="16.8" x14ac:dyDescent="0.3">
      <c r="A21" s="2" t="s">
        <v>0</v>
      </c>
      <c r="B21" s="2" t="s">
        <v>30</v>
      </c>
      <c r="C21" s="2">
        <v>2006</v>
      </c>
      <c r="D21" s="2" t="s">
        <v>26</v>
      </c>
      <c r="E21" s="13">
        <v>43475</v>
      </c>
      <c r="F21" s="13">
        <v>42408</v>
      </c>
    </row>
    <row r="22" spans="1:6" ht="16.8" x14ac:dyDescent="0.3">
      <c r="A22" s="2" t="s">
        <v>4</v>
      </c>
      <c r="B22" s="2" t="s">
        <v>18</v>
      </c>
      <c r="C22" s="2">
        <v>2006</v>
      </c>
      <c r="D22" s="2" t="s">
        <v>26</v>
      </c>
      <c r="E22" s="13">
        <v>36996</v>
      </c>
      <c r="F22" s="13">
        <v>23972</v>
      </c>
    </row>
    <row r="23" spans="1:6" ht="16.8" x14ac:dyDescent="0.3">
      <c r="A23" s="2" t="s">
        <v>4</v>
      </c>
      <c r="B23" s="2" t="s">
        <v>2</v>
      </c>
      <c r="C23" s="2">
        <v>2006</v>
      </c>
      <c r="D23" s="2" t="s">
        <v>26</v>
      </c>
      <c r="E23" s="13">
        <v>53398</v>
      </c>
      <c r="F23" s="13">
        <v>18543</v>
      </c>
    </row>
    <row r="24" spans="1:6" ht="16.8" x14ac:dyDescent="0.3">
      <c r="A24" s="2" t="s">
        <v>4</v>
      </c>
      <c r="B24" s="2" t="s">
        <v>3</v>
      </c>
      <c r="C24" s="2">
        <v>2006</v>
      </c>
      <c r="D24" s="2" t="s">
        <v>26</v>
      </c>
      <c r="E24" s="13">
        <v>32953</v>
      </c>
      <c r="F24" s="13">
        <v>42993</v>
      </c>
    </row>
    <row r="25" spans="1:6" ht="16.8" x14ac:dyDescent="0.3">
      <c r="A25" s="2" t="s">
        <v>4</v>
      </c>
      <c r="B25" s="2" t="s">
        <v>30</v>
      </c>
      <c r="C25" s="2">
        <v>2006</v>
      </c>
      <c r="D25" s="2" t="s">
        <v>26</v>
      </c>
      <c r="E25" s="13">
        <v>41360</v>
      </c>
      <c r="F25" s="13">
        <v>40488</v>
      </c>
    </row>
    <row r="26" spans="1:6" ht="16.8" x14ac:dyDescent="0.3">
      <c r="A26" s="2" t="s">
        <v>4</v>
      </c>
      <c r="B26" s="2" t="s">
        <v>18</v>
      </c>
      <c r="C26" s="2">
        <v>2006</v>
      </c>
      <c r="D26" s="2" t="s">
        <v>26</v>
      </c>
      <c r="E26" s="13">
        <v>26803</v>
      </c>
      <c r="F26" s="13">
        <v>48723</v>
      </c>
    </row>
    <row r="27" spans="1:6" ht="16.8" x14ac:dyDescent="0.3">
      <c r="A27" s="2" t="s">
        <v>5</v>
      </c>
      <c r="B27" s="2" t="s">
        <v>2</v>
      </c>
      <c r="C27" s="2">
        <v>2006</v>
      </c>
      <c r="D27" s="2" t="s">
        <v>26</v>
      </c>
      <c r="E27" s="13">
        <v>32616</v>
      </c>
      <c r="F27" s="13">
        <v>43997</v>
      </c>
    </row>
    <row r="28" spans="1:6" ht="16.8" x14ac:dyDescent="0.3">
      <c r="A28" s="2" t="s">
        <v>5</v>
      </c>
      <c r="B28" s="2" t="s">
        <v>3</v>
      </c>
      <c r="C28" s="2">
        <v>2006</v>
      </c>
      <c r="D28" s="2" t="s">
        <v>26</v>
      </c>
      <c r="E28" s="13">
        <v>20408</v>
      </c>
      <c r="F28" s="13">
        <v>29891</v>
      </c>
    </row>
    <row r="29" spans="1:6" ht="16.8" x14ac:dyDescent="0.3">
      <c r="A29" s="2" t="s">
        <v>5</v>
      </c>
      <c r="B29" s="2" t="s">
        <v>30</v>
      </c>
      <c r="C29" s="2">
        <v>2006</v>
      </c>
      <c r="D29" s="2" t="s">
        <v>26</v>
      </c>
      <c r="E29" s="13">
        <v>18110</v>
      </c>
      <c r="F29" s="13">
        <v>43806</v>
      </c>
    </row>
    <row r="30" spans="1:6" ht="16.8" x14ac:dyDescent="0.3">
      <c r="A30" s="2" t="s">
        <v>5</v>
      </c>
      <c r="B30" s="2" t="s">
        <v>18</v>
      </c>
      <c r="C30" s="2">
        <v>2006</v>
      </c>
      <c r="D30" s="2" t="s">
        <v>26</v>
      </c>
      <c r="E30" s="13">
        <v>20721</v>
      </c>
      <c r="F30" s="13">
        <v>20407</v>
      </c>
    </row>
    <row r="31" spans="1:6" ht="16.8" x14ac:dyDescent="0.3">
      <c r="A31" s="2" t="s">
        <v>5</v>
      </c>
      <c r="B31" s="2" t="s">
        <v>2</v>
      </c>
      <c r="C31" s="2">
        <v>2006</v>
      </c>
      <c r="D31" s="2" t="s">
        <v>26</v>
      </c>
      <c r="E31" s="13">
        <v>41426</v>
      </c>
      <c r="F31" s="13">
        <v>28878</v>
      </c>
    </row>
    <row r="32" spans="1:6" ht="16.8" x14ac:dyDescent="0.3">
      <c r="A32" s="2" t="s">
        <v>0</v>
      </c>
      <c r="B32" s="2" t="s">
        <v>30</v>
      </c>
      <c r="C32" s="2">
        <v>2006</v>
      </c>
      <c r="D32" s="2" t="s">
        <v>27</v>
      </c>
      <c r="E32" s="13">
        <v>33929</v>
      </c>
      <c r="F32" s="13">
        <v>23112</v>
      </c>
    </row>
    <row r="33" spans="1:6" ht="16.8" x14ac:dyDescent="0.3">
      <c r="A33" s="2" t="s">
        <v>0</v>
      </c>
      <c r="B33" s="2" t="s">
        <v>18</v>
      </c>
      <c r="C33" s="2">
        <v>2006</v>
      </c>
      <c r="D33" s="2" t="s">
        <v>27</v>
      </c>
      <c r="E33" s="13">
        <v>40960</v>
      </c>
      <c r="F33" s="13">
        <v>24256</v>
      </c>
    </row>
    <row r="34" spans="1:6" ht="16.8" x14ac:dyDescent="0.3">
      <c r="A34" s="2" t="s">
        <v>0</v>
      </c>
      <c r="B34" s="2" t="s">
        <v>2</v>
      </c>
      <c r="C34" s="2">
        <v>2006</v>
      </c>
      <c r="D34" s="2" t="s">
        <v>27</v>
      </c>
      <c r="E34" s="13">
        <v>30524</v>
      </c>
      <c r="F34" s="13">
        <v>22579</v>
      </c>
    </row>
    <row r="35" spans="1:6" ht="16.8" x14ac:dyDescent="0.3">
      <c r="A35" s="2" t="s">
        <v>0</v>
      </c>
      <c r="B35" s="2" t="s">
        <v>3</v>
      </c>
      <c r="C35" s="2">
        <v>2006</v>
      </c>
      <c r="D35" s="2" t="s">
        <v>27</v>
      </c>
      <c r="E35" s="13">
        <v>48850</v>
      </c>
      <c r="F35" s="13">
        <v>38725</v>
      </c>
    </row>
    <row r="36" spans="1:6" ht="16.8" x14ac:dyDescent="0.3">
      <c r="A36" s="2" t="s">
        <v>0</v>
      </c>
      <c r="B36" s="2" t="s">
        <v>30</v>
      </c>
      <c r="C36" s="2">
        <v>2006</v>
      </c>
      <c r="D36" s="2" t="s">
        <v>27</v>
      </c>
      <c r="E36" s="13">
        <v>37782</v>
      </c>
      <c r="F36" s="13">
        <v>31219</v>
      </c>
    </row>
    <row r="37" spans="1:6" ht="16.8" x14ac:dyDescent="0.3">
      <c r="A37" s="2" t="s">
        <v>0</v>
      </c>
      <c r="B37" s="2" t="s">
        <v>30</v>
      </c>
      <c r="C37" s="2">
        <v>2006</v>
      </c>
      <c r="D37" s="2" t="s">
        <v>27</v>
      </c>
      <c r="E37" s="13">
        <v>44861</v>
      </c>
      <c r="F37" s="13">
        <v>26809</v>
      </c>
    </row>
    <row r="38" spans="1:6" ht="16.8" x14ac:dyDescent="0.3">
      <c r="A38" s="2" t="s">
        <v>0</v>
      </c>
      <c r="B38" s="2" t="s">
        <v>18</v>
      </c>
      <c r="C38" s="2">
        <v>2006</v>
      </c>
      <c r="D38" s="2" t="s">
        <v>27</v>
      </c>
      <c r="E38" s="13">
        <v>25557</v>
      </c>
      <c r="F38" s="13">
        <v>54126</v>
      </c>
    </row>
    <row r="39" spans="1:6" ht="16.8" x14ac:dyDescent="0.3">
      <c r="A39" s="2" t="s">
        <v>0</v>
      </c>
      <c r="B39" s="2" t="s">
        <v>2</v>
      </c>
      <c r="C39" s="2">
        <v>2006</v>
      </c>
      <c r="D39" s="2" t="s">
        <v>27</v>
      </c>
      <c r="E39" s="13">
        <v>42209</v>
      </c>
      <c r="F39" s="13">
        <v>18743</v>
      </c>
    </row>
    <row r="40" spans="1:6" ht="16.8" x14ac:dyDescent="0.3">
      <c r="A40" s="2" t="s">
        <v>0</v>
      </c>
      <c r="B40" s="2" t="s">
        <v>3</v>
      </c>
      <c r="C40" s="2">
        <v>2006</v>
      </c>
      <c r="D40" s="2" t="s">
        <v>27</v>
      </c>
      <c r="E40" s="13">
        <v>28486</v>
      </c>
      <c r="F40" s="13">
        <v>26171</v>
      </c>
    </row>
    <row r="41" spans="1:6" ht="16.8" x14ac:dyDescent="0.3">
      <c r="A41" s="2" t="s">
        <v>0</v>
      </c>
      <c r="B41" s="2" t="s">
        <v>30</v>
      </c>
      <c r="C41" s="2">
        <v>2006</v>
      </c>
      <c r="D41" s="2" t="s">
        <v>27</v>
      </c>
      <c r="E41" s="13">
        <v>49194</v>
      </c>
      <c r="F41" s="13">
        <v>51407</v>
      </c>
    </row>
    <row r="42" spans="1:6" ht="16.8" x14ac:dyDescent="0.3">
      <c r="A42" s="2" t="s">
        <v>4</v>
      </c>
      <c r="B42" s="2" t="s">
        <v>18</v>
      </c>
      <c r="C42" s="2">
        <v>2006</v>
      </c>
      <c r="D42" s="2" t="s">
        <v>27</v>
      </c>
      <c r="E42" s="13">
        <v>31659</v>
      </c>
      <c r="F42" s="13">
        <v>31313</v>
      </c>
    </row>
    <row r="43" spans="1:6" ht="16.8" x14ac:dyDescent="0.3">
      <c r="A43" s="2" t="s">
        <v>4</v>
      </c>
      <c r="B43" s="2" t="s">
        <v>2</v>
      </c>
      <c r="C43" s="2">
        <v>2006</v>
      </c>
      <c r="D43" s="2" t="s">
        <v>27</v>
      </c>
      <c r="E43" s="13">
        <v>31342</v>
      </c>
      <c r="F43" s="13">
        <v>19455</v>
      </c>
    </row>
    <row r="44" spans="1:6" ht="16.8" x14ac:dyDescent="0.3">
      <c r="A44" s="2" t="s">
        <v>4</v>
      </c>
      <c r="B44" s="2" t="s">
        <v>3</v>
      </c>
      <c r="C44" s="2">
        <v>2006</v>
      </c>
      <c r="D44" s="2" t="s">
        <v>27</v>
      </c>
      <c r="E44" s="13">
        <v>37534</v>
      </c>
      <c r="F44" s="13">
        <v>54437</v>
      </c>
    </row>
    <row r="45" spans="1:6" ht="16.8" x14ac:dyDescent="0.3">
      <c r="A45" s="2" t="s">
        <v>4</v>
      </c>
      <c r="B45" s="2" t="s">
        <v>30</v>
      </c>
      <c r="C45" s="2">
        <v>2006</v>
      </c>
      <c r="D45" s="2" t="s">
        <v>27</v>
      </c>
      <c r="E45" s="13">
        <v>25004</v>
      </c>
      <c r="F45" s="13">
        <v>33547</v>
      </c>
    </row>
    <row r="46" spans="1:6" ht="16.8" x14ac:dyDescent="0.3">
      <c r="A46" s="2" t="s">
        <v>4</v>
      </c>
      <c r="B46" s="2" t="s">
        <v>18</v>
      </c>
      <c r="C46" s="2">
        <v>2006</v>
      </c>
      <c r="D46" s="2" t="s">
        <v>27</v>
      </c>
      <c r="E46" s="13">
        <v>20274</v>
      </c>
      <c r="F46" s="13">
        <v>54391</v>
      </c>
    </row>
    <row r="47" spans="1:6" ht="16.8" x14ac:dyDescent="0.3">
      <c r="A47" s="2" t="s">
        <v>5</v>
      </c>
      <c r="B47" s="2" t="s">
        <v>2</v>
      </c>
      <c r="C47" s="2">
        <v>2006</v>
      </c>
      <c r="D47" s="2" t="s">
        <v>28</v>
      </c>
      <c r="E47" s="13">
        <v>22366</v>
      </c>
      <c r="F47" s="13">
        <v>54639</v>
      </c>
    </row>
    <row r="48" spans="1:6" ht="16.8" x14ac:dyDescent="0.3">
      <c r="A48" s="2" t="s">
        <v>5</v>
      </c>
      <c r="B48" s="2" t="s">
        <v>3</v>
      </c>
      <c r="C48" s="2">
        <v>2006</v>
      </c>
      <c r="D48" s="2" t="s">
        <v>28</v>
      </c>
      <c r="E48" s="13">
        <v>27394</v>
      </c>
      <c r="F48" s="13">
        <v>39998</v>
      </c>
    </row>
    <row r="49" spans="1:6" ht="16.8" x14ac:dyDescent="0.3">
      <c r="A49" s="2" t="s">
        <v>5</v>
      </c>
      <c r="B49" s="2" t="s">
        <v>30</v>
      </c>
      <c r="C49" s="2">
        <v>2006</v>
      </c>
      <c r="D49" s="2" t="s">
        <v>28</v>
      </c>
      <c r="E49" s="13">
        <v>48351</v>
      </c>
      <c r="F49" s="13">
        <v>40421</v>
      </c>
    </row>
    <row r="50" spans="1:6" ht="16.8" x14ac:dyDescent="0.3">
      <c r="A50" s="2" t="s">
        <v>5</v>
      </c>
      <c r="B50" s="2" t="s">
        <v>18</v>
      </c>
      <c r="C50" s="2">
        <v>2006</v>
      </c>
      <c r="D50" s="2" t="s">
        <v>28</v>
      </c>
      <c r="E50" s="13">
        <v>37535</v>
      </c>
      <c r="F50" s="13">
        <v>25967</v>
      </c>
    </row>
    <row r="51" spans="1:6" ht="16.8" x14ac:dyDescent="0.3">
      <c r="A51" s="2" t="s">
        <v>5</v>
      </c>
      <c r="B51" s="2" t="s">
        <v>2</v>
      </c>
      <c r="C51" s="2">
        <v>2006</v>
      </c>
      <c r="D51" s="2" t="s">
        <v>28</v>
      </c>
      <c r="E51" s="13">
        <v>30945</v>
      </c>
      <c r="F51" s="13">
        <v>36392</v>
      </c>
    </row>
    <row r="52" spans="1:6" ht="16.8" x14ac:dyDescent="0.3">
      <c r="A52" s="2" t="s">
        <v>0</v>
      </c>
      <c r="B52" s="2" t="s">
        <v>30</v>
      </c>
      <c r="C52" s="2">
        <v>2006</v>
      </c>
      <c r="D52" s="2" t="s">
        <v>28</v>
      </c>
      <c r="E52" s="13">
        <v>48760</v>
      </c>
      <c r="F52" s="13">
        <v>49795</v>
      </c>
    </row>
    <row r="53" spans="1:6" ht="16.8" x14ac:dyDescent="0.3">
      <c r="A53" s="2" t="s">
        <v>0</v>
      </c>
      <c r="B53" s="2" t="s">
        <v>18</v>
      </c>
      <c r="C53" s="2">
        <v>2006</v>
      </c>
      <c r="D53" s="2" t="s">
        <v>28</v>
      </c>
      <c r="E53" s="13">
        <v>34839</v>
      </c>
      <c r="F53" s="13">
        <v>17415</v>
      </c>
    </row>
    <row r="54" spans="1:6" ht="16.8" x14ac:dyDescent="0.3">
      <c r="A54" s="2" t="s">
        <v>0</v>
      </c>
      <c r="B54" s="2" t="s">
        <v>2</v>
      </c>
      <c r="C54" s="2">
        <v>2006</v>
      </c>
      <c r="D54" s="2" t="s">
        <v>28</v>
      </c>
      <c r="E54" s="13">
        <v>40621</v>
      </c>
      <c r="F54" s="13">
        <v>37814</v>
      </c>
    </row>
    <row r="55" spans="1:6" ht="16.8" x14ac:dyDescent="0.3">
      <c r="A55" s="2" t="s">
        <v>0</v>
      </c>
      <c r="B55" s="2" t="s">
        <v>3</v>
      </c>
      <c r="C55" s="2">
        <v>2006</v>
      </c>
      <c r="D55" s="2" t="s">
        <v>28</v>
      </c>
      <c r="E55" s="13">
        <v>45569</v>
      </c>
      <c r="F55" s="13">
        <v>24469</v>
      </c>
    </row>
    <row r="56" spans="1:6" ht="16.8" x14ac:dyDescent="0.3">
      <c r="A56" s="2" t="s">
        <v>0</v>
      </c>
      <c r="B56" s="2" t="s">
        <v>30</v>
      </c>
      <c r="C56" s="2">
        <v>2006</v>
      </c>
      <c r="D56" s="2" t="s">
        <v>28</v>
      </c>
      <c r="E56" s="13">
        <v>25830</v>
      </c>
      <c r="F56" s="13">
        <v>20635</v>
      </c>
    </row>
    <row r="57" spans="1:6" ht="16.8" x14ac:dyDescent="0.3">
      <c r="A57" s="2" t="s">
        <v>4</v>
      </c>
      <c r="B57" s="2" t="s">
        <v>18</v>
      </c>
      <c r="C57" s="2">
        <v>2006</v>
      </c>
      <c r="D57" s="2" t="s">
        <v>28</v>
      </c>
      <c r="E57" s="13">
        <v>23337</v>
      </c>
      <c r="F57" s="13">
        <v>45871</v>
      </c>
    </row>
    <row r="58" spans="1:6" ht="16.8" x14ac:dyDescent="0.3">
      <c r="A58" s="2" t="s">
        <v>4</v>
      </c>
      <c r="B58" s="2" t="s">
        <v>2</v>
      </c>
      <c r="C58" s="2">
        <v>2006</v>
      </c>
      <c r="D58" s="2" t="s">
        <v>28</v>
      </c>
      <c r="E58" s="13">
        <v>23164</v>
      </c>
      <c r="F58" s="13">
        <v>16108</v>
      </c>
    </row>
    <row r="59" spans="1:6" ht="16.8" x14ac:dyDescent="0.3">
      <c r="A59" s="2" t="s">
        <v>4</v>
      </c>
      <c r="B59" s="2" t="s">
        <v>3</v>
      </c>
      <c r="C59" s="2">
        <v>2006</v>
      </c>
      <c r="D59" s="2" t="s">
        <v>28</v>
      </c>
      <c r="E59" s="13">
        <v>18286</v>
      </c>
      <c r="F59" s="13">
        <v>38238</v>
      </c>
    </row>
    <row r="60" spans="1:6" ht="16.8" x14ac:dyDescent="0.3">
      <c r="A60" s="2" t="s">
        <v>4</v>
      </c>
      <c r="B60" s="2" t="s">
        <v>30</v>
      </c>
      <c r="C60" s="2">
        <v>2006</v>
      </c>
      <c r="D60" s="2" t="s">
        <v>28</v>
      </c>
      <c r="E60" s="13">
        <v>20269</v>
      </c>
      <c r="F60" s="13">
        <v>53610</v>
      </c>
    </row>
    <row r="61" spans="1:6" ht="16.8" x14ac:dyDescent="0.3">
      <c r="A61" s="2" t="s">
        <v>4</v>
      </c>
      <c r="B61" s="2" t="s">
        <v>18</v>
      </c>
      <c r="C61" s="2">
        <v>2006</v>
      </c>
      <c r="D61" s="2" t="s">
        <v>28</v>
      </c>
      <c r="E61" s="13">
        <v>24629</v>
      </c>
      <c r="F61" s="13">
        <v>42659</v>
      </c>
    </row>
    <row r="62" spans="1:6" ht="16.8" x14ac:dyDescent="0.3">
      <c r="A62" s="2" t="s">
        <v>5</v>
      </c>
      <c r="B62" s="2" t="s">
        <v>2</v>
      </c>
      <c r="C62" s="2">
        <v>2005</v>
      </c>
      <c r="D62" s="2" t="s">
        <v>25</v>
      </c>
      <c r="E62" s="13">
        <v>19291</v>
      </c>
      <c r="F62" s="13">
        <v>51677</v>
      </c>
    </row>
    <row r="63" spans="1:6" ht="16.8" x14ac:dyDescent="0.3">
      <c r="A63" s="2" t="s">
        <v>5</v>
      </c>
      <c r="B63" s="2" t="s">
        <v>3</v>
      </c>
      <c r="C63" s="2">
        <v>2005</v>
      </c>
      <c r="D63" s="2" t="s">
        <v>24</v>
      </c>
      <c r="E63" s="13">
        <v>22198</v>
      </c>
      <c r="F63" s="13">
        <v>38104</v>
      </c>
    </row>
    <row r="64" spans="1:6" ht="16.8" x14ac:dyDescent="0.3">
      <c r="A64" s="2" t="s">
        <v>5</v>
      </c>
      <c r="B64" s="2" t="s">
        <v>30</v>
      </c>
      <c r="C64" s="2">
        <v>2005</v>
      </c>
      <c r="D64" s="2" t="s">
        <v>25</v>
      </c>
      <c r="E64" s="13">
        <v>53055</v>
      </c>
      <c r="F64" s="13">
        <v>47651</v>
      </c>
    </row>
    <row r="65" spans="1:6" ht="16.8" x14ac:dyDescent="0.3">
      <c r="A65" s="2" t="s">
        <v>5</v>
      </c>
      <c r="B65" s="2" t="s">
        <v>18</v>
      </c>
      <c r="C65" s="2">
        <v>2005</v>
      </c>
      <c r="D65" s="2" t="s">
        <v>25</v>
      </c>
      <c r="E65" s="13">
        <v>47545</v>
      </c>
      <c r="F65" s="13">
        <v>33805</v>
      </c>
    </row>
    <row r="66" spans="1:6" ht="16.8" x14ac:dyDescent="0.3">
      <c r="A66" s="2" t="s">
        <v>5</v>
      </c>
      <c r="B66" s="2" t="s">
        <v>2</v>
      </c>
      <c r="C66" s="2">
        <v>2005</v>
      </c>
      <c r="D66" s="2" t="s">
        <v>25</v>
      </c>
      <c r="E66" s="13">
        <v>18311</v>
      </c>
      <c r="F66" s="13">
        <v>33457</v>
      </c>
    </row>
    <row r="67" spans="1:6" ht="16.8" x14ac:dyDescent="0.3">
      <c r="A67" s="2" t="s">
        <v>0</v>
      </c>
      <c r="B67" s="2" t="s">
        <v>30</v>
      </c>
      <c r="C67" s="2">
        <v>2005</v>
      </c>
      <c r="D67" s="2" t="s">
        <v>25</v>
      </c>
      <c r="E67" s="13">
        <v>33545</v>
      </c>
      <c r="F67" s="13">
        <v>38304</v>
      </c>
    </row>
    <row r="68" spans="1:6" ht="16.8" x14ac:dyDescent="0.3">
      <c r="A68" s="2" t="s">
        <v>0</v>
      </c>
      <c r="B68" s="2" t="s">
        <v>18</v>
      </c>
      <c r="C68" s="2">
        <v>2005</v>
      </c>
      <c r="D68" s="2" t="s">
        <v>25</v>
      </c>
      <c r="E68" s="13">
        <v>48763</v>
      </c>
      <c r="F68" s="13">
        <v>46338</v>
      </c>
    </row>
    <row r="69" spans="1:6" ht="16.8" x14ac:dyDescent="0.3">
      <c r="A69" s="2" t="s">
        <v>0</v>
      </c>
      <c r="B69" s="2" t="s">
        <v>2</v>
      </c>
      <c r="C69" s="2">
        <v>2005</v>
      </c>
      <c r="D69" s="2" t="s">
        <v>25</v>
      </c>
      <c r="E69" s="13">
        <v>21705</v>
      </c>
      <c r="F69" s="13">
        <v>17663</v>
      </c>
    </row>
    <row r="70" spans="1:6" ht="16.8" x14ac:dyDescent="0.3">
      <c r="A70" s="2" t="s">
        <v>0</v>
      </c>
      <c r="B70" s="2" t="s">
        <v>3</v>
      </c>
      <c r="C70" s="2">
        <v>2005</v>
      </c>
      <c r="D70" s="2" t="s">
        <v>25</v>
      </c>
      <c r="E70" s="13">
        <v>49671</v>
      </c>
      <c r="F70" s="13">
        <v>39852</v>
      </c>
    </row>
    <row r="71" spans="1:6" ht="16.8" x14ac:dyDescent="0.3">
      <c r="A71" s="2" t="s">
        <v>0</v>
      </c>
      <c r="B71" s="2" t="s">
        <v>30</v>
      </c>
      <c r="C71" s="2">
        <v>2005</v>
      </c>
      <c r="D71" s="2" t="s">
        <v>25</v>
      </c>
      <c r="E71" s="13">
        <v>52404</v>
      </c>
      <c r="F71" s="13">
        <v>24383</v>
      </c>
    </row>
    <row r="72" spans="1:6" ht="16.8" x14ac:dyDescent="0.3">
      <c r="A72" s="2" t="s">
        <v>0</v>
      </c>
      <c r="B72" s="2" t="s">
        <v>30</v>
      </c>
      <c r="C72" s="2">
        <v>2005</v>
      </c>
      <c r="D72" s="2" t="s">
        <v>25</v>
      </c>
      <c r="E72" s="13">
        <v>42979</v>
      </c>
      <c r="F72" s="13">
        <v>46249</v>
      </c>
    </row>
    <row r="73" spans="1:6" ht="16.8" x14ac:dyDescent="0.3">
      <c r="A73" s="2" t="s">
        <v>0</v>
      </c>
      <c r="B73" s="2" t="s">
        <v>18</v>
      </c>
      <c r="C73" s="2">
        <v>2005</v>
      </c>
      <c r="D73" s="2" t="s">
        <v>25</v>
      </c>
      <c r="E73" s="13">
        <v>42532</v>
      </c>
      <c r="F73" s="13">
        <v>48392</v>
      </c>
    </row>
    <row r="74" spans="1:6" ht="16.8" x14ac:dyDescent="0.3">
      <c r="A74" s="2" t="s">
        <v>0</v>
      </c>
      <c r="B74" s="2" t="s">
        <v>2</v>
      </c>
      <c r="C74" s="2">
        <v>2005</v>
      </c>
      <c r="D74" s="2" t="s">
        <v>25</v>
      </c>
      <c r="E74" s="13">
        <v>42550</v>
      </c>
      <c r="F74" s="13">
        <v>38200</v>
      </c>
    </row>
    <row r="75" spans="1:6" ht="16.8" x14ac:dyDescent="0.3">
      <c r="A75" s="2" t="s">
        <v>0</v>
      </c>
      <c r="B75" s="2" t="s">
        <v>3</v>
      </c>
      <c r="C75" s="2">
        <v>2005</v>
      </c>
      <c r="D75" s="2" t="s">
        <v>25</v>
      </c>
      <c r="E75" s="13">
        <v>44344</v>
      </c>
      <c r="F75" s="13">
        <v>30099</v>
      </c>
    </row>
    <row r="76" spans="1:6" ht="16.8" x14ac:dyDescent="0.3">
      <c r="A76" s="2" t="s">
        <v>0</v>
      </c>
      <c r="B76" s="2" t="s">
        <v>30</v>
      </c>
      <c r="C76" s="2">
        <v>2005</v>
      </c>
      <c r="D76" s="2" t="s">
        <v>26</v>
      </c>
      <c r="E76" s="13">
        <v>34338</v>
      </c>
      <c r="F76" s="13">
        <v>24394</v>
      </c>
    </row>
    <row r="77" spans="1:6" ht="16.8" x14ac:dyDescent="0.3">
      <c r="A77" s="2" t="s">
        <v>4</v>
      </c>
      <c r="B77" s="2" t="s">
        <v>18</v>
      </c>
      <c r="C77" s="2">
        <v>2005</v>
      </c>
      <c r="D77" s="2" t="s">
        <v>26</v>
      </c>
      <c r="E77" s="13">
        <v>41593</v>
      </c>
      <c r="F77" s="13">
        <v>20368</v>
      </c>
    </row>
    <row r="78" spans="1:6" ht="16.8" x14ac:dyDescent="0.3">
      <c r="A78" s="2" t="s">
        <v>4</v>
      </c>
      <c r="B78" s="2" t="s">
        <v>2</v>
      </c>
      <c r="C78" s="2">
        <v>2005</v>
      </c>
      <c r="D78" s="2" t="s">
        <v>26</v>
      </c>
      <c r="E78" s="13">
        <v>25174</v>
      </c>
      <c r="F78" s="13">
        <v>34170</v>
      </c>
    </row>
    <row r="79" spans="1:6" ht="16.8" x14ac:dyDescent="0.3">
      <c r="A79" s="2" t="s">
        <v>4</v>
      </c>
      <c r="B79" s="2" t="s">
        <v>3</v>
      </c>
      <c r="C79" s="2">
        <v>2005</v>
      </c>
      <c r="D79" s="2" t="s">
        <v>26</v>
      </c>
      <c r="E79" s="13">
        <v>49861</v>
      </c>
      <c r="F79" s="13">
        <v>25631</v>
      </c>
    </row>
    <row r="80" spans="1:6" ht="16.8" x14ac:dyDescent="0.3">
      <c r="A80" s="2" t="s">
        <v>4</v>
      </c>
      <c r="B80" s="2" t="s">
        <v>30</v>
      </c>
      <c r="C80" s="2">
        <v>2005</v>
      </c>
      <c r="D80" s="2" t="s">
        <v>26</v>
      </c>
      <c r="E80" s="13">
        <v>24836</v>
      </c>
      <c r="F80" s="13">
        <v>22555</v>
      </c>
    </row>
    <row r="81" spans="1:6" ht="16.8" x14ac:dyDescent="0.3">
      <c r="A81" s="2" t="s">
        <v>4</v>
      </c>
      <c r="B81" s="2" t="s">
        <v>18</v>
      </c>
      <c r="C81" s="2">
        <v>2005</v>
      </c>
      <c r="D81" s="2" t="s">
        <v>26</v>
      </c>
      <c r="E81" s="13">
        <v>38839</v>
      </c>
      <c r="F81" s="13">
        <v>16006</v>
      </c>
    </row>
    <row r="82" spans="1:6" ht="16.8" x14ac:dyDescent="0.3">
      <c r="A82" s="2" t="s">
        <v>5</v>
      </c>
      <c r="B82" s="2" t="s">
        <v>2</v>
      </c>
      <c r="C82" s="2">
        <v>2005</v>
      </c>
      <c r="D82" s="2" t="s">
        <v>26</v>
      </c>
      <c r="E82" s="13">
        <v>47682</v>
      </c>
      <c r="F82" s="13">
        <v>35908</v>
      </c>
    </row>
    <row r="83" spans="1:6" ht="16.8" x14ac:dyDescent="0.3">
      <c r="A83" s="2" t="s">
        <v>5</v>
      </c>
      <c r="B83" s="2" t="s">
        <v>3</v>
      </c>
      <c r="C83" s="2">
        <v>2005</v>
      </c>
      <c r="D83" s="2" t="s">
        <v>26</v>
      </c>
      <c r="E83" s="13">
        <v>37024</v>
      </c>
      <c r="F83" s="13">
        <v>34694</v>
      </c>
    </row>
    <row r="84" spans="1:6" ht="16.8" x14ac:dyDescent="0.3">
      <c r="A84" s="2" t="s">
        <v>5</v>
      </c>
      <c r="B84" s="2" t="s">
        <v>30</v>
      </c>
      <c r="C84" s="2">
        <v>2005</v>
      </c>
      <c r="D84" s="2" t="s">
        <v>26</v>
      </c>
      <c r="E84" s="13">
        <v>35756</v>
      </c>
      <c r="F84" s="13">
        <v>28814</v>
      </c>
    </row>
    <row r="85" spans="1:6" ht="16.8" x14ac:dyDescent="0.3">
      <c r="A85" s="2" t="s">
        <v>5</v>
      </c>
      <c r="B85" s="2" t="s">
        <v>18</v>
      </c>
      <c r="C85" s="2">
        <v>2005</v>
      </c>
      <c r="D85" s="2" t="s">
        <v>26</v>
      </c>
      <c r="E85" s="13">
        <v>28553</v>
      </c>
      <c r="F85" s="13">
        <v>25465</v>
      </c>
    </row>
    <row r="86" spans="1:6" ht="16.8" x14ac:dyDescent="0.3">
      <c r="A86" s="2" t="s">
        <v>5</v>
      </c>
      <c r="B86" s="2" t="s">
        <v>2</v>
      </c>
      <c r="C86" s="2">
        <v>2005</v>
      </c>
      <c r="D86" s="2" t="s">
        <v>26</v>
      </c>
      <c r="E86" s="13">
        <v>25012</v>
      </c>
      <c r="F86" s="13">
        <v>41465</v>
      </c>
    </row>
    <row r="87" spans="1:6" ht="16.8" x14ac:dyDescent="0.3">
      <c r="A87" s="2" t="s">
        <v>0</v>
      </c>
      <c r="B87" s="2" t="s">
        <v>30</v>
      </c>
      <c r="C87" s="2">
        <v>2005</v>
      </c>
      <c r="D87" s="2" t="s">
        <v>26</v>
      </c>
      <c r="E87" s="13">
        <v>28800</v>
      </c>
      <c r="F87" s="13">
        <v>49210</v>
      </c>
    </row>
    <row r="88" spans="1:6" ht="16.8" x14ac:dyDescent="0.3">
      <c r="A88" s="2" t="s">
        <v>0</v>
      </c>
      <c r="B88" s="2" t="s">
        <v>18</v>
      </c>
      <c r="C88" s="2">
        <v>2005</v>
      </c>
      <c r="D88" s="2" t="s">
        <v>26</v>
      </c>
      <c r="E88" s="13">
        <v>20319</v>
      </c>
      <c r="F88" s="13">
        <v>51344</v>
      </c>
    </row>
    <row r="89" spans="1:6" ht="16.8" x14ac:dyDescent="0.3">
      <c r="A89" s="2" t="s">
        <v>0</v>
      </c>
      <c r="B89" s="2" t="s">
        <v>2</v>
      </c>
      <c r="C89" s="2">
        <v>2005</v>
      </c>
      <c r="D89" s="2" t="s">
        <v>26</v>
      </c>
      <c r="E89" s="13">
        <v>44578</v>
      </c>
      <c r="F89" s="13">
        <v>46453</v>
      </c>
    </row>
    <row r="90" spans="1:6" ht="16.8" x14ac:dyDescent="0.3">
      <c r="A90" s="2" t="s">
        <v>0</v>
      </c>
      <c r="B90" s="2" t="s">
        <v>3</v>
      </c>
      <c r="C90" s="2">
        <v>2005</v>
      </c>
      <c r="D90" s="2" t="s">
        <v>26</v>
      </c>
      <c r="E90" s="13">
        <v>53362</v>
      </c>
      <c r="F90" s="13">
        <v>33295</v>
      </c>
    </row>
    <row r="91" spans="1:6" ht="16.8" x14ac:dyDescent="0.3">
      <c r="A91" s="2" t="s">
        <v>0</v>
      </c>
      <c r="B91" s="2" t="s">
        <v>30</v>
      </c>
      <c r="C91" s="2">
        <v>2005</v>
      </c>
      <c r="D91" s="2" t="s">
        <v>26</v>
      </c>
      <c r="E91" s="13">
        <v>31279</v>
      </c>
      <c r="F91" s="13">
        <v>27104</v>
      </c>
    </row>
    <row r="92" spans="1:6" ht="16.8" x14ac:dyDescent="0.3">
      <c r="A92" s="2" t="s">
        <v>4</v>
      </c>
      <c r="B92" s="2" t="s">
        <v>18</v>
      </c>
      <c r="C92" s="2">
        <v>2005</v>
      </c>
      <c r="D92" s="2" t="s">
        <v>27</v>
      </c>
      <c r="E92" s="13">
        <v>34293</v>
      </c>
      <c r="F92" s="13">
        <v>48713</v>
      </c>
    </row>
    <row r="93" spans="1:6" ht="16.8" x14ac:dyDescent="0.3">
      <c r="A93" s="2" t="s">
        <v>4</v>
      </c>
      <c r="B93" s="2" t="s">
        <v>2</v>
      </c>
      <c r="C93" s="2">
        <v>2005</v>
      </c>
      <c r="D93" s="2" t="s">
        <v>27</v>
      </c>
      <c r="E93" s="13">
        <v>23765</v>
      </c>
      <c r="F93" s="13">
        <v>29024</v>
      </c>
    </row>
    <row r="94" spans="1:6" ht="16.8" x14ac:dyDescent="0.3">
      <c r="A94" s="2" t="s">
        <v>4</v>
      </c>
      <c r="B94" s="2" t="s">
        <v>3</v>
      </c>
      <c r="C94" s="2">
        <v>2005</v>
      </c>
      <c r="D94" s="2" t="s">
        <v>27</v>
      </c>
      <c r="E94" s="13">
        <v>40071</v>
      </c>
      <c r="F94" s="13">
        <v>34775</v>
      </c>
    </row>
    <row r="95" spans="1:6" ht="16.8" x14ac:dyDescent="0.3">
      <c r="A95" s="2" t="s">
        <v>4</v>
      </c>
      <c r="B95" s="2" t="s">
        <v>30</v>
      </c>
      <c r="C95" s="2">
        <v>2005</v>
      </c>
      <c r="D95" s="2" t="s">
        <v>27</v>
      </c>
      <c r="E95" s="13">
        <v>33839</v>
      </c>
      <c r="F95" s="13">
        <v>32532</v>
      </c>
    </row>
    <row r="96" spans="1:6" ht="16.8" x14ac:dyDescent="0.3">
      <c r="A96" s="2" t="s">
        <v>4</v>
      </c>
      <c r="B96" s="2" t="s">
        <v>18</v>
      </c>
      <c r="C96" s="2">
        <v>2005</v>
      </c>
      <c r="D96" s="2" t="s">
        <v>27</v>
      </c>
      <c r="E96" s="13">
        <v>21241</v>
      </c>
      <c r="F96" s="13">
        <v>51102</v>
      </c>
    </row>
    <row r="97" spans="1:6" ht="16.8" x14ac:dyDescent="0.3">
      <c r="A97" s="2" t="s">
        <v>5</v>
      </c>
      <c r="B97" s="2" t="s">
        <v>2</v>
      </c>
      <c r="C97" s="2">
        <v>2005</v>
      </c>
      <c r="D97" s="2" t="s">
        <v>27</v>
      </c>
      <c r="E97" s="13">
        <v>31231</v>
      </c>
      <c r="F97" s="13">
        <v>22322</v>
      </c>
    </row>
    <row r="98" spans="1:6" ht="16.8" x14ac:dyDescent="0.3">
      <c r="A98" s="2" t="s">
        <v>5</v>
      </c>
      <c r="B98" s="2" t="s">
        <v>3</v>
      </c>
      <c r="C98" s="2">
        <v>2005</v>
      </c>
      <c r="D98" s="2" t="s">
        <v>27</v>
      </c>
      <c r="E98" s="13">
        <v>53639</v>
      </c>
      <c r="F98" s="13">
        <v>46894</v>
      </c>
    </row>
    <row r="99" spans="1:6" ht="16.8" x14ac:dyDescent="0.3">
      <c r="A99" s="2" t="s">
        <v>5</v>
      </c>
      <c r="B99" s="2" t="s">
        <v>30</v>
      </c>
      <c r="C99" s="2">
        <v>2005</v>
      </c>
      <c r="D99" s="2" t="s">
        <v>27</v>
      </c>
      <c r="E99" s="13">
        <v>49466</v>
      </c>
      <c r="F99" s="13">
        <v>27740</v>
      </c>
    </row>
    <row r="100" spans="1:6" ht="16.8" x14ac:dyDescent="0.3">
      <c r="A100" s="2" t="s">
        <v>5</v>
      </c>
      <c r="B100" s="2" t="s">
        <v>18</v>
      </c>
      <c r="C100" s="2">
        <v>2005</v>
      </c>
      <c r="D100" s="2" t="s">
        <v>27</v>
      </c>
      <c r="E100" s="13">
        <v>32310</v>
      </c>
      <c r="F100" s="13">
        <v>32240</v>
      </c>
    </row>
    <row r="101" spans="1:6" ht="16.8" x14ac:dyDescent="0.3">
      <c r="A101" s="2" t="s">
        <v>5</v>
      </c>
      <c r="B101" s="2" t="s">
        <v>2</v>
      </c>
      <c r="C101" s="2">
        <v>2005</v>
      </c>
      <c r="D101" s="2" t="s">
        <v>27</v>
      </c>
      <c r="E101" s="13">
        <v>23011</v>
      </c>
      <c r="F101" s="13">
        <v>42709</v>
      </c>
    </row>
    <row r="102" spans="1:6" ht="16.8" x14ac:dyDescent="0.3">
      <c r="A102" s="2" t="s">
        <v>0</v>
      </c>
      <c r="B102" s="2" t="s">
        <v>30</v>
      </c>
      <c r="C102" s="2">
        <v>2005</v>
      </c>
      <c r="D102" s="2" t="s">
        <v>27</v>
      </c>
      <c r="E102" s="13">
        <v>16344</v>
      </c>
      <c r="F102" s="13">
        <v>23118</v>
      </c>
    </row>
    <row r="103" spans="1:6" ht="16.8" x14ac:dyDescent="0.3">
      <c r="A103" s="2" t="s">
        <v>0</v>
      </c>
      <c r="B103" s="2" t="s">
        <v>18</v>
      </c>
      <c r="C103" s="2">
        <v>2005</v>
      </c>
      <c r="D103" s="2" t="s">
        <v>27</v>
      </c>
      <c r="E103" s="13">
        <v>30165</v>
      </c>
      <c r="F103" s="13">
        <v>42568</v>
      </c>
    </row>
    <row r="104" spans="1:6" ht="16.8" x14ac:dyDescent="0.3">
      <c r="A104" s="2" t="s">
        <v>0</v>
      </c>
      <c r="B104" s="2" t="s">
        <v>2</v>
      </c>
      <c r="C104" s="2">
        <v>2005</v>
      </c>
      <c r="D104" s="2" t="s">
        <v>27</v>
      </c>
      <c r="E104" s="13">
        <v>51242</v>
      </c>
      <c r="F104" s="13">
        <v>37138</v>
      </c>
    </row>
    <row r="105" spans="1:6" ht="16.8" x14ac:dyDescent="0.3">
      <c r="A105" s="2" t="s">
        <v>0</v>
      </c>
      <c r="B105" s="2" t="s">
        <v>3</v>
      </c>
      <c r="C105" s="2">
        <v>2005</v>
      </c>
      <c r="D105" s="2" t="s">
        <v>27</v>
      </c>
      <c r="E105" s="13">
        <v>28465</v>
      </c>
      <c r="F105" s="13">
        <v>49507</v>
      </c>
    </row>
    <row r="106" spans="1:6" ht="16.8" x14ac:dyDescent="0.3">
      <c r="A106" s="2" t="s">
        <v>0</v>
      </c>
      <c r="B106" s="2" t="s">
        <v>30</v>
      </c>
      <c r="C106" s="2">
        <v>2005</v>
      </c>
      <c r="D106" s="2" t="s">
        <v>27</v>
      </c>
      <c r="E106" s="13">
        <v>49378</v>
      </c>
      <c r="F106" s="13">
        <v>20972</v>
      </c>
    </row>
    <row r="107" spans="1:6" ht="16.8" x14ac:dyDescent="0.3">
      <c r="A107" s="2" t="s">
        <v>0</v>
      </c>
      <c r="B107" s="2" t="s">
        <v>30</v>
      </c>
      <c r="C107" s="2">
        <v>2005</v>
      </c>
      <c r="D107" s="2" t="s">
        <v>28</v>
      </c>
      <c r="E107" s="13">
        <v>19925</v>
      </c>
      <c r="F107" s="13">
        <v>16932</v>
      </c>
    </row>
    <row r="108" spans="1:6" ht="16.8" x14ac:dyDescent="0.3">
      <c r="A108" s="2" t="s">
        <v>0</v>
      </c>
      <c r="B108" s="2" t="s">
        <v>18</v>
      </c>
      <c r="C108" s="2">
        <v>2005</v>
      </c>
      <c r="D108" s="2" t="s">
        <v>28</v>
      </c>
      <c r="E108" s="13">
        <v>21112</v>
      </c>
      <c r="F108" s="13">
        <v>16598</v>
      </c>
    </row>
    <row r="109" spans="1:6" ht="16.8" x14ac:dyDescent="0.3">
      <c r="A109" s="2" t="s">
        <v>0</v>
      </c>
      <c r="B109" s="2" t="s">
        <v>2</v>
      </c>
      <c r="C109" s="2">
        <v>2005</v>
      </c>
      <c r="D109" s="2" t="s">
        <v>28</v>
      </c>
      <c r="E109" s="13">
        <v>24168</v>
      </c>
      <c r="F109" s="13">
        <v>16070</v>
      </c>
    </row>
    <row r="110" spans="1:6" ht="16.8" x14ac:dyDescent="0.3">
      <c r="A110" s="2" t="s">
        <v>0</v>
      </c>
      <c r="B110" s="2" t="s">
        <v>3</v>
      </c>
      <c r="C110" s="2">
        <v>2005</v>
      </c>
      <c r="D110" s="2" t="s">
        <v>28</v>
      </c>
      <c r="E110" s="13">
        <v>24233</v>
      </c>
      <c r="F110" s="13">
        <v>24871</v>
      </c>
    </row>
    <row r="111" spans="1:6" ht="16.8" x14ac:dyDescent="0.3">
      <c r="A111" s="2" t="s">
        <v>0</v>
      </c>
      <c r="B111" s="2" t="s">
        <v>30</v>
      </c>
      <c r="C111" s="2">
        <v>2005</v>
      </c>
      <c r="D111" s="2" t="s">
        <v>28</v>
      </c>
      <c r="E111" s="13">
        <v>47935</v>
      </c>
      <c r="F111" s="13">
        <v>27255</v>
      </c>
    </row>
    <row r="112" spans="1:6" ht="16.8" x14ac:dyDescent="0.3">
      <c r="A112" s="2" t="s">
        <v>4</v>
      </c>
      <c r="B112" s="2" t="s">
        <v>18</v>
      </c>
      <c r="C112" s="2">
        <v>2005</v>
      </c>
      <c r="D112" s="2" t="s">
        <v>28</v>
      </c>
      <c r="E112" s="13">
        <v>38896</v>
      </c>
      <c r="F112" s="13">
        <v>50806</v>
      </c>
    </row>
    <row r="113" spans="1:6" ht="16.8" x14ac:dyDescent="0.3">
      <c r="A113" s="2" t="s">
        <v>4</v>
      </c>
      <c r="B113" s="2" t="s">
        <v>2</v>
      </c>
      <c r="C113" s="2">
        <v>2005</v>
      </c>
      <c r="D113" s="2" t="s">
        <v>28</v>
      </c>
      <c r="E113" s="13">
        <v>21040</v>
      </c>
      <c r="F113" s="13">
        <v>20593</v>
      </c>
    </row>
    <row r="114" spans="1:6" ht="16.8" x14ac:dyDescent="0.3">
      <c r="A114" s="2" t="s">
        <v>4</v>
      </c>
      <c r="B114" s="2" t="s">
        <v>3</v>
      </c>
      <c r="C114" s="2">
        <v>2005</v>
      </c>
      <c r="D114" s="2" t="s">
        <v>28</v>
      </c>
      <c r="E114" s="13">
        <v>54071</v>
      </c>
      <c r="F114" s="13">
        <v>42329</v>
      </c>
    </row>
    <row r="115" spans="1:6" ht="16.8" x14ac:dyDescent="0.3">
      <c r="A115" s="2" t="s">
        <v>4</v>
      </c>
      <c r="B115" s="2" t="s">
        <v>30</v>
      </c>
      <c r="C115" s="2">
        <v>2005</v>
      </c>
      <c r="D115" s="2" t="s">
        <v>28</v>
      </c>
      <c r="E115" s="13">
        <v>19778</v>
      </c>
      <c r="F115" s="13">
        <v>29993</v>
      </c>
    </row>
    <row r="116" spans="1:6" ht="16.8" x14ac:dyDescent="0.3">
      <c r="A116" s="2" t="s">
        <v>4</v>
      </c>
      <c r="B116" s="2" t="s">
        <v>18</v>
      </c>
      <c r="C116" s="2">
        <v>2005</v>
      </c>
      <c r="D116" s="2" t="s">
        <v>28</v>
      </c>
      <c r="E116" s="13">
        <v>30389</v>
      </c>
      <c r="F116" s="13">
        <v>29174</v>
      </c>
    </row>
    <row r="117" spans="1:6" ht="16.8" x14ac:dyDescent="0.3">
      <c r="A117" s="2" t="s">
        <v>5</v>
      </c>
      <c r="B117" s="2" t="s">
        <v>2</v>
      </c>
      <c r="C117" s="2">
        <v>2005</v>
      </c>
      <c r="D117" s="2" t="s">
        <v>28</v>
      </c>
      <c r="E117" s="13">
        <v>42519</v>
      </c>
      <c r="F117" s="13">
        <v>22852</v>
      </c>
    </row>
    <row r="118" spans="1:6" ht="16.8" x14ac:dyDescent="0.3">
      <c r="A118" s="2" t="s">
        <v>5</v>
      </c>
      <c r="B118" s="2" t="s">
        <v>3</v>
      </c>
      <c r="C118" s="2">
        <v>2005</v>
      </c>
      <c r="D118" s="2" t="s">
        <v>28</v>
      </c>
      <c r="E118" s="13">
        <v>21122</v>
      </c>
      <c r="F118" s="13">
        <v>32299</v>
      </c>
    </row>
    <row r="119" spans="1:6" ht="16.8" x14ac:dyDescent="0.3">
      <c r="A119" s="2" t="s">
        <v>5</v>
      </c>
      <c r="B119" s="2" t="s">
        <v>30</v>
      </c>
      <c r="C119" s="2">
        <v>2005</v>
      </c>
      <c r="D119" s="2" t="s">
        <v>28</v>
      </c>
      <c r="E119" s="13">
        <v>32662</v>
      </c>
      <c r="F119" s="13">
        <v>52291</v>
      </c>
    </row>
    <row r="120" spans="1:6" ht="16.8" x14ac:dyDescent="0.3">
      <c r="A120" s="2" t="s">
        <v>5</v>
      </c>
      <c r="B120" s="2" t="s">
        <v>18</v>
      </c>
      <c r="C120" s="2">
        <v>2005</v>
      </c>
      <c r="D120" s="2" t="s">
        <v>28</v>
      </c>
      <c r="E120" s="13">
        <v>25375</v>
      </c>
      <c r="F120" s="13">
        <v>45214</v>
      </c>
    </row>
    <row r="121" spans="1:6" ht="16.8" x14ac:dyDescent="0.3">
      <c r="A121" s="2" t="s">
        <v>5</v>
      </c>
      <c r="B121" s="2" t="s">
        <v>2</v>
      </c>
      <c r="C121" s="2">
        <v>2005</v>
      </c>
      <c r="D121" s="2" t="s">
        <v>28</v>
      </c>
      <c r="E121" s="13">
        <v>52547</v>
      </c>
      <c r="F121" s="13">
        <v>25455</v>
      </c>
    </row>
    <row r="122" spans="1:6" ht="16.8" x14ac:dyDescent="0.3">
      <c r="A122" s="2" t="s">
        <v>0</v>
      </c>
      <c r="B122" s="2" t="s">
        <v>30</v>
      </c>
      <c r="C122" s="2">
        <v>2004</v>
      </c>
      <c r="D122" s="2" t="s">
        <v>25</v>
      </c>
      <c r="E122" s="13">
        <v>20287</v>
      </c>
      <c r="F122" s="13">
        <v>53241</v>
      </c>
    </row>
    <row r="123" spans="1:6" ht="16.8" x14ac:dyDescent="0.3">
      <c r="A123" s="2" t="s">
        <v>0</v>
      </c>
      <c r="B123" s="2" t="s">
        <v>18</v>
      </c>
      <c r="C123" s="2">
        <v>2004</v>
      </c>
      <c r="D123" s="2" t="s">
        <v>24</v>
      </c>
      <c r="E123" s="13">
        <v>18877</v>
      </c>
      <c r="F123" s="13">
        <v>31979</v>
      </c>
    </row>
    <row r="124" spans="1:6" ht="16.8" x14ac:dyDescent="0.3">
      <c r="A124" s="2" t="s">
        <v>0</v>
      </c>
      <c r="B124" s="2" t="s">
        <v>2</v>
      </c>
      <c r="C124" s="2">
        <v>2004</v>
      </c>
      <c r="D124" s="2" t="s">
        <v>25</v>
      </c>
      <c r="E124" s="13">
        <v>33188</v>
      </c>
      <c r="F124" s="13">
        <v>19035</v>
      </c>
    </row>
    <row r="125" spans="1:6" ht="16.8" x14ac:dyDescent="0.3">
      <c r="A125" s="2" t="s">
        <v>0</v>
      </c>
      <c r="B125" s="2" t="s">
        <v>3</v>
      </c>
      <c r="C125" s="2">
        <v>2004</v>
      </c>
      <c r="D125" s="2" t="s">
        <v>25</v>
      </c>
      <c r="E125" s="13">
        <v>41405</v>
      </c>
      <c r="F125" s="13">
        <v>39452</v>
      </c>
    </row>
    <row r="126" spans="1:6" ht="16.8" x14ac:dyDescent="0.3">
      <c r="A126" s="2" t="s">
        <v>0</v>
      </c>
      <c r="B126" s="2" t="s">
        <v>30</v>
      </c>
      <c r="C126" s="2">
        <v>2004</v>
      </c>
      <c r="D126" s="2" t="s">
        <v>25</v>
      </c>
      <c r="E126" s="13">
        <v>50245</v>
      </c>
      <c r="F126" s="13">
        <v>28384</v>
      </c>
    </row>
    <row r="127" spans="1:6" ht="16.8" x14ac:dyDescent="0.3">
      <c r="A127" s="2" t="s">
        <v>4</v>
      </c>
      <c r="B127" s="2" t="s">
        <v>18</v>
      </c>
      <c r="C127" s="2">
        <v>2004</v>
      </c>
      <c r="D127" s="2" t="s">
        <v>25</v>
      </c>
      <c r="E127" s="13">
        <v>20769</v>
      </c>
      <c r="F127" s="13">
        <v>25259</v>
      </c>
    </row>
    <row r="128" spans="1:6" ht="16.8" x14ac:dyDescent="0.3">
      <c r="A128" s="2" t="s">
        <v>4</v>
      </c>
      <c r="B128" s="2" t="s">
        <v>2</v>
      </c>
      <c r="C128" s="2">
        <v>2004</v>
      </c>
      <c r="D128" s="2" t="s">
        <v>25</v>
      </c>
      <c r="E128" s="13">
        <v>25490</v>
      </c>
      <c r="F128" s="13">
        <v>46964</v>
      </c>
    </row>
    <row r="129" spans="1:6" ht="16.8" x14ac:dyDescent="0.3">
      <c r="A129" s="2" t="s">
        <v>4</v>
      </c>
      <c r="B129" s="2" t="s">
        <v>3</v>
      </c>
      <c r="C129" s="2">
        <v>2004</v>
      </c>
      <c r="D129" s="2" t="s">
        <v>25</v>
      </c>
      <c r="E129" s="13">
        <v>47940</v>
      </c>
      <c r="F129" s="13">
        <v>33406</v>
      </c>
    </row>
    <row r="130" spans="1:6" ht="16.8" x14ac:dyDescent="0.3">
      <c r="A130" s="2" t="s">
        <v>4</v>
      </c>
      <c r="B130" s="2" t="s">
        <v>30</v>
      </c>
      <c r="C130" s="2">
        <v>2004</v>
      </c>
      <c r="D130" s="2" t="s">
        <v>25</v>
      </c>
      <c r="E130" s="13">
        <v>27629</v>
      </c>
      <c r="F130" s="13">
        <v>21782</v>
      </c>
    </row>
    <row r="131" spans="1:6" ht="16.8" x14ac:dyDescent="0.3">
      <c r="A131" s="2" t="s">
        <v>4</v>
      </c>
      <c r="B131" s="2" t="s">
        <v>18</v>
      </c>
      <c r="C131" s="2">
        <v>2004</v>
      </c>
      <c r="D131" s="2" t="s">
        <v>25</v>
      </c>
      <c r="E131" s="13">
        <v>32650</v>
      </c>
      <c r="F131" s="13">
        <v>19549</v>
      </c>
    </row>
    <row r="132" spans="1:6" ht="16.8" x14ac:dyDescent="0.3">
      <c r="A132" s="2" t="s">
        <v>5</v>
      </c>
      <c r="B132" s="2" t="s">
        <v>2</v>
      </c>
      <c r="C132" s="2">
        <v>2004</v>
      </c>
      <c r="D132" s="2" t="s">
        <v>25</v>
      </c>
      <c r="E132" s="13">
        <v>41375</v>
      </c>
      <c r="F132" s="13">
        <v>43012</v>
      </c>
    </row>
    <row r="133" spans="1:6" ht="16.8" x14ac:dyDescent="0.3">
      <c r="A133" s="2" t="s">
        <v>5</v>
      </c>
      <c r="B133" s="2" t="s">
        <v>3</v>
      </c>
      <c r="C133" s="2">
        <v>2004</v>
      </c>
      <c r="D133" s="2" t="s">
        <v>25</v>
      </c>
      <c r="E133" s="13">
        <v>45575</v>
      </c>
      <c r="F133" s="13">
        <v>53495</v>
      </c>
    </row>
    <row r="134" spans="1:6" ht="16.8" x14ac:dyDescent="0.3">
      <c r="A134" s="2" t="s">
        <v>5</v>
      </c>
      <c r="B134" s="2" t="s">
        <v>30</v>
      </c>
      <c r="C134" s="2">
        <v>2004</v>
      </c>
      <c r="D134" s="2" t="s">
        <v>25</v>
      </c>
      <c r="E134" s="13">
        <v>18798</v>
      </c>
      <c r="F134" s="13">
        <v>53181</v>
      </c>
    </row>
    <row r="135" spans="1:6" ht="16.8" x14ac:dyDescent="0.3">
      <c r="A135" s="2" t="s">
        <v>5</v>
      </c>
      <c r="B135" s="2" t="s">
        <v>18</v>
      </c>
      <c r="C135" s="2">
        <v>2004</v>
      </c>
      <c r="D135" s="2" t="s">
        <v>25</v>
      </c>
      <c r="E135" s="13">
        <v>28895</v>
      </c>
      <c r="F135" s="13">
        <v>19024</v>
      </c>
    </row>
    <row r="136" spans="1:6" ht="16.8" x14ac:dyDescent="0.3">
      <c r="A136" s="2" t="s">
        <v>5</v>
      </c>
      <c r="B136" s="2" t="s">
        <v>2</v>
      </c>
      <c r="C136" s="2">
        <v>2004</v>
      </c>
      <c r="D136" s="2" t="s">
        <v>26</v>
      </c>
      <c r="E136" s="13">
        <v>44330</v>
      </c>
      <c r="F136" s="13">
        <v>16945</v>
      </c>
    </row>
    <row r="137" spans="1:6" ht="16.8" x14ac:dyDescent="0.3">
      <c r="A137" s="2" t="s">
        <v>0</v>
      </c>
      <c r="B137" s="2" t="s">
        <v>30</v>
      </c>
      <c r="C137" s="2">
        <v>2004</v>
      </c>
      <c r="D137" s="2" t="s">
        <v>26</v>
      </c>
      <c r="E137" s="13">
        <v>45190</v>
      </c>
      <c r="F137" s="13">
        <v>47614</v>
      </c>
    </row>
    <row r="138" spans="1:6" ht="16.8" x14ac:dyDescent="0.3">
      <c r="A138" s="2" t="s">
        <v>0</v>
      </c>
      <c r="B138" s="2" t="s">
        <v>18</v>
      </c>
      <c r="C138" s="2">
        <v>2004</v>
      </c>
      <c r="D138" s="2" t="s">
        <v>26</v>
      </c>
      <c r="E138" s="13">
        <v>49030</v>
      </c>
      <c r="F138" s="13">
        <v>35133</v>
      </c>
    </row>
    <row r="139" spans="1:6" ht="16.8" x14ac:dyDescent="0.3">
      <c r="A139" s="2" t="s">
        <v>0</v>
      </c>
      <c r="B139" s="2" t="s">
        <v>2</v>
      </c>
      <c r="C139" s="2">
        <v>2004</v>
      </c>
      <c r="D139" s="2" t="s">
        <v>26</v>
      </c>
      <c r="E139" s="13">
        <v>32384</v>
      </c>
      <c r="F139" s="13">
        <v>38200</v>
      </c>
    </row>
    <row r="140" spans="1:6" ht="16.8" x14ac:dyDescent="0.3">
      <c r="A140" s="2" t="s">
        <v>0</v>
      </c>
      <c r="B140" s="2" t="s">
        <v>3</v>
      </c>
      <c r="C140" s="2">
        <v>2004</v>
      </c>
      <c r="D140" s="2" t="s">
        <v>26</v>
      </c>
      <c r="E140" s="13">
        <v>19280</v>
      </c>
      <c r="F140" s="13">
        <v>19783</v>
      </c>
    </row>
    <row r="141" spans="1:6" ht="16.8" x14ac:dyDescent="0.3">
      <c r="A141" s="2" t="s">
        <v>0</v>
      </c>
      <c r="B141" s="2" t="s">
        <v>30</v>
      </c>
      <c r="C141" s="2">
        <v>2004</v>
      </c>
      <c r="D141" s="2" t="s">
        <v>26</v>
      </c>
      <c r="E141" s="13">
        <v>33993</v>
      </c>
      <c r="F141" s="13">
        <v>34397</v>
      </c>
    </row>
    <row r="142" spans="1:6" ht="16.8" x14ac:dyDescent="0.3">
      <c r="A142" s="2" t="s">
        <v>0</v>
      </c>
      <c r="B142" s="2" t="s">
        <v>30</v>
      </c>
      <c r="C142" s="2">
        <v>2004</v>
      </c>
      <c r="D142" s="2" t="s">
        <v>26</v>
      </c>
      <c r="E142" s="13">
        <v>47933</v>
      </c>
      <c r="F142" s="13">
        <v>34266</v>
      </c>
    </row>
    <row r="143" spans="1:6" ht="16.8" x14ac:dyDescent="0.3">
      <c r="A143" s="2" t="s">
        <v>0</v>
      </c>
      <c r="B143" s="2" t="s">
        <v>18</v>
      </c>
      <c r="C143" s="2">
        <v>2004</v>
      </c>
      <c r="D143" s="2" t="s">
        <v>26</v>
      </c>
      <c r="E143" s="13">
        <v>34628</v>
      </c>
      <c r="F143" s="13">
        <v>30292</v>
      </c>
    </row>
    <row r="144" spans="1:6" ht="16.8" x14ac:dyDescent="0.3">
      <c r="A144" s="2" t="s">
        <v>0</v>
      </c>
      <c r="B144" s="2" t="s">
        <v>2</v>
      </c>
      <c r="C144" s="2">
        <v>2004</v>
      </c>
      <c r="D144" s="2" t="s">
        <v>26</v>
      </c>
      <c r="E144" s="13">
        <v>49741</v>
      </c>
      <c r="F144" s="13">
        <v>48143</v>
      </c>
    </row>
    <row r="145" spans="1:6" ht="16.8" x14ac:dyDescent="0.3">
      <c r="A145" s="2" t="s">
        <v>0</v>
      </c>
      <c r="B145" s="2" t="s">
        <v>3</v>
      </c>
      <c r="C145" s="2">
        <v>2004</v>
      </c>
      <c r="D145" s="2" t="s">
        <v>26</v>
      </c>
      <c r="E145" s="13">
        <v>24466</v>
      </c>
      <c r="F145" s="13">
        <v>38013</v>
      </c>
    </row>
    <row r="146" spans="1:6" ht="16.8" x14ac:dyDescent="0.3">
      <c r="A146" s="2" t="s">
        <v>0</v>
      </c>
      <c r="B146" s="2" t="s">
        <v>30</v>
      </c>
      <c r="C146" s="2">
        <v>2004</v>
      </c>
      <c r="D146" s="2" t="s">
        <v>26</v>
      </c>
      <c r="E146" s="13">
        <v>46010</v>
      </c>
      <c r="F146" s="13">
        <v>32372</v>
      </c>
    </row>
    <row r="147" spans="1:6" ht="16.8" x14ac:dyDescent="0.3">
      <c r="A147" s="2" t="s">
        <v>4</v>
      </c>
      <c r="B147" s="2" t="s">
        <v>18</v>
      </c>
      <c r="C147" s="2">
        <v>2004</v>
      </c>
      <c r="D147" s="2" t="s">
        <v>26</v>
      </c>
      <c r="E147" s="13">
        <v>20310</v>
      </c>
      <c r="F147" s="13">
        <v>17141</v>
      </c>
    </row>
    <row r="148" spans="1:6" ht="16.8" x14ac:dyDescent="0.3">
      <c r="A148" s="2" t="s">
        <v>4</v>
      </c>
      <c r="B148" s="2" t="s">
        <v>2</v>
      </c>
      <c r="C148" s="2">
        <v>2004</v>
      </c>
      <c r="D148" s="2" t="s">
        <v>26</v>
      </c>
      <c r="E148" s="13">
        <v>44170</v>
      </c>
      <c r="F148" s="13">
        <v>31904</v>
      </c>
    </row>
    <row r="149" spans="1:6" ht="16.8" x14ac:dyDescent="0.3">
      <c r="A149" s="2" t="s">
        <v>4</v>
      </c>
      <c r="B149" s="2" t="s">
        <v>3</v>
      </c>
      <c r="C149" s="2">
        <v>2004</v>
      </c>
      <c r="D149" s="2" t="s">
        <v>26</v>
      </c>
      <c r="E149" s="13">
        <v>38015</v>
      </c>
      <c r="F149" s="13">
        <v>22510</v>
      </c>
    </row>
    <row r="150" spans="1:6" ht="16.8" x14ac:dyDescent="0.3">
      <c r="A150" s="2"/>
      <c r="B150" s="2"/>
      <c r="C150" s="2"/>
      <c r="D150" s="2"/>
      <c r="E150" s="13"/>
      <c r="F150" s="13"/>
    </row>
    <row r="151" spans="1:6" ht="16.8" x14ac:dyDescent="0.3">
      <c r="A151" s="2" t="s">
        <v>4</v>
      </c>
      <c r="B151" s="2" t="s">
        <v>30</v>
      </c>
      <c r="C151" s="2">
        <v>2004</v>
      </c>
      <c r="D151" s="2" t="s">
        <v>26</v>
      </c>
      <c r="E151" s="13">
        <v>21304</v>
      </c>
      <c r="F151" s="13">
        <v>24869</v>
      </c>
    </row>
    <row r="152" spans="1:6" ht="16.8" x14ac:dyDescent="0.3">
      <c r="A152" s="2" t="s">
        <v>4</v>
      </c>
      <c r="B152" s="2" t="s">
        <v>18</v>
      </c>
      <c r="C152" s="2">
        <v>2004</v>
      </c>
      <c r="D152" s="2" t="s">
        <v>26</v>
      </c>
      <c r="E152" s="13">
        <v>45216</v>
      </c>
      <c r="F152" s="13">
        <v>36509</v>
      </c>
    </row>
    <row r="153" spans="1:6" ht="16.8" x14ac:dyDescent="0.3">
      <c r="A153" s="2" t="s">
        <v>5</v>
      </c>
      <c r="B153" s="2" t="s">
        <v>2</v>
      </c>
      <c r="C153" s="2">
        <v>2004</v>
      </c>
      <c r="D153" s="2" t="s">
        <v>27</v>
      </c>
      <c r="E153" s="13">
        <v>29879</v>
      </c>
      <c r="F153" s="13">
        <v>19746</v>
      </c>
    </row>
    <row r="154" spans="1:6" ht="16.8" x14ac:dyDescent="0.3">
      <c r="A154" s="2" t="s">
        <v>5</v>
      </c>
      <c r="B154" s="2" t="s">
        <v>3</v>
      </c>
      <c r="C154" s="2">
        <v>2004</v>
      </c>
      <c r="D154" s="2" t="s">
        <v>27</v>
      </c>
      <c r="E154" s="13">
        <v>40147</v>
      </c>
      <c r="F154" s="13">
        <v>31845</v>
      </c>
    </row>
    <row r="155" spans="1:6" ht="16.8" x14ac:dyDescent="0.3">
      <c r="A155" s="2" t="s">
        <v>5</v>
      </c>
      <c r="B155" s="2" t="s">
        <v>30</v>
      </c>
      <c r="C155" s="2">
        <v>2004</v>
      </c>
      <c r="D155" s="2" t="s">
        <v>27</v>
      </c>
      <c r="E155" s="13">
        <v>19117</v>
      </c>
      <c r="F155" s="13">
        <v>40160</v>
      </c>
    </row>
    <row r="156" spans="1:6" ht="16.8" x14ac:dyDescent="0.3">
      <c r="A156" s="2" t="s">
        <v>5</v>
      </c>
      <c r="B156" s="2" t="s">
        <v>18</v>
      </c>
      <c r="C156" s="2">
        <v>2004</v>
      </c>
      <c r="D156" s="2" t="s">
        <v>27</v>
      </c>
      <c r="E156" s="13">
        <v>43493</v>
      </c>
      <c r="F156" s="13">
        <v>39856</v>
      </c>
    </row>
    <row r="157" spans="1:6" ht="16.8" x14ac:dyDescent="0.3">
      <c r="A157" s="2" t="s">
        <v>5</v>
      </c>
      <c r="B157" s="2" t="s">
        <v>2</v>
      </c>
      <c r="C157" s="2">
        <v>2004</v>
      </c>
      <c r="D157" s="2" t="s">
        <v>27</v>
      </c>
      <c r="E157" s="13">
        <v>42038</v>
      </c>
      <c r="F157" s="13">
        <v>52399</v>
      </c>
    </row>
    <row r="158" spans="1:6" ht="16.8" x14ac:dyDescent="0.3">
      <c r="A158" s="2" t="s">
        <v>0</v>
      </c>
      <c r="B158" s="2" t="s">
        <v>30</v>
      </c>
      <c r="C158" s="2">
        <v>2004</v>
      </c>
      <c r="D158" s="2" t="s">
        <v>27</v>
      </c>
      <c r="E158" s="13">
        <v>19794</v>
      </c>
      <c r="F158" s="13">
        <v>20238</v>
      </c>
    </row>
    <row r="159" spans="1:6" ht="16.8" x14ac:dyDescent="0.3">
      <c r="A159" s="2" t="s">
        <v>0</v>
      </c>
      <c r="B159" s="2" t="s">
        <v>18</v>
      </c>
      <c r="C159" s="2">
        <v>2004</v>
      </c>
      <c r="D159" s="2" t="s">
        <v>27</v>
      </c>
      <c r="E159" s="13">
        <v>17146</v>
      </c>
      <c r="F159" s="13">
        <v>29387</v>
      </c>
    </row>
    <row r="160" spans="1:6" ht="16.8" x14ac:dyDescent="0.3">
      <c r="A160" s="2" t="s">
        <v>0</v>
      </c>
      <c r="B160" s="2" t="s">
        <v>2</v>
      </c>
      <c r="C160" s="2">
        <v>2004</v>
      </c>
      <c r="D160" s="2" t="s">
        <v>27</v>
      </c>
      <c r="E160" s="13">
        <v>49088</v>
      </c>
      <c r="F160" s="13">
        <v>29998</v>
      </c>
    </row>
    <row r="161" spans="1:6" ht="16.8" x14ac:dyDescent="0.3">
      <c r="A161" s="2" t="s">
        <v>0</v>
      </c>
      <c r="B161" s="2" t="s">
        <v>3</v>
      </c>
      <c r="C161" s="2">
        <v>2004</v>
      </c>
      <c r="D161" s="2" t="s">
        <v>27</v>
      </c>
      <c r="E161" s="13">
        <v>24895</v>
      </c>
      <c r="F161" s="13">
        <v>54426</v>
      </c>
    </row>
    <row r="162" spans="1:6" ht="16.8" x14ac:dyDescent="0.3">
      <c r="A162" s="2" t="s">
        <v>0</v>
      </c>
      <c r="B162" s="2" t="s">
        <v>30</v>
      </c>
      <c r="C162" s="2">
        <v>2004</v>
      </c>
      <c r="D162" s="2" t="s">
        <v>27</v>
      </c>
      <c r="E162" s="13">
        <v>36192</v>
      </c>
      <c r="F162" s="13">
        <v>29642</v>
      </c>
    </row>
    <row r="163" spans="1:6" ht="16.8" x14ac:dyDescent="0.3">
      <c r="A163" s="2" t="s">
        <v>4</v>
      </c>
      <c r="B163" s="2" t="s">
        <v>18</v>
      </c>
      <c r="C163" s="2">
        <v>2004</v>
      </c>
      <c r="D163" s="2" t="s">
        <v>27</v>
      </c>
      <c r="E163" s="13">
        <v>44631</v>
      </c>
      <c r="F163" s="13">
        <v>47612</v>
      </c>
    </row>
    <row r="164" spans="1:6" ht="16.8" x14ac:dyDescent="0.3">
      <c r="A164" s="2" t="s">
        <v>4</v>
      </c>
      <c r="B164" s="2" t="s">
        <v>2</v>
      </c>
      <c r="C164" s="2">
        <v>2004</v>
      </c>
      <c r="D164" s="2" t="s">
        <v>27</v>
      </c>
      <c r="E164" s="13">
        <v>21931</v>
      </c>
      <c r="F164" s="13">
        <v>33776</v>
      </c>
    </row>
    <row r="165" spans="1:6" ht="16.8" x14ac:dyDescent="0.3">
      <c r="A165" s="2" t="s">
        <v>4</v>
      </c>
      <c r="B165" s="2" t="s">
        <v>3</v>
      </c>
      <c r="C165" s="2">
        <v>2004</v>
      </c>
      <c r="D165" s="2" t="s">
        <v>31</v>
      </c>
      <c r="E165" s="13">
        <v>28620</v>
      </c>
      <c r="F165" s="13">
        <v>36926</v>
      </c>
    </row>
    <row r="166" spans="1:6" ht="16.8" x14ac:dyDescent="0.3">
      <c r="A166" s="2" t="s">
        <v>4</v>
      </c>
      <c r="B166" s="2" t="s">
        <v>30</v>
      </c>
      <c r="C166" s="2">
        <v>2004</v>
      </c>
      <c r="D166" s="2" t="s">
        <v>27</v>
      </c>
      <c r="E166" s="13">
        <v>33636</v>
      </c>
      <c r="F166" s="13">
        <v>47147</v>
      </c>
    </row>
    <row r="167" spans="1:6" ht="16.8" x14ac:dyDescent="0.3">
      <c r="A167" s="2" t="s">
        <v>4</v>
      </c>
      <c r="B167" s="2" t="s">
        <v>18</v>
      </c>
      <c r="C167" s="2">
        <v>2004</v>
      </c>
      <c r="D167" s="2" t="s">
        <v>27</v>
      </c>
      <c r="E167" s="13">
        <v>38706</v>
      </c>
      <c r="F167" s="13">
        <v>44470</v>
      </c>
    </row>
    <row r="168" spans="1:6" ht="16.8" x14ac:dyDescent="0.3">
      <c r="A168" s="2" t="s">
        <v>5</v>
      </c>
      <c r="B168" s="2" t="s">
        <v>2</v>
      </c>
      <c r="C168" s="2">
        <v>2004</v>
      </c>
      <c r="D168" s="2" t="s">
        <v>28</v>
      </c>
      <c r="E168" s="13">
        <v>32596</v>
      </c>
      <c r="F168" s="13">
        <v>34590</v>
      </c>
    </row>
    <row r="169" spans="1:6" ht="16.8" x14ac:dyDescent="0.3">
      <c r="A169" s="2" t="s">
        <v>5</v>
      </c>
      <c r="B169" s="2" t="s">
        <v>3</v>
      </c>
      <c r="C169" s="2">
        <v>2004</v>
      </c>
      <c r="D169" s="2" t="s">
        <v>28</v>
      </c>
      <c r="E169" s="13">
        <v>51658</v>
      </c>
      <c r="F169" s="13">
        <v>38830</v>
      </c>
    </row>
    <row r="170" spans="1:6" ht="16.8" x14ac:dyDescent="0.3">
      <c r="A170" s="2" t="s">
        <v>5</v>
      </c>
      <c r="B170" s="2" t="s">
        <v>30</v>
      </c>
      <c r="C170" s="2">
        <v>2004</v>
      </c>
      <c r="D170" s="2" t="s">
        <v>28</v>
      </c>
      <c r="E170" s="13">
        <v>53582</v>
      </c>
      <c r="F170" s="13">
        <v>38658</v>
      </c>
    </row>
    <row r="171" spans="1:6" ht="16.8" x14ac:dyDescent="0.3">
      <c r="A171" s="2" t="s">
        <v>5</v>
      </c>
      <c r="B171" s="2" t="s">
        <v>18</v>
      </c>
      <c r="C171" s="2">
        <v>2004</v>
      </c>
      <c r="D171" s="2" t="s">
        <v>28</v>
      </c>
      <c r="E171" s="13">
        <v>27703</v>
      </c>
      <c r="F171" s="13">
        <v>32518</v>
      </c>
    </row>
    <row r="172" spans="1:6" ht="16.8" x14ac:dyDescent="0.3">
      <c r="A172" s="2" t="s">
        <v>5</v>
      </c>
      <c r="B172" s="2" t="s">
        <v>2</v>
      </c>
      <c r="C172" s="2">
        <v>2004</v>
      </c>
      <c r="D172" s="2" t="s">
        <v>28</v>
      </c>
      <c r="E172" s="13">
        <v>21860</v>
      </c>
      <c r="F172" s="13">
        <v>16750</v>
      </c>
    </row>
    <row r="173" spans="1:6" ht="16.8" x14ac:dyDescent="0.3">
      <c r="A173" s="2" t="s">
        <v>0</v>
      </c>
      <c r="B173" s="2" t="s">
        <v>30</v>
      </c>
      <c r="C173" s="2">
        <v>2004</v>
      </c>
      <c r="D173" s="2" t="s">
        <v>28</v>
      </c>
      <c r="E173" s="13">
        <v>49828</v>
      </c>
      <c r="F173" s="13">
        <v>32812</v>
      </c>
    </row>
    <row r="174" spans="1:6" ht="16.8" x14ac:dyDescent="0.3">
      <c r="A174" s="2" t="s">
        <v>0</v>
      </c>
      <c r="B174" s="2" t="s">
        <v>18</v>
      </c>
      <c r="C174" s="2">
        <v>2004</v>
      </c>
      <c r="D174" s="2" t="s">
        <v>28</v>
      </c>
      <c r="E174" s="13">
        <v>18840</v>
      </c>
      <c r="F174" s="13">
        <v>26939</v>
      </c>
    </row>
    <row r="175" spans="1:6" ht="16.8" x14ac:dyDescent="0.3">
      <c r="A175" s="2" t="s">
        <v>0</v>
      </c>
      <c r="B175" s="2" t="s">
        <v>2</v>
      </c>
      <c r="C175" s="2">
        <v>2004</v>
      </c>
      <c r="D175" s="2" t="s">
        <v>28</v>
      </c>
      <c r="E175" s="13">
        <v>23757</v>
      </c>
      <c r="F175" s="13">
        <v>22916</v>
      </c>
    </row>
    <row r="176" spans="1:6" ht="16.8" x14ac:dyDescent="0.3">
      <c r="A176" s="2" t="s">
        <v>0</v>
      </c>
      <c r="B176" s="2" t="s">
        <v>3</v>
      </c>
      <c r="C176" s="2">
        <v>2004</v>
      </c>
      <c r="D176" s="2" t="s">
        <v>28</v>
      </c>
      <c r="E176" s="13">
        <v>31936</v>
      </c>
      <c r="F176" s="13">
        <v>48070</v>
      </c>
    </row>
    <row r="177" spans="1:6" ht="16.8" x14ac:dyDescent="0.3">
      <c r="A177" s="2" t="s">
        <v>0</v>
      </c>
      <c r="B177" s="2" t="s">
        <v>30</v>
      </c>
      <c r="C177" s="2">
        <v>2004</v>
      </c>
      <c r="D177" s="2" t="s">
        <v>28</v>
      </c>
      <c r="E177" s="13">
        <v>40692</v>
      </c>
      <c r="F177" s="13">
        <v>29555</v>
      </c>
    </row>
    <row r="178" spans="1:6" ht="16.8" x14ac:dyDescent="0.3">
      <c r="A178" s="2" t="s">
        <v>0</v>
      </c>
      <c r="B178" s="2" t="s">
        <v>30</v>
      </c>
      <c r="C178" s="2">
        <v>2004</v>
      </c>
      <c r="D178" s="2" t="s">
        <v>28</v>
      </c>
      <c r="E178" s="13">
        <v>38996</v>
      </c>
      <c r="F178" s="13">
        <v>34638</v>
      </c>
    </row>
    <row r="179" spans="1:6" ht="16.8" x14ac:dyDescent="0.3">
      <c r="A179" s="2" t="s">
        <v>0</v>
      </c>
      <c r="B179" s="2" t="s">
        <v>18</v>
      </c>
      <c r="C179" s="2">
        <v>2004</v>
      </c>
      <c r="D179" s="2" t="s">
        <v>28</v>
      </c>
      <c r="E179" s="13">
        <v>44574</v>
      </c>
      <c r="F179" s="13">
        <v>43295</v>
      </c>
    </row>
    <row r="180" spans="1:6" ht="16.8" x14ac:dyDescent="0.3">
      <c r="A180" s="2" t="s">
        <v>0</v>
      </c>
      <c r="B180" s="2" t="s">
        <v>2</v>
      </c>
      <c r="C180" s="2">
        <v>2004</v>
      </c>
      <c r="D180" s="2" t="s">
        <v>28</v>
      </c>
      <c r="E180" s="13">
        <v>52315</v>
      </c>
      <c r="F180" s="13">
        <v>45821</v>
      </c>
    </row>
    <row r="181" spans="1:6" ht="16.8" x14ac:dyDescent="0.3">
      <c r="A181" s="2" t="s">
        <v>0</v>
      </c>
      <c r="B181" s="2" t="s">
        <v>3</v>
      </c>
      <c r="C181" s="2">
        <v>2004</v>
      </c>
      <c r="D181" s="2" t="s">
        <v>28</v>
      </c>
      <c r="E181" s="13">
        <v>26065</v>
      </c>
      <c r="F181" s="13">
        <v>34456</v>
      </c>
    </row>
    <row r="182" spans="1:6" ht="16.8" x14ac:dyDescent="0.3">
      <c r="A182" s="2" t="s">
        <v>0</v>
      </c>
      <c r="B182" s="2" t="s">
        <v>30</v>
      </c>
      <c r="C182" s="2">
        <v>2004</v>
      </c>
      <c r="D182" s="2" t="s">
        <v>28</v>
      </c>
      <c r="E182" s="13">
        <v>37451</v>
      </c>
      <c r="F182" s="13">
        <v>25718</v>
      </c>
    </row>
    <row r="183" spans="1:6" ht="16.8" x14ac:dyDescent="0.3">
      <c r="A183" s="2" t="s">
        <v>4</v>
      </c>
      <c r="B183" s="2" t="s">
        <v>18</v>
      </c>
      <c r="C183" s="2">
        <v>2003</v>
      </c>
      <c r="D183" s="2" t="s">
        <v>25</v>
      </c>
      <c r="E183" s="13">
        <v>50469</v>
      </c>
      <c r="F183" s="13">
        <v>53156</v>
      </c>
    </row>
    <row r="184" spans="1:6" ht="16.8" x14ac:dyDescent="0.3">
      <c r="A184" s="2" t="s">
        <v>4</v>
      </c>
      <c r="B184" s="2" t="s">
        <v>2</v>
      </c>
      <c r="C184" s="2">
        <v>2003</v>
      </c>
      <c r="D184" s="2" t="s">
        <v>24</v>
      </c>
      <c r="E184" s="13">
        <v>50784</v>
      </c>
      <c r="F184" s="13">
        <v>37544</v>
      </c>
    </row>
    <row r="185" spans="1:6" ht="16.8" x14ac:dyDescent="0.3">
      <c r="A185" s="2" t="s">
        <v>4</v>
      </c>
      <c r="B185" s="2" t="s">
        <v>3</v>
      </c>
      <c r="C185" s="2">
        <v>2003</v>
      </c>
      <c r="D185" s="2" t="s">
        <v>25</v>
      </c>
      <c r="E185" s="13">
        <v>48344</v>
      </c>
      <c r="F185" s="13">
        <v>21245</v>
      </c>
    </row>
    <row r="186" spans="1:6" ht="16.8" x14ac:dyDescent="0.3">
      <c r="A186" s="2" t="s">
        <v>4</v>
      </c>
      <c r="B186" s="2" t="s">
        <v>30</v>
      </c>
      <c r="C186" s="2">
        <v>2003</v>
      </c>
      <c r="D186" s="2" t="s">
        <v>25</v>
      </c>
      <c r="E186" s="13">
        <v>31733</v>
      </c>
      <c r="F186" s="13">
        <v>21888</v>
      </c>
    </row>
    <row r="187" spans="1:6" ht="16.8" x14ac:dyDescent="0.3">
      <c r="A187" s="2" t="s">
        <v>4</v>
      </c>
      <c r="B187" s="2" t="s">
        <v>18</v>
      </c>
      <c r="C187" s="2">
        <v>2003</v>
      </c>
      <c r="D187" s="2" t="s">
        <v>25</v>
      </c>
      <c r="E187" s="13">
        <v>33659</v>
      </c>
      <c r="F187" s="13">
        <v>39801</v>
      </c>
    </row>
    <row r="188" spans="1:6" ht="16.8" x14ac:dyDescent="0.3">
      <c r="A188" s="2" t="s">
        <v>5</v>
      </c>
      <c r="B188" s="2" t="s">
        <v>2</v>
      </c>
      <c r="C188" s="2">
        <v>2003</v>
      </c>
      <c r="D188" s="2" t="s">
        <v>25</v>
      </c>
      <c r="E188" s="13">
        <v>50423</v>
      </c>
      <c r="F188" s="13">
        <v>31681</v>
      </c>
    </row>
    <row r="189" spans="1:6" ht="16.8" x14ac:dyDescent="0.3">
      <c r="A189" s="2" t="s">
        <v>5</v>
      </c>
      <c r="B189" s="2" t="s">
        <v>3</v>
      </c>
      <c r="C189" s="2">
        <v>2003</v>
      </c>
      <c r="D189" s="2" t="s">
        <v>25</v>
      </c>
      <c r="E189" s="13">
        <v>20814</v>
      </c>
      <c r="F189" s="13">
        <v>42264</v>
      </c>
    </row>
    <row r="190" spans="1:6" ht="16.8" x14ac:dyDescent="0.3">
      <c r="A190" s="2" t="s">
        <v>5</v>
      </c>
      <c r="B190" s="2" t="s">
        <v>30</v>
      </c>
      <c r="C190" s="2">
        <v>2003</v>
      </c>
      <c r="D190" s="2" t="s">
        <v>25</v>
      </c>
      <c r="E190" s="13">
        <v>42700</v>
      </c>
      <c r="F190" s="13">
        <v>29747</v>
      </c>
    </row>
    <row r="191" spans="1:6" ht="16.8" x14ac:dyDescent="0.3">
      <c r="A191" s="2" t="s">
        <v>5</v>
      </c>
      <c r="B191" s="2" t="s">
        <v>18</v>
      </c>
      <c r="C191" s="2">
        <v>2003</v>
      </c>
      <c r="D191" s="2" t="s">
        <v>25</v>
      </c>
      <c r="E191" s="13">
        <v>23833</v>
      </c>
      <c r="F191" s="13">
        <v>41784</v>
      </c>
    </row>
    <row r="192" spans="1:6" ht="16.8" x14ac:dyDescent="0.3">
      <c r="A192" s="2" t="s">
        <v>5</v>
      </c>
      <c r="B192" s="2" t="s">
        <v>2</v>
      </c>
      <c r="C192" s="2">
        <v>2003</v>
      </c>
      <c r="D192" s="2" t="s">
        <v>25</v>
      </c>
      <c r="E192" s="13">
        <v>29707</v>
      </c>
      <c r="F192" s="13">
        <v>40662</v>
      </c>
    </row>
    <row r="193" spans="1:6" ht="16.8" x14ac:dyDescent="0.3">
      <c r="A193" s="2" t="s">
        <v>0</v>
      </c>
      <c r="B193" s="2" t="s">
        <v>30</v>
      </c>
      <c r="C193" s="2">
        <v>2003</v>
      </c>
      <c r="D193" s="2" t="s">
        <v>25</v>
      </c>
      <c r="E193" s="13">
        <v>28899</v>
      </c>
      <c r="F193" s="13">
        <v>49310</v>
      </c>
    </row>
    <row r="194" spans="1:6" ht="16.8" x14ac:dyDescent="0.3">
      <c r="A194" s="2" t="s">
        <v>0</v>
      </c>
      <c r="B194" s="2" t="s">
        <v>18</v>
      </c>
      <c r="C194" s="2">
        <v>2003</v>
      </c>
      <c r="D194" s="2" t="s">
        <v>25</v>
      </c>
      <c r="E194" s="13">
        <v>52423</v>
      </c>
      <c r="F194" s="13">
        <v>40673</v>
      </c>
    </row>
    <row r="195" spans="1:6" ht="16.8" x14ac:dyDescent="0.3">
      <c r="A195" s="2" t="s">
        <v>0</v>
      </c>
      <c r="B195" s="2" t="s">
        <v>2</v>
      </c>
      <c r="C195" s="2">
        <v>2003</v>
      </c>
      <c r="D195" s="2" t="s">
        <v>25</v>
      </c>
      <c r="E195" s="13">
        <v>22958</v>
      </c>
      <c r="F195" s="13">
        <v>49766</v>
      </c>
    </row>
    <row r="196" spans="1:6" ht="16.8" x14ac:dyDescent="0.3">
      <c r="A196" s="2" t="s">
        <v>0</v>
      </c>
      <c r="B196" s="2" t="s">
        <v>3</v>
      </c>
      <c r="C196" s="2">
        <v>2003</v>
      </c>
      <c r="D196" s="2" t="s">
        <v>25</v>
      </c>
      <c r="E196" s="13">
        <v>37735</v>
      </c>
      <c r="F196" s="13">
        <v>19303</v>
      </c>
    </row>
    <row r="197" spans="1:6" ht="16.8" x14ac:dyDescent="0.3">
      <c r="A197" s="2" t="s">
        <v>0</v>
      </c>
      <c r="B197" s="2" t="s">
        <v>30</v>
      </c>
      <c r="C197" s="2">
        <v>2003</v>
      </c>
      <c r="D197" s="2" t="s">
        <v>26</v>
      </c>
      <c r="E197" s="13">
        <v>32583</v>
      </c>
      <c r="F197" s="13">
        <v>45569</v>
      </c>
    </row>
    <row r="198" spans="1:6" ht="16.8" x14ac:dyDescent="0.3">
      <c r="A198" s="2" t="s">
        <v>4</v>
      </c>
      <c r="B198" s="2" t="s">
        <v>18</v>
      </c>
      <c r="C198" s="2">
        <v>2003</v>
      </c>
      <c r="D198" s="2" t="s">
        <v>26</v>
      </c>
      <c r="E198" s="13">
        <v>35007</v>
      </c>
      <c r="F198" s="13">
        <v>16441</v>
      </c>
    </row>
    <row r="199" spans="1:6" ht="16.8" x14ac:dyDescent="0.3">
      <c r="A199" s="2" t="s">
        <v>4</v>
      </c>
      <c r="B199" s="2" t="s">
        <v>2</v>
      </c>
      <c r="C199" s="2">
        <v>2003</v>
      </c>
      <c r="D199" s="2" t="s">
        <v>26</v>
      </c>
      <c r="E199" s="13">
        <v>51363</v>
      </c>
      <c r="F199" s="13">
        <v>34520</v>
      </c>
    </row>
    <row r="200" spans="1:6" ht="16.8" x14ac:dyDescent="0.3">
      <c r="A200" s="2" t="s">
        <v>4</v>
      </c>
      <c r="B200" s="2" t="s">
        <v>3</v>
      </c>
      <c r="C200" s="2">
        <v>2003</v>
      </c>
      <c r="D200" s="2" t="s">
        <v>26</v>
      </c>
      <c r="E200" s="13">
        <v>20861</v>
      </c>
      <c r="F200" s="13">
        <v>43891</v>
      </c>
    </row>
    <row r="201" spans="1:6" ht="16.8" x14ac:dyDescent="0.3">
      <c r="A201" s="2" t="s">
        <v>4</v>
      </c>
      <c r="B201" s="2" t="s">
        <v>30</v>
      </c>
      <c r="C201" s="2">
        <v>2003</v>
      </c>
      <c r="D201" s="2" t="s">
        <v>26</v>
      </c>
      <c r="E201" s="13">
        <v>28983</v>
      </c>
      <c r="F201" s="13">
        <v>22513</v>
      </c>
    </row>
    <row r="202" spans="1:6" ht="16.8" x14ac:dyDescent="0.3">
      <c r="A202" s="2" t="s">
        <v>4</v>
      </c>
      <c r="B202" s="2" t="s">
        <v>18</v>
      </c>
      <c r="C202" s="2">
        <v>2003</v>
      </c>
      <c r="D202" s="2" t="s">
        <v>26</v>
      </c>
      <c r="E202" s="13">
        <v>25658</v>
      </c>
      <c r="F202" s="13">
        <v>52810</v>
      </c>
    </row>
    <row r="203" spans="1:6" ht="16.8" x14ac:dyDescent="0.3">
      <c r="A203" s="2" t="s">
        <v>5</v>
      </c>
      <c r="B203" s="2" t="s">
        <v>2</v>
      </c>
      <c r="C203" s="2">
        <v>2003</v>
      </c>
      <c r="D203" s="2" t="s">
        <v>26</v>
      </c>
      <c r="E203" s="13">
        <v>32743</v>
      </c>
      <c r="F203" s="13">
        <v>52753</v>
      </c>
    </row>
    <row r="204" spans="1:6" ht="16.8" x14ac:dyDescent="0.3">
      <c r="A204" s="2" t="s">
        <v>5</v>
      </c>
      <c r="B204" s="2" t="s">
        <v>3</v>
      </c>
      <c r="C204" s="2">
        <v>2003</v>
      </c>
      <c r="D204" s="2" t="s">
        <v>26</v>
      </c>
      <c r="E204" s="13">
        <v>29566</v>
      </c>
      <c r="F204" s="13">
        <v>33529</v>
      </c>
    </row>
    <row r="205" spans="1:6" ht="16.8" x14ac:dyDescent="0.3">
      <c r="A205" s="2" t="s">
        <v>5</v>
      </c>
      <c r="B205" s="2" t="s">
        <v>30</v>
      </c>
      <c r="C205" s="2">
        <v>2003</v>
      </c>
      <c r="D205" s="2" t="s">
        <v>26</v>
      </c>
      <c r="E205" s="13">
        <v>37123</v>
      </c>
      <c r="F205" s="13">
        <v>20641</v>
      </c>
    </row>
    <row r="206" spans="1:6" ht="16.8" x14ac:dyDescent="0.3">
      <c r="A206" s="2" t="s">
        <v>5</v>
      </c>
      <c r="B206" s="2" t="s">
        <v>18</v>
      </c>
      <c r="C206" s="2">
        <v>2003</v>
      </c>
      <c r="D206" s="2" t="s">
        <v>26</v>
      </c>
      <c r="E206" s="13">
        <v>25457</v>
      </c>
      <c r="F206" s="13">
        <v>51093</v>
      </c>
    </row>
    <row r="207" spans="1:6" ht="16.8" x14ac:dyDescent="0.3">
      <c r="A207" s="2" t="s">
        <v>5</v>
      </c>
      <c r="B207" s="2" t="s">
        <v>2</v>
      </c>
      <c r="C207" s="2">
        <v>2003</v>
      </c>
      <c r="D207" s="2" t="s">
        <v>26</v>
      </c>
      <c r="E207" s="13">
        <v>44037</v>
      </c>
      <c r="F207" s="13">
        <v>47313</v>
      </c>
    </row>
    <row r="208" spans="1:6" ht="16.8" x14ac:dyDescent="0.3">
      <c r="A208" s="2" t="s">
        <v>0</v>
      </c>
      <c r="B208" s="2" t="s">
        <v>30</v>
      </c>
      <c r="C208" s="2">
        <v>2003</v>
      </c>
      <c r="D208" s="2" t="s">
        <v>26</v>
      </c>
      <c r="E208" s="13">
        <v>37057</v>
      </c>
      <c r="F208" s="13">
        <v>48852</v>
      </c>
    </row>
    <row r="209" spans="1:6" ht="16.8" x14ac:dyDescent="0.3">
      <c r="A209" s="2" t="s">
        <v>0</v>
      </c>
      <c r="B209" s="2" t="s">
        <v>18</v>
      </c>
      <c r="C209" s="2">
        <v>2003</v>
      </c>
      <c r="D209" s="2" t="s">
        <v>26</v>
      </c>
      <c r="E209" s="13">
        <v>41915</v>
      </c>
      <c r="F209" s="13">
        <v>28465</v>
      </c>
    </row>
    <row r="210" spans="1:6" ht="16.8" x14ac:dyDescent="0.3">
      <c r="A210" s="2" t="s">
        <v>0</v>
      </c>
      <c r="B210" s="2" t="s">
        <v>2</v>
      </c>
      <c r="C210" s="2">
        <v>2003</v>
      </c>
      <c r="D210" s="2" t="s">
        <v>26</v>
      </c>
      <c r="E210" s="13">
        <v>19436</v>
      </c>
      <c r="F210" s="13">
        <v>49880</v>
      </c>
    </row>
    <row r="211" spans="1:6" ht="16.8" x14ac:dyDescent="0.3">
      <c r="A211" s="2" t="s">
        <v>0</v>
      </c>
      <c r="B211" s="2" t="s">
        <v>3</v>
      </c>
      <c r="C211" s="2">
        <v>2003</v>
      </c>
      <c r="D211" s="2" t="s">
        <v>26</v>
      </c>
      <c r="E211" s="13">
        <v>40924</v>
      </c>
      <c r="F211" s="13">
        <v>39439</v>
      </c>
    </row>
    <row r="212" spans="1:6" ht="16.8" x14ac:dyDescent="0.3">
      <c r="A212" s="2" t="s">
        <v>0</v>
      </c>
      <c r="B212" s="2" t="s">
        <v>30</v>
      </c>
      <c r="C212" s="2">
        <v>2003</v>
      </c>
      <c r="D212" s="2" t="s">
        <v>26</v>
      </c>
      <c r="E212" s="13">
        <v>51241</v>
      </c>
      <c r="F212" s="13">
        <v>53317</v>
      </c>
    </row>
    <row r="213" spans="1:6" ht="16.8" x14ac:dyDescent="0.3">
      <c r="A213" s="2" t="s">
        <v>0</v>
      </c>
      <c r="B213" s="2" t="s">
        <v>30</v>
      </c>
      <c r="C213" s="2">
        <v>2003</v>
      </c>
      <c r="D213" s="2" t="s">
        <v>27</v>
      </c>
      <c r="E213" s="13">
        <v>31700</v>
      </c>
      <c r="F213" s="13">
        <v>50588</v>
      </c>
    </row>
    <row r="214" spans="1:6" ht="16.8" x14ac:dyDescent="0.3">
      <c r="A214" s="2" t="s">
        <v>0</v>
      </c>
      <c r="B214" s="2" t="s">
        <v>18</v>
      </c>
      <c r="C214" s="2">
        <v>2003</v>
      </c>
      <c r="D214" s="2" t="s">
        <v>27</v>
      </c>
      <c r="E214" s="13">
        <v>25443</v>
      </c>
      <c r="F214" s="13">
        <v>37635</v>
      </c>
    </row>
    <row r="215" spans="1:6" ht="16.8" x14ac:dyDescent="0.3">
      <c r="A215" s="2" t="s">
        <v>0</v>
      </c>
      <c r="B215" s="2" t="s">
        <v>2</v>
      </c>
      <c r="C215" s="2">
        <v>2003</v>
      </c>
      <c r="D215" s="2" t="s">
        <v>27</v>
      </c>
      <c r="E215" s="13">
        <v>26703</v>
      </c>
      <c r="F215" s="13">
        <v>25657</v>
      </c>
    </row>
    <row r="216" spans="1:6" ht="16.8" x14ac:dyDescent="0.3">
      <c r="A216" s="2" t="s">
        <v>0</v>
      </c>
      <c r="B216" s="2" t="s">
        <v>3</v>
      </c>
      <c r="C216" s="2">
        <v>2003</v>
      </c>
      <c r="D216" s="2" t="s">
        <v>27</v>
      </c>
      <c r="E216" s="13">
        <v>36246</v>
      </c>
      <c r="F216" s="13">
        <v>21400</v>
      </c>
    </row>
    <row r="217" spans="1:6" ht="16.8" x14ac:dyDescent="0.3">
      <c r="A217" s="2" t="s">
        <v>0</v>
      </c>
      <c r="B217" s="2" t="s">
        <v>30</v>
      </c>
      <c r="C217" s="2">
        <v>2003</v>
      </c>
      <c r="D217" s="2" t="s">
        <v>27</v>
      </c>
      <c r="E217" s="13">
        <v>17407</v>
      </c>
      <c r="F217" s="13">
        <v>42647</v>
      </c>
    </row>
    <row r="218" spans="1:6" ht="16.8" x14ac:dyDescent="0.3">
      <c r="A218" s="2" t="s">
        <v>4</v>
      </c>
      <c r="B218" s="2" t="s">
        <v>18</v>
      </c>
      <c r="C218" s="2">
        <v>2003</v>
      </c>
      <c r="D218" s="2" t="s">
        <v>27</v>
      </c>
      <c r="E218" s="13">
        <v>42386</v>
      </c>
      <c r="F218" s="13">
        <v>40355</v>
      </c>
    </row>
    <row r="219" spans="1:6" ht="16.8" x14ac:dyDescent="0.3">
      <c r="A219" s="2" t="s">
        <v>4</v>
      </c>
      <c r="B219" s="2" t="s">
        <v>2</v>
      </c>
      <c r="C219" s="2">
        <v>2003</v>
      </c>
      <c r="D219" s="2" t="s">
        <v>27</v>
      </c>
      <c r="E219" s="13">
        <v>32245</v>
      </c>
      <c r="F219" s="13">
        <v>30673</v>
      </c>
    </row>
    <row r="220" spans="1:6" ht="16.8" x14ac:dyDescent="0.3">
      <c r="A220" s="2" t="s">
        <v>4</v>
      </c>
      <c r="B220" s="2" t="s">
        <v>3</v>
      </c>
      <c r="C220" s="2">
        <v>2003</v>
      </c>
      <c r="D220" s="2" t="s">
        <v>27</v>
      </c>
      <c r="E220" s="13">
        <v>28556</v>
      </c>
      <c r="F220" s="13">
        <v>51895</v>
      </c>
    </row>
    <row r="221" spans="1:6" ht="16.8" x14ac:dyDescent="0.3">
      <c r="A221" s="2" t="s">
        <v>4</v>
      </c>
      <c r="B221" s="2" t="s">
        <v>30</v>
      </c>
      <c r="C221" s="2">
        <v>2003</v>
      </c>
      <c r="D221" s="2" t="s">
        <v>27</v>
      </c>
      <c r="E221" s="13">
        <v>18000</v>
      </c>
      <c r="F221" s="13">
        <v>52809</v>
      </c>
    </row>
    <row r="222" spans="1:6" ht="16.8" x14ac:dyDescent="0.3">
      <c r="A222" s="2" t="s">
        <v>4</v>
      </c>
      <c r="B222" s="2" t="s">
        <v>18</v>
      </c>
      <c r="C222" s="2">
        <v>2003</v>
      </c>
      <c r="D222" s="2" t="s">
        <v>27</v>
      </c>
      <c r="E222" s="13">
        <v>32249</v>
      </c>
      <c r="F222" s="13">
        <v>42526</v>
      </c>
    </row>
    <row r="223" spans="1:6" ht="16.8" x14ac:dyDescent="0.3">
      <c r="A223" s="2" t="s">
        <v>5</v>
      </c>
      <c r="B223" s="2" t="s">
        <v>2</v>
      </c>
      <c r="C223" s="2">
        <v>2003</v>
      </c>
      <c r="D223" s="2" t="s">
        <v>27</v>
      </c>
      <c r="E223" s="13">
        <v>33174</v>
      </c>
      <c r="F223" s="13">
        <v>36069</v>
      </c>
    </row>
    <row r="224" spans="1:6" ht="16.8" x14ac:dyDescent="0.3">
      <c r="A224" s="2" t="s">
        <v>5</v>
      </c>
      <c r="B224" s="2" t="s">
        <v>3</v>
      </c>
      <c r="C224" s="2">
        <v>2003</v>
      </c>
      <c r="D224" s="2" t="s">
        <v>31</v>
      </c>
      <c r="E224" s="13">
        <v>41493</v>
      </c>
      <c r="F224" s="13">
        <v>26757</v>
      </c>
    </row>
    <row r="225" spans="1:6" ht="16.8" x14ac:dyDescent="0.3">
      <c r="A225" s="2" t="s">
        <v>5</v>
      </c>
      <c r="B225" s="2" t="s">
        <v>30</v>
      </c>
      <c r="C225" s="2">
        <v>2003</v>
      </c>
      <c r="D225" s="2" t="s">
        <v>27</v>
      </c>
      <c r="E225" s="13">
        <v>35135</v>
      </c>
      <c r="F225" s="13">
        <v>54175</v>
      </c>
    </row>
    <row r="226" spans="1:6" ht="16.8" x14ac:dyDescent="0.3">
      <c r="A226" s="2" t="s">
        <v>5</v>
      </c>
      <c r="B226" s="2" t="s">
        <v>18</v>
      </c>
      <c r="C226" s="2">
        <v>2003</v>
      </c>
      <c r="D226" s="2" t="s">
        <v>27</v>
      </c>
      <c r="E226" s="13">
        <v>39022</v>
      </c>
      <c r="F226" s="13">
        <v>27430</v>
      </c>
    </row>
    <row r="227" spans="1:6" ht="16.8" x14ac:dyDescent="0.3">
      <c r="A227" s="2" t="s">
        <v>5</v>
      </c>
      <c r="B227" s="2" t="s">
        <v>2</v>
      </c>
      <c r="C227" s="2">
        <v>2003</v>
      </c>
      <c r="D227" s="2" t="s">
        <v>27</v>
      </c>
      <c r="E227" s="13">
        <v>35162</v>
      </c>
      <c r="F227" s="13">
        <v>32006</v>
      </c>
    </row>
    <row r="228" spans="1:6" ht="16.8" x14ac:dyDescent="0.3">
      <c r="A228" s="2" t="s">
        <v>0</v>
      </c>
      <c r="B228" s="2" t="s">
        <v>30</v>
      </c>
      <c r="C228" s="2">
        <v>2003</v>
      </c>
      <c r="D228" s="2" t="s">
        <v>28</v>
      </c>
      <c r="E228" s="13">
        <v>23357</v>
      </c>
      <c r="F228" s="13">
        <v>24162</v>
      </c>
    </row>
    <row r="229" spans="1:6" ht="16.8" x14ac:dyDescent="0.3">
      <c r="A229" s="2" t="s">
        <v>0</v>
      </c>
      <c r="B229" s="2" t="s">
        <v>18</v>
      </c>
      <c r="C229" s="2">
        <v>2003</v>
      </c>
      <c r="D229" s="2" t="s">
        <v>28</v>
      </c>
      <c r="E229" s="13">
        <v>46174</v>
      </c>
      <c r="F229" s="13">
        <v>23918</v>
      </c>
    </row>
    <row r="230" spans="1:6" ht="16.8" x14ac:dyDescent="0.3">
      <c r="A230" s="2" t="s">
        <v>0</v>
      </c>
      <c r="B230" s="2" t="s">
        <v>2</v>
      </c>
      <c r="C230" s="2">
        <v>2003</v>
      </c>
      <c r="D230" s="2" t="s">
        <v>28</v>
      </c>
      <c r="E230" s="13">
        <v>27593</v>
      </c>
      <c r="F230" s="13">
        <v>16455</v>
      </c>
    </row>
    <row r="231" spans="1:6" ht="16.8" x14ac:dyDescent="0.3">
      <c r="A231" s="2" t="s">
        <v>0</v>
      </c>
      <c r="B231" s="2" t="s">
        <v>3</v>
      </c>
      <c r="C231" s="2">
        <v>2003</v>
      </c>
      <c r="D231" s="2" t="s">
        <v>28</v>
      </c>
      <c r="E231" s="13">
        <v>51706</v>
      </c>
      <c r="F231" s="13">
        <v>22828</v>
      </c>
    </row>
    <row r="232" spans="1:6" ht="16.8" x14ac:dyDescent="0.3">
      <c r="A232" s="2" t="s">
        <v>0</v>
      </c>
      <c r="B232" s="2" t="s">
        <v>30</v>
      </c>
      <c r="C232" s="2">
        <v>2003</v>
      </c>
      <c r="D232" s="2" t="s">
        <v>28</v>
      </c>
      <c r="E232" s="13">
        <v>53194</v>
      </c>
      <c r="F232" s="13">
        <v>22386</v>
      </c>
    </row>
    <row r="233" spans="1:6" ht="16.8" x14ac:dyDescent="0.3">
      <c r="A233" s="2" t="s">
        <v>4</v>
      </c>
      <c r="B233" s="2" t="s">
        <v>18</v>
      </c>
      <c r="C233" s="2">
        <v>2003</v>
      </c>
      <c r="D233" s="2" t="s">
        <v>28</v>
      </c>
      <c r="E233" s="13">
        <v>24927</v>
      </c>
      <c r="F233" s="13">
        <v>23682</v>
      </c>
    </row>
    <row r="234" spans="1:6" ht="16.8" x14ac:dyDescent="0.3">
      <c r="A234" s="2" t="s">
        <v>4</v>
      </c>
      <c r="B234" s="2" t="s">
        <v>2</v>
      </c>
      <c r="C234" s="2">
        <v>2003</v>
      </c>
      <c r="D234" s="2" t="s">
        <v>28</v>
      </c>
      <c r="E234" s="13">
        <v>39515</v>
      </c>
      <c r="F234" s="13">
        <v>17872</v>
      </c>
    </row>
    <row r="235" spans="1:6" ht="16.8" x14ac:dyDescent="0.3">
      <c r="A235" s="2" t="s">
        <v>4</v>
      </c>
      <c r="B235" s="2" t="s">
        <v>3</v>
      </c>
      <c r="C235" s="2">
        <v>2003</v>
      </c>
      <c r="D235" s="2" t="s">
        <v>28</v>
      </c>
      <c r="E235" s="13">
        <v>54721</v>
      </c>
      <c r="F235" s="13">
        <v>24195</v>
      </c>
    </row>
    <row r="236" spans="1:6" ht="16.8" x14ac:dyDescent="0.3">
      <c r="A236" s="2" t="s">
        <v>4</v>
      </c>
      <c r="B236" s="2" t="s">
        <v>30</v>
      </c>
      <c r="C236" s="2">
        <v>2003</v>
      </c>
      <c r="D236" s="2" t="s">
        <v>28</v>
      </c>
      <c r="E236" s="13">
        <v>32977</v>
      </c>
      <c r="F236" s="13">
        <v>53230</v>
      </c>
    </row>
    <row r="237" spans="1:6" ht="16.8" x14ac:dyDescent="0.3">
      <c r="A237" s="2" t="s">
        <v>4</v>
      </c>
      <c r="B237" s="2" t="s">
        <v>18</v>
      </c>
      <c r="C237" s="2">
        <v>2003</v>
      </c>
      <c r="D237" s="2" t="s">
        <v>28</v>
      </c>
      <c r="E237" s="13">
        <v>26539</v>
      </c>
      <c r="F237" s="13">
        <v>51999</v>
      </c>
    </row>
    <row r="238" spans="1:6" ht="16.8" x14ac:dyDescent="0.3">
      <c r="A238" s="2" t="s">
        <v>5</v>
      </c>
      <c r="B238" s="2" t="s">
        <v>2</v>
      </c>
      <c r="C238" s="2">
        <v>2003</v>
      </c>
      <c r="D238" s="2" t="s">
        <v>28</v>
      </c>
      <c r="E238" s="13">
        <v>44124</v>
      </c>
      <c r="F238" s="13">
        <v>47392</v>
      </c>
    </row>
    <row r="239" spans="1:6" ht="16.8" x14ac:dyDescent="0.3">
      <c r="A239" s="2" t="s">
        <v>5</v>
      </c>
      <c r="B239" s="2" t="s">
        <v>3</v>
      </c>
      <c r="C239" s="2">
        <v>2003</v>
      </c>
      <c r="D239" s="2" t="s">
        <v>28</v>
      </c>
      <c r="E239" s="13">
        <v>49031</v>
      </c>
      <c r="F239" s="13">
        <v>31124</v>
      </c>
    </row>
    <row r="240" spans="1:6" ht="16.8" x14ac:dyDescent="0.3">
      <c r="A240" s="2" t="s">
        <v>5</v>
      </c>
      <c r="B240" s="2" t="s">
        <v>30</v>
      </c>
      <c r="C240" s="2">
        <v>2003</v>
      </c>
      <c r="D240" s="2" t="s">
        <v>28</v>
      </c>
      <c r="E240" s="13">
        <v>50830</v>
      </c>
      <c r="F240" s="13">
        <v>40956</v>
      </c>
    </row>
    <row r="241" spans="1:6" ht="16.8" x14ac:dyDescent="0.3">
      <c r="A241" s="2" t="s">
        <v>5</v>
      </c>
      <c r="B241" s="2" t="s">
        <v>18</v>
      </c>
      <c r="C241" s="2">
        <v>2003</v>
      </c>
      <c r="D241" s="2" t="s">
        <v>28</v>
      </c>
      <c r="E241" s="13">
        <v>21591</v>
      </c>
      <c r="F241" s="13">
        <v>34497</v>
      </c>
    </row>
    <row r="242" spans="1:6" ht="16.8" x14ac:dyDescent="0.3">
      <c r="A242" s="2" t="s">
        <v>5</v>
      </c>
      <c r="B242" s="2" t="s">
        <v>2</v>
      </c>
      <c r="C242" s="2">
        <v>2003</v>
      </c>
      <c r="D242" s="2" t="s">
        <v>28</v>
      </c>
      <c r="E242" s="13">
        <v>32838</v>
      </c>
      <c r="F242" s="13">
        <v>26093</v>
      </c>
    </row>
    <row r="243" spans="1:6" ht="16.8" x14ac:dyDescent="0.3">
      <c r="A243" s="2" t="s">
        <v>0</v>
      </c>
      <c r="B243" s="2" t="s">
        <v>30</v>
      </c>
      <c r="C243" s="2">
        <v>2002</v>
      </c>
      <c r="D243" s="2" t="s">
        <v>25</v>
      </c>
      <c r="E243" s="13">
        <v>34443</v>
      </c>
      <c r="F243" s="13">
        <v>46345</v>
      </c>
    </row>
    <row r="244" spans="1:6" ht="16.8" x14ac:dyDescent="0.3">
      <c r="A244" s="2" t="s">
        <v>0</v>
      </c>
      <c r="B244" s="2" t="s">
        <v>18</v>
      </c>
      <c r="C244" s="2">
        <v>2002</v>
      </c>
      <c r="D244" s="2" t="s">
        <v>24</v>
      </c>
      <c r="E244" s="13">
        <v>38500</v>
      </c>
      <c r="F244" s="13">
        <v>16462</v>
      </c>
    </row>
    <row r="245" spans="1:6" ht="16.8" x14ac:dyDescent="0.3">
      <c r="A245" s="2" t="s">
        <v>0</v>
      </c>
      <c r="B245" s="2" t="s">
        <v>2</v>
      </c>
      <c r="C245" s="2">
        <v>2002</v>
      </c>
      <c r="D245" s="2" t="s">
        <v>25</v>
      </c>
      <c r="E245" s="13">
        <v>47314</v>
      </c>
      <c r="F245" s="13">
        <v>49964</v>
      </c>
    </row>
    <row r="246" spans="1:6" ht="16.8" x14ac:dyDescent="0.3">
      <c r="A246" s="2" t="s">
        <v>0</v>
      </c>
      <c r="B246" s="2" t="s">
        <v>3</v>
      </c>
      <c r="C246" s="2">
        <v>2002</v>
      </c>
      <c r="D246" s="2" t="s">
        <v>25</v>
      </c>
      <c r="E246" s="13">
        <v>53325</v>
      </c>
      <c r="F246" s="13">
        <v>40118</v>
      </c>
    </row>
    <row r="247" spans="1:6" ht="16.8" x14ac:dyDescent="0.3">
      <c r="A247" s="2" t="s">
        <v>0</v>
      </c>
      <c r="B247" s="2" t="s">
        <v>30</v>
      </c>
      <c r="C247" s="2">
        <v>2002</v>
      </c>
      <c r="D247" s="2" t="s">
        <v>25</v>
      </c>
      <c r="E247" s="13">
        <v>17561</v>
      </c>
      <c r="F247" s="13">
        <v>30323</v>
      </c>
    </row>
    <row r="248" spans="1:6" ht="16.8" x14ac:dyDescent="0.3">
      <c r="A248" s="2" t="s">
        <v>0</v>
      </c>
      <c r="B248" s="2" t="s">
        <v>30</v>
      </c>
      <c r="C248" s="2">
        <v>2002</v>
      </c>
      <c r="D248" s="2" t="s">
        <v>25</v>
      </c>
      <c r="E248" s="13">
        <v>26127</v>
      </c>
      <c r="F248" s="13">
        <v>24236</v>
      </c>
    </row>
    <row r="249" spans="1:6" ht="16.8" x14ac:dyDescent="0.3">
      <c r="A249" s="2" t="s">
        <v>0</v>
      </c>
      <c r="B249" s="2" t="s">
        <v>18</v>
      </c>
      <c r="C249" s="2">
        <v>2002</v>
      </c>
      <c r="D249" s="2" t="s">
        <v>25</v>
      </c>
      <c r="E249" s="13">
        <v>22941</v>
      </c>
      <c r="F249" s="13">
        <v>27725</v>
      </c>
    </row>
    <row r="250" spans="1:6" ht="16.8" x14ac:dyDescent="0.3">
      <c r="A250" s="2" t="s">
        <v>0</v>
      </c>
      <c r="B250" s="2" t="s">
        <v>2</v>
      </c>
      <c r="C250" s="2">
        <v>2002</v>
      </c>
      <c r="D250" s="2" t="s">
        <v>25</v>
      </c>
      <c r="E250" s="13">
        <v>23787</v>
      </c>
      <c r="F250" s="13">
        <v>26098</v>
      </c>
    </row>
    <row r="251" spans="1:6" ht="16.8" x14ac:dyDescent="0.3">
      <c r="A251" s="2" t="s">
        <v>0</v>
      </c>
      <c r="B251" s="2" t="s">
        <v>3</v>
      </c>
      <c r="C251" s="2">
        <v>2002</v>
      </c>
      <c r="D251" s="2" t="s">
        <v>25</v>
      </c>
      <c r="E251" s="13">
        <v>39724</v>
      </c>
      <c r="F251" s="13">
        <v>41500</v>
      </c>
    </row>
    <row r="252" spans="1:6" ht="16.8" x14ac:dyDescent="0.3">
      <c r="A252" s="2" t="s">
        <v>0</v>
      </c>
      <c r="B252" s="2" t="s">
        <v>30</v>
      </c>
      <c r="C252" s="2">
        <v>2002</v>
      </c>
      <c r="D252" s="2" t="s">
        <v>25</v>
      </c>
      <c r="E252" s="13">
        <v>19327</v>
      </c>
      <c r="F252" s="13">
        <v>49294</v>
      </c>
    </row>
    <row r="253" spans="1:6" ht="16.8" x14ac:dyDescent="0.3">
      <c r="A253" s="2" t="s">
        <v>4</v>
      </c>
      <c r="B253" s="2" t="s">
        <v>18</v>
      </c>
      <c r="C253" s="2">
        <v>2002</v>
      </c>
      <c r="D253" s="2" t="s">
        <v>25</v>
      </c>
      <c r="E253" s="13">
        <v>30450</v>
      </c>
      <c r="F253" s="13">
        <v>46891</v>
      </c>
    </row>
    <row r="254" spans="1:6" ht="16.8" x14ac:dyDescent="0.3">
      <c r="A254" s="2" t="s">
        <v>4</v>
      </c>
      <c r="B254" s="2" t="s">
        <v>2</v>
      </c>
      <c r="C254" s="2">
        <v>2002</v>
      </c>
      <c r="D254" s="2" t="s">
        <v>25</v>
      </c>
      <c r="E254" s="13">
        <v>21428</v>
      </c>
      <c r="F254" s="13">
        <v>19256</v>
      </c>
    </row>
    <row r="255" spans="1:6" ht="16.8" x14ac:dyDescent="0.3">
      <c r="A255" s="2" t="s">
        <v>4</v>
      </c>
      <c r="B255" s="2" t="s">
        <v>3</v>
      </c>
      <c r="C255" s="2">
        <v>2002</v>
      </c>
      <c r="D255" s="2" t="s">
        <v>25</v>
      </c>
      <c r="E255" s="13">
        <v>35564</v>
      </c>
      <c r="F255" s="13">
        <v>26499</v>
      </c>
    </row>
    <row r="256" spans="1:6" ht="16.8" x14ac:dyDescent="0.3">
      <c r="A256" s="2" t="s">
        <v>4</v>
      </c>
      <c r="B256" s="2" t="s">
        <v>30</v>
      </c>
      <c r="C256" s="2">
        <v>2002</v>
      </c>
      <c r="D256" s="2" t="s">
        <v>25</v>
      </c>
      <c r="E256" s="13">
        <v>47668</v>
      </c>
      <c r="F256" s="13">
        <v>54507</v>
      </c>
    </row>
    <row r="257" spans="1:6" ht="16.8" x14ac:dyDescent="0.3">
      <c r="A257" s="2" t="s">
        <v>4</v>
      </c>
      <c r="B257" s="2" t="s">
        <v>18</v>
      </c>
      <c r="C257" s="2">
        <v>2002</v>
      </c>
      <c r="D257" s="2" t="s">
        <v>26</v>
      </c>
      <c r="E257" s="13">
        <v>49932</v>
      </c>
      <c r="F257" s="13">
        <v>30947</v>
      </c>
    </row>
    <row r="258" spans="1:6" ht="16.8" x14ac:dyDescent="0.3">
      <c r="A258" s="2" t="s">
        <v>5</v>
      </c>
      <c r="B258" s="2" t="s">
        <v>2</v>
      </c>
      <c r="C258" s="2">
        <v>2002</v>
      </c>
      <c r="D258" s="2" t="s">
        <v>26</v>
      </c>
      <c r="E258" s="13">
        <v>48645</v>
      </c>
      <c r="F258" s="13">
        <v>32064</v>
      </c>
    </row>
    <row r="259" spans="1:6" ht="16.8" x14ac:dyDescent="0.3">
      <c r="A259" s="2" t="s">
        <v>5</v>
      </c>
      <c r="B259" s="2" t="s">
        <v>3</v>
      </c>
      <c r="C259" s="2">
        <v>2002</v>
      </c>
      <c r="D259" s="2" t="s">
        <v>26</v>
      </c>
      <c r="E259" s="13">
        <v>19854</v>
      </c>
      <c r="F259" s="13">
        <v>22261</v>
      </c>
    </row>
    <row r="260" spans="1:6" ht="16.8" x14ac:dyDescent="0.3">
      <c r="A260" s="2" t="s">
        <v>5</v>
      </c>
      <c r="B260" s="2" t="s">
        <v>30</v>
      </c>
      <c r="C260" s="2">
        <v>2002</v>
      </c>
      <c r="D260" s="2" t="s">
        <v>26</v>
      </c>
      <c r="E260" s="13">
        <v>17650</v>
      </c>
      <c r="F260" s="13">
        <v>28106</v>
      </c>
    </row>
    <row r="261" spans="1:6" ht="16.8" x14ac:dyDescent="0.3">
      <c r="A261" s="2" t="s">
        <v>5</v>
      </c>
      <c r="B261" s="2" t="s">
        <v>18</v>
      </c>
      <c r="C261" s="2">
        <v>2002</v>
      </c>
      <c r="D261" s="2" t="s">
        <v>26</v>
      </c>
      <c r="E261" s="13">
        <v>42656</v>
      </c>
      <c r="F261" s="13">
        <v>41091</v>
      </c>
    </row>
    <row r="262" spans="1:6" ht="16.8" x14ac:dyDescent="0.3">
      <c r="A262" s="2" t="s">
        <v>5</v>
      </c>
      <c r="B262" s="2" t="s">
        <v>2</v>
      </c>
      <c r="C262" s="2">
        <v>2002</v>
      </c>
      <c r="D262" s="2" t="s">
        <v>26</v>
      </c>
      <c r="E262" s="13">
        <v>30282</v>
      </c>
      <c r="F262" s="13">
        <v>48713</v>
      </c>
    </row>
    <row r="263" spans="1:6" ht="16.8" x14ac:dyDescent="0.3">
      <c r="A263" s="2" t="s">
        <v>0</v>
      </c>
      <c r="B263" s="2" t="s">
        <v>30</v>
      </c>
      <c r="C263" s="2">
        <v>2002</v>
      </c>
      <c r="D263" s="2" t="s">
        <v>26</v>
      </c>
      <c r="E263" s="13">
        <v>49512</v>
      </c>
      <c r="F263" s="13">
        <v>16109</v>
      </c>
    </row>
    <row r="264" spans="1:6" ht="16.8" x14ac:dyDescent="0.3">
      <c r="A264" s="2" t="s">
        <v>0</v>
      </c>
      <c r="B264" s="2" t="s">
        <v>18</v>
      </c>
      <c r="C264" s="2">
        <v>2002</v>
      </c>
      <c r="D264" s="2" t="s">
        <v>26</v>
      </c>
      <c r="E264" s="13">
        <v>53755</v>
      </c>
      <c r="F264" s="13">
        <v>24514</v>
      </c>
    </row>
    <row r="265" spans="1:6" ht="16.8" x14ac:dyDescent="0.3">
      <c r="A265" s="2" t="s">
        <v>0</v>
      </c>
      <c r="B265" s="2" t="s">
        <v>2</v>
      </c>
      <c r="C265" s="2">
        <v>2002</v>
      </c>
      <c r="D265" s="2" t="s">
        <v>26</v>
      </c>
      <c r="E265" s="13">
        <v>16215</v>
      </c>
      <c r="F265" s="13">
        <v>18870</v>
      </c>
    </row>
    <row r="266" spans="1:6" ht="16.8" x14ac:dyDescent="0.3">
      <c r="A266" s="2" t="s">
        <v>0</v>
      </c>
      <c r="B266" s="2" t="s">
        <v>3</v>
      </c>
      <c r="C266" s="2">
        <v>2002</v>
      </c>
      <c r="D266" s="2" t="s">
        <v>26</v>
      </c>
      <c r="E266" s="13">
        <v>42595</v>
      </c>
      <c r="F266" s="13">
        <v>40882</v>
      </c>
    </row>
    <row r="267" spans="1:6" ht="16.8" x14ac:dyDescent="0.3">
      <c r="A267" s="2" t="s">
        <v>0</v>
      </c>
      <c r="B267" s="2" t="s">
        <v>30</v>
      </c>
      <c r="C267" s="2">
        <v>2002</v>
      </c>
      <c r="D267" s="2" t="s">
        <v>26</v>
      </c>
      <c r="E267" s="13">
        <v>45290</v>
      </c>
      <c r="F267" s="13">
        <v>19365</v>
      </c>
    </row>
    <row r="268" spans="1:6" ht="16.8" x14ac:dyDescent="0.3">
      <c r="A268" s="2" t="s">
        <v>4</v>
      </c>
      <c r="B268" s="2" t="s">
        <v>18</v>
      </c>
      <c r="C268" s="2">
        <v>2002</v>
      </c>
      <c r="D268" s="2" t="s">
        <v>26</v>
      </c>
      <c r="E268" s="13">
        <v>50687</v>
      </c>
      <c r="F268" s="13">
        <v>49228</v>
      </c>
    </row>
    <row r="269" spans="1:6" ht="16.8" x14ac:dyDescent="0.3">
      <c r="A269" s="2" t="s">
        <v>4</v>
      </c>
      <c r="B269" s="2" t="s">
        <v>2</v>
      </c>
      <c r="C269" s="2">
        <v>2002</v>
      </c>
      <c r="D269" s="2" t="s">
        <v>26</v>
      </c>
      <c r="E269" s="13">
        <v>20091</v>
      </c>
      <c r="F269" s="13">
        <v>16025</v>
      </c>
    </row>
    <row r="270" spans="1:6" ht="16.8" x14ac:dyDescent="0.3">
      <c r="A270" s="2" t="s">
        <v>4</v>
      </c>
      <c r="B270" s="2" t="s">
        <v>3</v>
      </c>
      <c r="C270" s="2">
        <v>2002</v>
      </c>
      <c r="D270" s="2" t="s">
        <v>26</v>
      </c>
      <c r="E270" s="13">
        <v>53559</v>
      </c>
      <c r="F270" s="13">
        <v>33490</v>
      </c>
    </row>
    <row r="271" spans="1:6" ht="16.8" x14ac:dyDescent="0.3">
      <c r="A271" s="2" t="s">
        <v>4</v>
      </c>
      <c r="B271" s="2" t="s">
        <v>30</v>
      </c>
      <c r="C271" s="2">
        <v>2002</v>
      </c>
      <c r="D271" s="2" t="s">
        <v>26</v>
      </c>
      <c r="E271" s="13">
        <v>30654</v>
      </c>
      <c r="F271" s="13">
        <v>32012</v>
      </c>
    </row>
    <row r="272" spans="1:6" ht="16.8" x14ac:dyDescent="0.3">
      <c r="A272" s="2" t="s">
        <v>4</v>
      </c>
      <c r="B272" s="2" t="s">
        <v>18</v>
      </c>
      <c r="C272" s="2">
        <v>2002</v>
      </c>
      <c r="D272" s="2" t="s">
        <v>26</v>
      </c>
      <c r="E272" s="13">
        <v>29277</v>
      </c>
      <c r="F272" s="13">
        <v>36552</v>
      </c>
    </row>
    <row r="273" spans="1:6" ht="16.8" x14ac:dyDescent="0.3">
      <c r="A273" s="2" t="s">
        <v>5</v>
      </c>
      <c r="B273" s="2" t="s">
        <v>2</v>
      </c>
      <c r="C273" s="2">
        <v>2002</v>
      </c>
      <c r="D273" s="2" t="s">
        <v>27</v>
      </c>
      <c r="E273" s="13">
        <v>17774</v>
      </c>
      <c r="F273" s="13">
        <v>36121</v>
      </c>
    </row>
    <row r="274" spans="1:6" ht="16.8" x14ac:dyDescent="0.3">
      <c r="A274" s="2" t="s">
        <v>5</v>
      </c>
      <c r="B274" s="2" t="s">
        <v>3</v>
      </c>
      <c r="C274" s="2">
        <v>2002</v>
      </c>
      <c r="D274" s="2" t="s">
        <v>27</v>
      </c>
      <c r="E274" s="13">
        <v>38840</v>
      </c>
      <c r="F274" s="13">
        <v>46838</v>
      </c>
    </row>
    <row r="275" spans="1:6" ht="16.8" x14ac:dyDescent="0.3">
      <c r="A275" s="2" t="s">
        <v>5</v>
      </c>
      <c r="B275" s="2" t="s">
        <v>30</v>
      </c>
      <c r="C275" s="2">
        <v>2002</v>
      </c>
      <c r="D275" s="2" t="s">
        <v>27</v>
      </c>
      <c r="E275" s="13">
        <v>43456</v>
      </c>
      <c r="F275" s="13">
        <v>26335</v>
      </c>
    </row>
    <row r="276" spans="1:6" ht="16.8" x14ac:dyDescent="0.3">
      <c r="A276" s="2" t="s">
        <v>5</v>
      </c>
      <c r="B276" s="2" t="s">
        <v>18</v>
      </c>
      <c r="C276" s="2">
        <v>2002</v>
      </c>
      <c r="D276" s="2" t="s">
        <v>27</v>
      </c>
      <c r="E276" s="13">
        <v>35536</v>
      </c>
      <c r="F276" s="13">
        <v>36928</v>
      </c>
    </row>
    <row r="277" spans="1:6" ht="16.8" x14ac:dyDescent="0.3">
      <c r="A277" s="2" t="s">
        <v>5</v>
      </c>
      <c r="B277" s="2" t="s">
        <v>2</v>
      </c>
      <c r="C277" s="2">
        <v>2002</v>
      </c>
      <c r="D277" s="2" t="s">
        <v>27</v>
      </c>
      <c r="E277" s="13">
        <v>44525</v>
      </c>
      <c r="F277" s="13">
        <v>28404</v>
      </c>
    </row>
    <row r="278" spans="1:6" ht="16.8" x14ac:dyDescent="0.3">
      <c r="A278" s="2" t="s">
        <v>0</v>
      </c>
      <c r="B278" s="2" t="s">
        <v>30</v>
      </c>
      <c r="C278" s="2">
        <v>2002</v>
      </c>
      <c r="D278" s="2" t="s">
        <v>27</v>
      </c>
      <c r="E278" s="13">
        <v>16517</v>
      </c>
      <c r="F278" s="13">
        <v>34761</v>
      </c>
    </row>
    <row r="279" spans="1:6" ht="16.8" x14ac:dyDescent="0.3">
      <c r="A279" s="2" t="s">
        <v>0</v>
      </c>
      <c r="B279" s="2" t="s">
        <v>18</v>
      </c>
      <c r="C279" s="2">
        <v>2002</v>
      </c>
      <c r="D279" s="2" t="s">
        <v>27</v>
      </c>
      <c r="E279" s="13">
        <v>29372</v>
      </c>
      <c r="F279" s="13">
        <v>29713</v>
      </c>
    </row>
    <row r="280" spans="1:6" ht="16.8" x14ac:dyDescent="0.3">
      <c r="A280" s="2" t="s">
        <v>0</v>
      </c>
      <c r="B280" s="2" t="s">
        <v>2</v>
      </c>
      <c r="C280" s="2">
        <v>2002</v>
      </c>
      <c r="D280" s="2" t="s">
        <v>27</v>
      </c>
      <c r="E280" s="13">
        <v>37666</v>
      </c>
      <c r="F280" s="13">
        <v>40303</v>
      </c>
    </row>
    <row r="281" spans="1:6" ht="16.8" x14ac:dyDescent="0.3">
      <c r="A281" s="2" t="s">
        <v>0</v>
      </c>
      <c r="B281" s="2" t="s">
        <v>3</v>
      </c>
      <c r="C281" s="2">
        <v>2002</v>
      </c>
      <c r="D281" s="2" t="s">
        <v>27</v>
      </c>
      <c r="E281" s="13">
        <v>33372</v>
      </c>
      <c r="F281" s="13">
        <v>50466</v>
      </c>
    </row>
    <row r="282" spans="1:6" ht="16.8" x14ac:dyDescent="0.3">
      <c r="A282" s="2" t="s">
        <v>0</v>
      </c>
      <c r="B282" s="2" t="s">
        <v>30</v>
      </c>
      <c r="C282" s="2">
        <v>2002</v>
      </c>
      <c r="D282" s="2" t="s">
        <v>27</v>
      </c>
      <c r="E282" s="13">
        <v>44244</v>
      </c>
      <c r="F282" s="13">
        <v>42740</v>
      </c>
    </row>
    <row r="283" spans="1:6" ht="16.8" x14ac:dyDescent="0.3">
      <c r="A283" s="2" t="s">
        <v>0</v>
      </c>
      <c r="B283" s="2" t="s">
        <v>30</v>
      </c>
      <c r="C283" s="2">
        <v>2002</v>
      </c>
      <c r="D283" s="2" t="s">
        <v>27</v>
      </c>
      <c r="E283" s="13">
        <v>21712</v>
      </c>
      <c r="F283" s="13">
        <v>34440</v>
      </c>
    </row>
    <row r="284" spans="1:6" ht="16.8" x14ac:dyDescent="0.3">
      <c r="A284" s="2" t="s">
        <v>0</v>
      </c>
      <c r="B284" s="2" t="s">
        <v>18</v>
      </c>
      <c r="C284" s="2">
        <v>2002</v>
      </c>
      <c r="D284" s="2" t="s">
        <v>27</v>
      </c>
      <c r="E284" s="13">
        <v>26033</v>
      </c>
      <c r="F284" s="13">
        <v>33232</v>
      </c>
    </row>
    <row r="285" spans="1:6" ht="16.8" x14ac:dyDescent="0.3">
      <c r="A285" s="2" t="s">
        <v>0</v>
      </c>
      <c r="B285" s="2" t="s">
        <v>2</v>
      </c>
      <c r="C285" s="2">
        <v>2002</v>
      </c>
      <c r="D285" s="2" t="s">
        <v>27</v>
      </c>
      <c r="E285" s="13">
        <v>16647</v>
      </c>
      <c r="F285" s="13">
        <v>21137</v>
      </c>
    </row>
    <row r="286" spans="1:6" ht="16.8" x14ac:dyDescent="0.3">
      <c r="A286" s="2" t="s">
        <v>0</v>
      </c>
      <c r="B286" s="2" t="s">
        <v>3</v>
      </c>
      <c r="C286" s="2">
        <v>2002</v>
      </c>
      <c r="D286" s="2" t="s">
        <v>31</v>
      </c>
      <c r="E286" s="13">
        <v>34487</v>
      </c>
      <c r="F286" s="13">
        <v>49912</v>
      </c>
    </row>
    <row r="287" spans="1:6" ht="16.8" x14ac:dyDescent="0.3">
      <c r="A287" s="2" t="s">
        <v>0</v>
      </c>
      <c r="B287" s="2" t="s">
        <v>30</v>
      </c>
      <c r="C287" s="2">
        <v>2002</v>
      </c>
      <c r="D287" s="2" t="s">
        <v>27</v>
      </c>
      <c r="E287" s="13">
        <v>47131</v>
      </c>
      <c r="F287" s="13">
        <v>54065</v>
      </c>
    </row>
    <row r="288" spans="1:6" ht="16.8" x14ac:dyDescent="0.3">
      <c r="A288" s="2" t="s">
        <v>4</v>
      </c>
      <c r="B288" s="2" t="s">
        <v>18</v>
      </c>
      <c r="C288" s="2">
        <v>2002</v>
      </c>
      <c r="D288" s="2" t="s">
        <v>28</v>
      </c>
      <c r="E288" s="13">
        <v>26956</v>
      </c>
      <c r="F288" s="13">
        <v>25292</v>
      </c>
    </row>
    <row r="289" spans="1:6" ht="16.8" x14ac:dyDescent="0.3">
      <c r="A289" s="2" t="s">
        <v>4</v>
      </c>
      <c r="B289" s="2" t="s">
        <v>2</v>
      </c>
      <c r="C289" s="2">
        <v>2002</v>
      </c>
      <c r="D289" s="2" t="s">
        <v>28</v>
      </c>
      <c r="E289" s="13">
        <v>28238</v>
      </c>
      <c r="F289" s="13">
        <v>33538</v>
      </c>
    </row>
    <row r="290" spans="1:6" ht="16.8" x14ac:dyDescent="0.3">
      <c r="A290" s="2" t="s">
        <v>4</v>
      </c>
      <c r="B290" s="2" t="s">
        <v>3</v>
      </c>
      <c r="C290" s="2">
        <v>2002</v>
      </c>
      <c r="D290" s="2" t="s">
        <v>28</v>
      </c>
      <c r="E290" s="13">
        <v>48558</v>
      </c>
      <c r="F290" s="13">
        <v>18572</v>
      </c>
    </row>
    <row r="291" spans="1:6" ht="16.8" x14ac:dyDescent="0.3">
      <c r="A291" s="2" t="s">
        <v>4</v>
      </c>
      <c r="B291" s="2" t="s">
        <v>30</v>
      </c>
      <c r="C291" s="2">
        <v>2002</v>
      </c>
      <c r="D291" s="2" t="s">
        <v>28</v>
      </c>
      <c r="E291" s="13">
        <v>50471</v>
      </c>
      <c r="F291" s="13">
        <v>27484</v>
      </c>
    </row>
    <row r="292" spans="1:6" ht="16.8" x14ac:dyDescent="0.3">
      <c r="A292" s="2" t="s">
        <v>4</v>
      </c>
      <c r="B292" s="2" t="s">
        <v>18</v>
      </c>
      <c r="C292" s="2">
        <v>2002</v>
      </c>
      <c r="D292" s="2" t="s">
        <v>28</v>
      </c>
      <c r="E292" s="13">
        <v>24367</v>
      </c>
      <c r="F292" s="13">
        <v>45253</v>
      </c>
    </row>
    <row r="293" spans="1:6" ht="16.8" x14ac:dyDescent="0.3">
      <c r="A293" s="2" t="s">
        <v>5</v>
      </c>
      <c r="B293" s="2" t="s">
        <v>2</v>
      </c>
      <c r="C293" s="2">
        <v>2002</v>
      </c>
      <c r="D293" s="2" t="s">
        <v>28</v>
      </c>
      <c r="E293" s="13">
        <v>28807</v>
      </c>
      <c r="F293" s="13">
        <v>51621</v>
      </c>
    </row>
    <row r="294" spans="1:6" ht="16.8" x14ac:dyDescent="0.3">
      <c r="A294" s="2" t="s">
        <v>5</v>
      </c>
      <c r="B294" s="2" t="s">
        <v>3</v>
      </c>
      <c r="C294" s="2">
        <v>2002</v>
      </c>
      <c r="D294" s="2" t="s">
        <v>28</v>
      </c>
      <c r="E294" s="13">
        <v>25861</v>
      </c>
      <c r="F294" s="13">
        <v>18484</v>
      </c>
    </row>
    <row r="295" spans="1:6" ht="16.8" x14ac:dyDescent="0.3">
      <c r="A295" s="2" t="s">
        <v>5</v>
      </c>
      <c r="B295" s="2" t="s">
        <v>30</v>
      </c>
      <c r="C295" s="2">
        <v>2002</v>
      </c>
      <c r="D295" s="2" t="s">
        <v>28</v>
      </c>
      <c r="E295" s="13">
        <v>54609</v>
      </c>
      <c r="F295" s="13">
        <v>51908</v>
      </c>
    </row>
    <row r="296" spans="1:6" ht="16.8" x14ac:dyDescent="0.3">
      <c r="A296" s="2" t="s">
        <v>5</v>
      </c>
      <c r="B296" s="2" t="s">
        <v>18</v>
      </c>
      <c r="C296" s="2">
        <v>2002</v>
      </c>
      <c r="D296" s="2" t="s">
        <v>28</v>
      </c>
      <c r="E296" s="13">
        <v>47364</v>
      </c>
      <c r="F296" s="13">
        <v>19456</v>
      </c>
    </row>
    <row r="297" spans="1:6" ht="16.8" x14ac:dyDescent="0.3">
      <c r="A297" s="2" t="s">
        <v>5</v>
      </c>
      <c r="B297" s="2" t="s">
        <v>2</v>
      </c>
      <c r="C297" s="2">
        <v>2002</v>
      </c>
      <c r="D297" s="2" t="s">
        <v>28</v>
      </c>
      <c r="E297" s="13">
        <v>31665</v>
      </c>
      <c r="F297" s="13">
        <v>51176</v>
      </c>
    </row>
    <row r="298" spans="1:6" ht="16.8" x14ac:dyDescent="0.3">
      <c r="A298" s="2" t="s">
        <v>0</v>
      </c>
      <c r="B298" s="2" t="s">
        <v>30</v>
      </c>
      <c r="C298" s="2">
        <v>2002</v>
      </c>
      <c r="D298" s="2" t="s">
        <v>28</v>
      </c>
      <c r="E298" s="13">
        <v>52455</v>
      </c>
      <c r="F298" s="13">
        <v>23587</v>
      </c>
    </row>
    <row r="299" spans="1:6" ht="16.8" x14ac:dyDescent="0.3">
      <c r="A299" s="2" t="s">
        <v>0</v>
      </c>
      <c r="B299" s="2" t="s">
        <v>18</v>
      </c>
      <c r="C299" s="2">
        <v>2002</v>
      </c>
      <c r="D299" s="2" t="s">
        <v>28</v>
      </c>
      <c r="E299" s="13">
        <v>35875</v>
      </c>
      <c r="F299" s="13">
        <v>49411</v>
      </c>
    </row>
    <row r="300" spans="1:6" ht="16.8" x14ac:dyDescent="0.3">
      <c r="A300" s="2" t="s">
        <v>0</v>
      </c>
      <c r="B300" s="2" t="s">
        <v>2</v>
      </c>
      <c r="C300" s="2">
        <v>2002</v>
      </c>
      <c r="D300" s="2" t="s">
        <v>28</v>
      </c>
      <c r="E300" s="13">
        <v>49043</v>
      </c>
      <c r="F300" s="13">
        <v>51909</v>
      </c>
    </row>
    <row r="301" spans="1:6" ht="16.8" x14ac:dyDescent="0.3">
      <c r="A301" s="2" t="s">
        <v>0</v>
      </c>
      <c r="B301" s="2" t="s">
        <v>3</v>
      </c>
      <c r="C301" s="2">
        <v>2002</v>
      </c>
      <c r="D301" s="2" t="s">
        <v>28</v>
      </c>
      <c r="E301" s="13">
        <v>36831</v>
      </c>
      <c r="F301" s="13">
        <v>18196</v>
      </c>
    </row>
    <row r="302" spans="1:6" ht="16.8" x14ac:dyDescent="0.3">
      <c r="A302" s="2" t="s">
        <v>0</v>
      </c>
      <c r="B302" s="2" t="s">
        <v>30</v>
      </c>
      <c r="C302" s="2">
        <v>2002</v>
      </c>
      <c r="D302" s="2" t="s">
        <v>28</v>
      </c>
      <c r="E302" s="13">
        <v>28722</v>
      </c>
      <c r="F302" s="13">
        <v>32500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C4E3-7388-419C-9964-3DD38274010A}">
  <dimension ref="A1:H301"/>
  <sheetViews>
    <sheetView workbookViewId="0">
      <selection activeCell="J6" sqref="J6"/>
    </sheetView>
  </sheetViews>
  <sheetFormatPr defaultRowHeight="14.4" x14ac:dyDescent="0.3"/>
  <cols>
    <col min="1" max="1" width="17" bestFit="1" customWidth="1"/>
    <col min="2" max="2" width="22.88671875" bestFit="1" customWidth="1"/>
    <col min="3" max="3" width="7.88671875" bestFit="1" customWidth="1"/>
    <col min="4" max="4" width="10.88671875" bestFit="1" customWidth="1"/>
    <col min="5" max="5" width="13.6640625" style="11" bestFit="1" customWidth="1"/>
    <col min="6" max="6" width="16" style="11" bestFit="1" customWidth="1"/>
  </cols>
  <sheetData>
    <row r="1" spans="1:8" ht="15.6" x14ac:dyDescent="0.3">
      <c r="A1" s="1" t="s">
        <v>19</v>
      </c>
      <c r="B1" s="1" t="s">
        <v>20</v>
      </c>
      <c r="C1" s="1" t="s">
        <v>29</v>
      </c>
      <c r="D1" s="1" t="s">
        <v>23</v>
      </c>
      <c r="E1" s="9" t="s">
        <v>21</v>
      </c>
      <c r="F1" s="9" t="s">
        <v>22</v>
      </c>
      <c r="H1" t="s">
        <v>40</v>
      </c>
    </row>
    <row r="2" spans="1:8" ht="16.8" x14ac:dyDescent="0.3">
      <c r="A2" s="2" t="s">
        <v>0</v>
      </c>
      <c r="B2" s="2" t="s">
        <v>30</v>
      </c>
      <c r="C2" s="2">
        <v>2006</v>
      </c>
      <c r="D2" s="2" t="s">
        <v>24</v>
      </c>
      <c r="E2" s="10">
        <v>31144</v>
      </c>
      <c r="F2" s="10">
        <v>23904</v>
      </c>
      <c r="H2" t="s">
        <v>48</v>
      </c>
    </row>
    <row r="3" spans="1:8" ht="16.8" x14ac:dyDescent="0.3">
      <c r="A3" s="2" t="s">
        <v>0</v>
      </c>
      <c r="B3" s="2" t="s">
        <v>18</v>
      </c>
      <c r="C3" s="2">
        <v>2006</v>
      </c>
      <c r="D3" s="2" t="s">
        <v>24</v>
      </c>
      <c r="E3" s="10">
        <v>44103</v>
      </c>
      <c r="F3" s="10">
        <v>49342</v>
      </c>
    </row>
    <row r="4" spans="1:8" ht="16.8" x14ac:dyDescent="0.3">
      <c r="A4" s="2" t="s">
        <v>0</v>
      </c>
      <c r="B4" s="2" t="s">
        <v>2</v>
      </c>
      <c r="C4" s="2">
        <v>2006</v>
      </c>
      <c r="D4" s="2" t="s">
        <v>24</v>
      </c>
      <c r="E4" s="10">
        <v>46914</v>
      </c>
      <c r="F4" s="10">
        <v>24917</v>
      </c>
    </row>
    <row r="5" spans="1:8" ht="16.8" x14ac:dyDescent="0.3">
      <c r="A5" s="2" t="s">
        <v>0</v>
      </c>
      <c r="B5" s="2" t="s">
        <v>3</v>
      </c>
      <c r="C5" s="2">
        <v>2006</v>
      </c>
      <c r="D5" s="2" t="s">
        <v>24</v>
      </c>
      <c r="E5" s="10">
        <v>37515</v>
      </c>
      <c r="F5" s="10">
        <v>23166</v>
      </c>
    </row>
    <row r="6" spans="1:8" ht="16.8" x14ac:dyDescent="0.3">
      <c r="A6" s="2" t="s">
        <v>0</v>
      </c>
      <c r="B6" s="2" t="s">
        <v>30</v>
      </c>
      <c r="C6" s="2">
        <v>2006</v>
      </c>
      <c r="D6" s="2" t="s">
        <v>24</v>
      </c>
      <c r="E6" s="10">
        <v>30869</v>
      </c>
      <c r="F6" s="10">
        <v>51256</v>
      </c>
    </row>
    <row r="7" spans="1:8" ht="16.8" x14ac:dyDescent="0.3">
      <c r="A7" s="2" t="s">
        <v>4</v>
      </c>
      <c r="B7" s="2" t="s">
        <v>18</v>
      </c>
      <c r="C7" s="2">
        <v>2006</v>
      </c>
      <c r="D7" s="2" t="s">
        <v>24</v>
      </c>
      <c r="E7" s="10">
        <v>29471</v>
      </c>
      <c r="F7" s="10">
        <v>44079</v>
      </c>
    </row>
    <row r="8" spans="1:8" ht="16.8" x14ac:dyDescent="0.3">
      <c r="A8" s="2" t="s">
        <v>4</v>
      </c>
      <c r="B8" s="2" t="s">
        <v>2</v>
      </c>
      <c r="C8" s="2">
        <v>2006</v>
      </c>
      <c r="D8" s="2" t="s">
        <v>24</v>
      </c>
      <c r="E8" s="10">
        <v>22879</v>
      </c>
      <c r="F8" s="10">
        <v>43751</v>
      </c>
    </row>
    <row r="9" spans="1:8" ht="16.8" x14ac:dyDescent="0.3">
      <c r="A9" s="2" t="s">
        <v>4</v>
      </c>
      <c r="B9" s="2" t="s">
        <v>3</v>
      </c>
      <c r="C9" s="2">
        <v>2006</v>
      </c>
      <c r="D9" s="2" t="s">
        <v>24</v>
      </c>
      <c r="E9" s="10">
        <v>52633</v>
      </c>
      <c r="F9" s="10">
        <v>19403</v>
      </c>
    </row>
    <row r="10" spans="1:8" ht="16.8" x14ac:dyDescent="0.3">
      <c r="A10" s="2" t="s">
        <v>4</v>
      </c>
      <c r="B10" s="2" t="s">
        <v>30</v>
      </c>
      <c r="C10" s="2">
        <v>2006</v>
      </c>
      <c r="D10" s="2" t="s">
        <v>24</v>
      </c>
      <c r="E10" s="10">
        <v>26354</v>
      </c>
      <c r="F10" s="10">
        <v>54935</v>
      </c>
    </row>
    <row r="11" spans="1:8" ht="16.8" x14ac:dyDescent="0.3">
      <c r="A11" s="2" t="s">
        <v>4</v>
      </c>
      <c r="B11" s="2" t="s">
        <v>18</v>
      </c>
      <c r="C11" s="2">
        <v>2006</v>
      </c>
      <c r="D11" s="2" t="s">
        <v>24</v>
      </c>
      <c r="E11" s="10">
        <v>52826</v>
      </c>
      <c r="F11" s="10">
        <v>23643</v>
      </c>
    </row>
    <row r="12" spans="1:8" ht="16.8" x14ac:dyDescent="0.3">
      <c r="A12" s="2" t="s">
        <v>5</v>
      </c>
      <c r="B12" s="2" t="s">
        <v>2</v>
      </c>
      <c r="C12" s="2">
        <v>2006</v>
      </c>
      <c r="D12" s="2" t="s">
        <v>24</v>
      </c>
      <c r="E12" s="10">
        <v>51528</v>
      </c>
      <c r="F12" s="10">
        <v>18509</v>
      </c>
    </row>
    <row r="13" spans="1:8" ht="16.8" x14ac:dyDescent="0.3">
      <c r="A13" s="2" t="s">
        <v>5</v>
      </c>
      <c r="B13" s="2" t="s">
        <v>3</v>
      </c>
      <c r="C13" s="2">
        <v>2006</v>
      </c>
      <c r="D13" s="2" t="s">
        <v>24</v>
      </c>
      <c r="E13" s="10">
        <v>38829</v>
      </c>
      <c r="F13" s="10">
        <v>31137</v>
      </c>
    </row>
    <row r="14" spans="1:8" ht="16.8" x14ac:dyDescent="0.3">
      <c r="A14" s="2" t="s">
        <v>5</v>
      </c>
      <c r="B14" s="2" t="s">
        <v>30</v>
      </c>
      <c r="C14" s="2">
        <v>2006</v>
      </c>
      <c r="D14" s="2" t="s">
        <v>24</v>
      </c>
      <c r="E14" s="10">
        <v>18753</v>
      </c>
      <c r="F14" s="10">
        <v>30910</v>
      </c>
    </row>
    <row r="15" spans="1:8" ht="16.8" x14ac:dyDescent="0.3">
      <c r="A15" s="2" t="s">
        <v>5</v>
      </c>
      <c r="B15" s="2" t="s">
        <v>18</v>
      </c>
      <c r="C15" s="2">
        <v>2006</v>
      </c>
      <c r="D15" s="2" t="s">
        <v>24</v>
      </c>
      <c r="E15" s="10">
        <v>38482</v>
      </c>
      <c r="F15" s="10">
        <v>46430</v>
      </c>
    </row>
    <row r="16" spans="1:8" ht="16.8" x14ac:dyDescent="0.3">
      <c r="A16" s="2" t="s">
        <v>5</v>
      </c>
      <c r="B16" s="2" t="s">
        <v>2</v>
      </c>
      <c r="C16" s="2">
        <v>2006</v>
      </c>
      <c r="D16" s="2" t="s">
        <v>41</v>
      </c>
      <c r="E16" s="10">
        <v>48352</v>
      </c>
      <c r="F16" s="10">
        <v>49523</v>
      </c>
    </row>
    <row r="17" spans="1:6" ht="16.8" x14ac:dyDescent="0.3">
      <c r="A17" s="2" t="s">
        <v>0</v>
      </c>
      <c r="B17" s="2" t="s">
        <v>30</v>
      </c>
      <c r="C17" s="2">
        <v>2006</v>
      </c>
      <c r="D17" s="2" t="s">
        <v>41</v>
      </c>
      <c r="E17" s="10">
        <v>41917</v>
      </c>
      <c r="F17" s="10">
        <v>48320</v>
      </c>
    </row>
    <row r="18" spans="1:6" ht="16.8" x14ac:dyDescent="0.3">
      <c r="A18" s="2" t="s">
        <v>0</v>
      </c>
      <c r="B18" s="2" t="s">
        <v>18</v>
      </c>
      <c r="C18" s="2">
        <v>2006</v>
      </c>
      <c r="D18" s="2" t="s">
        <v>41</v>
      </c>
      <c r="E18" s="10">
        <v>32315</v>
      </c>
      <c r="F18" s="10">
        <v>49727</v>
      </c>
    </row>
    <row r="19" spans="1:6" ht="16.8" x14ac:dyDescent="0.3">
      <c r="A19" s="2" t="s">
        <v>0</v>
      </c>
      <c r="B19" s="2" t="s">
        <v>2</v>
      </c>
      <c r="C19" s="2">
        <v>2006</v>
      </c>
      <c r="D19" s="2" t="s">
        <v>41</v>
      </c>
      <c r="E19" s="10">
        <v>54784</v>
      </c>
      <c r="F19" s="10">
        <v>24623</v>
      </c>
    </row>
    <row r="20" spans="1:6" ht="16.8" x14ac:dyDescent="0.3">
      <c r="A20" s="2" t="s">
        <v>0</v>
      </c>
      <c r="B20" s="2" t="s">
        <v>3</v>
      </c>
      <c r="C20" s="2">
        <v>2006</v>
      </c>
      <c r="D20" s="2" t="s">
        <v>41</v>
      </c>
      <c r="E20" s="10">
        <v>19661</v>
      </c>
      <c r="F20" s="10">
        <v>47049</v>
      </c>
    </row>
    <row r="21" spans="1:6" ht="16.8" x14ac:dyDescent="0.3">
      <c r="A21" s="2" t="s">
        <v>0</v>
      </c>
      <c r="B21" s="2" t="s">
        <v>30</v>
      </c>
      <c r="C21" s="2">
        <v>2006</v>
      </c>
      <c r="D21" s="2" t="s">
        <v>41</v>
      </c>
      <c r="E21" s="10">
        <v>43475</v>
      </c>
      <c r="F21" s="10">
        <v>42408</v>
      </c>
    </row>
    <row r="22" spans="1:6" ht="16.8" x14ac:dyDescent="0.3">
      <c r="A22" s="2" t="s">
        <v>4</v>
      </c>
      <c r="B22" s="2" t="s">
        <v>18</v>
      </c>
      <c r="C22" s="2">
        <v>2006</v>
      </c>
      <c r="D22" s="2" t="s">
        <v>41</v>
      </c>
      <c r="E22" s="10">
        <v>36996</v>
      </c>
      <c r="F22" s="10">
        <v>23972</v>
      </c>
    </row>
    <row r="23" spans="1:6" ht="16.8" x14ac:dyDescent="0.3">
      <c r="A23" s="2" t="s">
        <v>4</v>
      </c>
      <c r="B23" s="2" t="s">
        <v>2</v>
      </c>
      <c r="C23" s="2">
        <v>2006</v>
      </c>
      <c r="D23" s="2" t="s">
        <v>41</v>
      </c>
      <c r="E23" s="10">
        <v>53398</v>
      </c>
      <c r="F23" s="10">
        <v>18543</v>
      </c>
    </row>
    <row r="24" spans="1:6" ht="16.8" x14ac:dyDescent="0.3">
      <c r="A24" s="2" t="s">
        <v>4</v>
      </c>
      <c r="B24" s="2" t="s">
        <v>3</v>
      </c>
      <c r="C24" s="2">
        <v>2006</v>
      </c>
      <c r="D24" s="2" t="s">
        <v>41</v>
      </c>
      <c r="E24" s="10">
        <v>32953</v>
      </c>
      <c r="F24" s="10">
        <v>42993</v>
      </c>
    </row>
    <row r="25" spans="1:6" ht="16.8" x14ac:dyDescent="0.3">
      <c r="A25" s="2" t="s">
        <v>4</v>
      </c>
      <c r="B25" s="2" t="s">
        <v>30</v>
      </c>
      <c r="C25" s="2">
        <v>2006</v>
      </c>
      <c r="D25" s="2" t="s">
        <v>41</v>
      </c>
      <c r="E25" s="10">
        <v>41360</v>
      </c>
      <c r="F25" s="10">
        <v>40488</v>
      </c>
    </row>
    <row r="26" spans="1:6" ht="16.8" x14ac:dyDescent="0.3">
      <c r="A26" s="2" t="s">
        <v>4</v>
      </c>
      <c r="B26" s="2" t="s">
        <v>18</v>
      </c>
      <c r="C26" s="2">
        <v>2006</v>
      </c>
      <c r="D26" s="2" t="s">
        <v>41</v>
      </c>
      <c r="E26" s="10">
        <v>26803</v>
      </c>
      <c r="F26" s="10">
        <v>48723</v>
      </c>
    </row>
    <row r="27" spans="1:6" ht="16.8" x14ac:dyDescent="0.3">
      <c r="A27" s="2" t="s">
        <v>5</v>
      </c>
      <c r="B27" s="2" t="s">
        <v>2</v>
      </c>
      <c r="C27" s="2">
        <v>2006</v>
      </c>
      <c r="D27" s="2" t="s">
        <v>41</v>
      </c>
      <c r="E27" s="10">
        <v>32616</v>
      </c>
      <c r="F27" s="10">
        <v>43997</v>
      </c>
    </row>
    <row r="28" spans="1:6" ht="16.8" x14ac:dyDescent="0.3">
      <c r="A28" s="2" t="s">
        <v>5</v>
      </c>
      <c r="B28" s="2" t="s">
        <v>3</v>
      </c>
      <c r="C28" s="2">
        <v>2006</v>
      </c>
      <c r="D28" s="2" t="s">
        <v>41</v>
      </c>
      <c r="E28" s="10">
        <v>20408</v>
      </c>
      <c r="F28" s="10">
        <v>29891</v>
      </c>
    </row>
    <row r="29" spans="1:6" ht="16.8" x14ac:dyDescent="0.3">
      <c r="A29" s="2" t="s">
        <v>5</v>
      </c>
      <c r="B29" s="2" t="s">
        <v>30</v>
      </c>
      <c r="C29" s="2">
        <v>2006</v>
      </c>
      <c r="D29" s="2" t="s">
        <v>41</v>
      </c>
      <c r="E29" s="10">
        <v>18110</v>
      </c>
      <c r="F29" s="10">
        <v>43806</v>
      </c>
    </row>
    <row r="30" spans="1:6" ht="16.8" x14ac:dyDescent="0.3">
      <c r="A30" s="2" t="s">
        <v>5</v>
      </c>
      <c r="B30" s="2" t="s">
        <v>18</v>
      </c>
      <c r="C30" s="2">
        <v>2006</v>
      </c>
      <c r="D30" s="2" t="s">
        <v>41</v>
      </c>
      <c r="E30" s="10">
        <v>20721</v>
      </c>
      <c r="F30" s="10">
        <v>20407</v>
      </c>
    </row>
    <row r="31" spans="1:6" ht="16.8" x14ac:dyDescent="0.3">
      <c r="A31" s="2" t="s">
        <v>5</v>
      </c>
      <c r="B31" s="2" t="s">
        <v>2</v>
      </c>
      <c r="C31" s="2">
        <v>2006</v>
      </c>
      <c r="D31" s="2" t="s">
        <v>41</v>
      </c>
      <c r="E31" s="10">
        <v>41426</v>
      </c>
      <c r="F31" s="10">
        <v>28878</v>
      </c>
    </row>
    <row r="32" spans="1:6" ht="16.8" x14ac:dyDescent="0.3">
      <c r="A32" s="2" t="s">
        <v>0</v>
      </c>
      <c r="B32" s="2" t="s">
        <v>30</v>
      </c>
      <c r="C32" s="2">
        <v>2006</v>
      </c>
      <c r="D32" s="2" t="s">
        <v>31</v>
      </c>
      <c r="E32" s="10">
        <v>33929</v>
      </c>
      <c r="F32" s="10">
        <v>23112</v>
      </c>
    </row>
    <row r="33" spans="1:6" ht="16.8" x14ac:dyDescent="0.3">
      <c r="A33" s="2" t="s">
        <v>0</v>
      </c>
      <c r="B33" s="2" t="s">
        <v>18</v>
      </c>
      <c r="C33" s="2">
        <v>2006</v>
      </c>
      <c r="D33" s="2" t="s">
        <v>31</v>
      </c>
      <c r="E33" s="10">
        <v>40960</v>
      </c>
      <c r="F33" s="10">
        <v>24256</v>
      </c>
    </row>
    <row r="34" spans="1:6" ht="16.8" x14ac:dyDescent="0.3">
      <c r="A34" s="2" t="s">
        <v>0</v>
      </c>
      <c r="B34" s="2" t="s">
        <v>2</v>
      </c>
      <c r="C34" s="2">
        <v>2006</v>
      </c>
      <c r="D34" s="2" t="s">
        <v>31</v>
      </c>
      <c r="E34" s="10">
        <v>30524</v>
      </c>
      <c r="F34" s="10">
        <v>22579</v>
      </c>
    </row>
    <row r="35" spans="1:6" ht="16.8" x14ac:dyDescent="0.3">
      <c r="A35" s="2" t="s">
        <v>0</v>
      </c>
      <c r="B35" s="2" t="s">
        <v>3</v>
      </c>
      <c r="C35" s="2">
        <v>2006</v>
      </c>
      <c r="D35" s="2" t="s">
        <v>31</v>
      </c>
      <c r="E35" s="10">
        <v>48850</v>
      </c>
      <c r="F35" s="10">
        <v>38725</v>
      </c>
    </row>
    <row r="36" spans="1:6" ht="16.8" x14ac:dyDescent="0.3">
      <c r="A36" s="2" t="s">
        <v>0</v>
      </c>
      <c r="B36" s="2" t="s">
        <v>30</v>
      </c>
      <c r="C36" s="2">
        <v>2006</v>
      </c>
      <c r="D36" s="2" t="s">
        <v>31</v>
      </c>
      <c r="E36" s="10">
        <v>37782</v>
      </c>
      <c r="F36" s="10">
        <v>31219</v>
      </c>
    </row>
    <row r="37" spans="1:6" ht="16.8" x14ac:dyDescent="0.3">
      <c r="A37" s="2" t="s">
        <v>0</v>
      </c>
      <c r="B37" s="2" t="s">
        <v>30</v>
      </c>
      <c r="C37" s="2">
        <v>2006</v>
      </c>
      <c r="D37" s="2" t="s">
        <v>31</v>
      </c>
      <c r="E37" s="10">
        <v>44861</v>
      </c>
      <c r="F37" s="10">
        <v>26809</v>
      </c>
    </row>
    <row r="38" spans="1:6" ht="16.8" x14ac:dyDescent="0.3">
      <c r="A38" s="2" t="s">
        <v>0</v>
      </c>
      <c r="B38" s="2" t="s">
        <v>18</v>
      </c>
      <c r="C38" s="2">
        <v>2006</v>
      </c>
      <c r="D38" s="2" t="s">
        <v>31</v>
      </c>
      <c r="E38" s="10">
        <v>25557</v>
      </c>
      <c r="F38" s="10">
        <v>54126</v>
      </c>
    </row>
    <row r="39" spans="1:6" ht="16.8" x14ac:dyDescent="0.3">
      <c r="A39" s="2" t="s">
        <v>0</v>
      </c>
      <c r="B39" s="2" t="s">
        <v>2</v>
      </c>
      <c r="C39" s="2">
        <v>2006</v>
      </c>
      <c r="D39" s="2" t="s">
        <v>31</v>
      </c>
      <c r="E39" s="10">
        <v>42209</v>
      </c>
      <c r="F39" s="10">
        <v>18743</v>
      </c>
    </row>
    <row r="40" spans="1:6" ht="16.8" x14ac:dyDescent="0.3">
      <c r="A40" s="2" t="s">
        <v>0</v>
      </c>
      <c r="B40" s="2" t="s">
        <v>3</v>
      </c>
      <c r="C40" s="2">
        <v>2006</v>
      </c>
      <c r="D40" s="2" t="s">
        <v>31</v>
      </c>
      <c r="E40" s="10">
        <v>28486</v>
      </c>
      <c r="F40" s="10">
        <v>26171</v>
      </c>
    </row>
    <row r="41" spans="1:6" ht="16.8" x14ac:dyDescent="0.3">
      <c r="A41" s="2" t="s">
        <v>0</v>
      </c>
      <c r="B41" s="2" t="s">
        <v>30</v>
      </c>
      <c r="C41" s="2">
        <v>2006</v>
      </c>
      <c r="D41" s="2" t="s">
        <v>31</v>
      </c>
      <c r="E41" s="10">
        <v>49194</v>
      </c>
      <c r="F41" s="10">
        <v>51407</v>
      </c>
    </row>
    <row r="42" spans="1:6" ht="16.8" x14ac:dyDescent="0.3">
      <c r="A42" s="2" t="s">
        <v>4</v>
      </c>
      <c r="B42" s="2" t="s">
        <v>18</v>
      </c>
      <c r="C42" s="2">
        <v>2006</v>
      </c>
      <c r="D42" s="2" t="s">
        <v>31</v>
      </c>
      <c r="E42" s="10">
        <v>31659</v>
      </c>
      <c r="F42" s="10">
        <v>31313</v>
      </c>
    </row>
    <row r="43" spans="1:6" ht="16.8" x14ac:dyDescent="0.3">
      <c r="A43" s="2" t="s">
        <v>4</v>
      </c>
      <c r="B43" s="2" t="s">
        <v>2</v>
      </c>
      <c r="C43" s="2">
        <v>2006</v>
      </c>
      <c r="D43" s="2" t="s">
        <v>31</v>
      </c>
      <c r="E43" s="10">
        <v>31342</v>
      </c>
      <c r="F43" s="10">
        <v>19455</v>
      </c>
    </row>
    <row r="44" spans="1:6" ht="16.8" x14ac:dyDescent="0.3">
      <c r="A44" s="2" t="s">
        <v>4</v>
      </c>
      <c r="B44" s="2" t="s">
        <v>3</v>
      </c>
      <c r="C44" s="2">
        <v>2006</v>
      </c>
      <c r="D44" s="2" t="s">
        <v>31</v>
      </c>
      <c r="E44" s="10">
        <v>37534</v>
      </c>
      <c r="F44" s="10">
        <v>54437</v>
      </c>
    </row>
    <row r="45" spans="1:6" ht="16.8" x14ac:dyDescent="0.3">
      <c r="A45" s="2" t="s">
        <v>4</v>
      </c>
      <c r="B45" s="2" t="s">
        <v>30</v>
      </c>
      <c r="C45" s="2">
        <v>2006</v>
      </c>
      <c r="D45" s="2" t="s">
        <v>31</v>
      </c>
      <c r="E45" s="10">
        <v>25004</v>
      </c>
      <c r="F45" s="10">
        <v>33547</v>
      </c>
    </row>
    <row r="46" spans="1:6" ht="16.8" x14ac:dyDescent="0.3">
      <c r="A46" s="2" t="s">
        <v>4</v>
      </c>
      <c r="B46" s="2" t="s">
        <v>18</v>
      </c>
      <c r="C46" s="2">
        <v>2006</v>
      </c>
      <c r="D46" s="2" t="s">
        <v>31</v>
      </c>
      <c r="E46" s="10">
        <v>20274</v>
      </c>
      <c r="F46" s="10">
        <v>54391</v>
      </c>
    </row>
    <row r="47" spans="1:6" ht="16.8" x14ac:dyDescent="0.3">
      <c r="A47" s="2" t="s">
        <v>5</v>
      </c>
      <c r="B47" s="2" t="s">
        <v>2</v>
      </c>
      <c r="C47" s="2">
        <v>2006</v>
      </c>
      <c r="D47" s="2" t="s">
        <v>42</v>
      </c>
      <c r="E47" s="10">
        <v>22366</v>
      </c>
      <c r="F47" s="10">
        <v>54639</v>
      </c>
    </row>
    <row r="48" spans="1:6" ht="16.8" x14ac:dyDescent="0.3">
      <c r="A48" s="2" t="s">
        <v>5</v>
      </c>
      <c r="B48" s="2" t="s">
        <v>3</v>
      </c>
      <c r="C48" s="2">
        <v>2006</v>
      </c>
      <c r="D48" s="2" t="s">
        <v>42</v>
      </c>
      <c r="E48" s="10">
        <v>27394</v>
      </c>
      <c r="F48" s="10">
        <v>39998</v>
      </c>
    </row>
    <row r="49" spans="1:6" ht="16.8" x14ac:dyDescent="0.3">
      <c r="A49" s="2" t="s">
        <v>5</v>
      </c>
      <c r="B49" s="2" t="s">
        <v>30</v>
      </c>
      <c r="C49" s="2">
        <v>2006</v>
      </c>
      <c r="D49" s="2" t="s">
        <v>42</v>
      </c>
      <c r="E49" s="10">
        <v>48351</v>
      </c>
      <c r="F49" s="10">
        <v>40421</v>
      </c>
    </row>
    <row r="50" spans="1:6" ht="16.8" x14ac:dyDescent="0.3">
      <c r="A50" s="2" t="s">
        <v>5</v>
      </c>
      <c r="B50" s="2" t="s">
        <v>18</v>
      </c>
      <c r="C50" s="2">
        <v>2006</v>
      </c>
      <c r="D50" s="2" t="s">
        <v>42</v>
      </c>
      <c r="E50" s="10">
        <v>37535</v>
      </c>
      <c r="F50" s="10">
        <v>25967</v>
      </c>
    </row>
    <row r="51" spans="1:6" ht="16.8" x14ac:dyDescent="0.3">
      <c r="A51" s="2" t="s">
        <v>5</v>
      </c>
      <c r="B51" s="2" t="s">
        <v>2</v>
      </c>
      <c r="C51" s="2">
        <v>2006</v>
      </c>
      <c r="D51" s="2" t="s">
        <v>42</v>
      </c>
      <c r="E51" s="10">
        <v>30945</v>
      </c>
      <c r="F51" s="10">
        <v>36392</v>
      </c>
    </row>
    <row r="52" spans="1:6" ht="16.8" x14ac:dyDescent="0.3">
      <c r="A52" s="2" t="s">
        <v>0</v>
      </c>
      <c r="B52" s="2" t="s">
        <v>30</v>
      </c>
      <c r="C52" s="2">
        <v>2006</v>
      </c>
      <c r="D52" s="2" t="s">
        <v>42</v>
      </c>
      <c r="E52" s="10">
        <v>48760</v>
      </c>
      <c r="F52" s="10">
        <v>49795</v>
      </c>
    </row>
    <row r="53" spans="1:6" ht="16.8" x14ac:dyDescent="0.3">
      <c r="A53" s="2" t="s">
        <v>0</v>
      </c>
      <c r="B53" s="2" t="s">
        <v>18</v>
      </c>
      <c r="C53" s="2">
        <v>2006</v>
      </c>
      <c r="D53" s="2" t="s">
        <v>42</v>
      </c>
      <c r="E53" s="10">
        <v>34839</v>
      </c>
      <c r="F53" s="10">
        <v>17415</v>
      </c>
    </row>
    <row r="54" spans="1:6" ht="16.8" x14ac:dyDescent="0.3">
      <c r="A54" s="2" t="s">
        <v>0</v>
      </c>
      <c r="B54" s="2" t="s">
        <v>2</v>
      </c>
      <c r="C54" s="2">
        <v>2006</v>
      </c>
      <c r="D54" s="2" t="s">
        <v>42</v>
      </c>
      <c r="E54" s="10">
        <v>40621</v>
      </c>
      <c r="F54" s="10">
        <v>37814</v>
      </c>
    </row>
    <row r="55" spans="1:6" ht="16.8" x14ac:dyDescent="0.3">
      <c r="A55" s="2" t="s">
        <v>0</v>
      </c>
      <c r="B55" s="2" t="s">
        <v>3</v>
      </c>
      <c r="C55" s="2">
        <v>2006</v>
      </c>
      <c r="D55" s="2" t="s">
        <v>42</v>
      </c>
      <c r="E55" s="10">
        <v>45569</v>
      </c>
      <c r="F55" s="10">
        <v>24469</v>
      </c>
    </row>
    <row r="56" spans="1:6" ht="16.8" x14ac:dyDescent="0.3">
      <c r="A56" s="2" t="s">
        <v>0</v>
      </c>
      <c r="B56" s="2" t="s">
        <v>30</v>
      </c>
      <c r="C56" s="2">
        <v>2006</v>
      </c>
      <c r="D56" s="2" t="s">
        <v>42</v>
      </c>
      <c r="E56" s="10">
        <v>25830</v>
      </c>
      <c r="F56" s="10">
        <v>20635</v>
      </c>
    </row>
    <row r="57" spans="1:6" ht="16.8" x14ac:dyDescent="0.3">
      <c r="A57" s="2" t="s">
        <v>4</v>
      </c>
      <c r="B57" s="2" t="s">
        <v>18</v>
      </c>
      <c r="C57" s="2">
        <v>2006</v>
      </c>
      <c r="D57" s="2" t="s">
        <v>42</v>
      </c>
      <c r="E57" s="10">
        <v>23337</v>
      </c>
      <c r="F57" s="10">
        <v>45871</v>
      </c>
    </row>
    <row r="58" spans="1:6" ht="16.8" x14ac:dyDescent="0.3">
      <c r="A58" s="2" t="s">
        <v>4</v>
      </c>
      <c r="B58" s="2" t="s">
        <v>2</v>
      </c>
      <c r="C58" s="2">
        <v>2006</v>
      </c>
      <c r="D58" s="2" t="s">
        <v>42</v>
      </c>
      <c r="E58" s="10">
        <v>23164</v>
      </c>
      <c r="F58" s="10">
        <v>16108</v>
      </c>
    </row>
    <row r="59" spans="1:6" ht="16.8" x14ac:dyDescent="0.3">
      <c r="A59" s="2" t="s">
        <v>4</v>
      </c>
      <c r="B59" s="2" t="s">
        <v>3</v>
      </c>
      <c r="C59" s="2">
        <v>2006</v>
      </c>
      <c r="D59" s="2" t="s">
        <v>42</v>
      </c>
      <c r="E59" s="10">
        <v>18286</v>
      </c>
      <c r="F59" s="10">
        <v>38238</v>
      </c>
    </row>
    <row r="60" spans="1:6" ht="16.8" x14ac:dyDescent="0.3">
      <c r="A60" s="2" t="s">
        <v>4</v>
      </c>
      <c r="B60" s="2" t="s">
        <v>30</v>
      </c>
      <c r="C60" s="2">
        <v>2006</v>
      </c>
      <c r="D60" s="2" t="s">
        <v>42</v>
      </c>
      <c r="E60" s="10">
        <v>20269</v>
      </c>
      <c r="F60" s="10">
        <v>53610</v>
      </c>
    </row>
    <row r="61" spans="1:6" ht="16.8" x14ac:dyDescent="0.3">
      <c r="A61" s="2" t="s">
        <v>4</v>
      </c>
      <c r="B61" s="2" t="s">
        <v>18</v>
      </c>
      <c r="C61" s="2">
        <v>2006</v>
      </c>
      <c r="D61" s="2" t="s">
        <v>42</v>
      </c>
      <c r="E61" s="10">
        <v>24629</v>
      </c>
      <c r="F61" s="10">
        <v>42659</v>
      </c>
    </row>
    <row r="62" spans="1:6" ht="16.8" x14ac:dyDescent="0.3">
      <c r="A62" s="2" t="s">
        <v>5</v>
      </c>
      <c r="B62" s="2" t="s">
        <v>2</v>
      </c>
      <c r="C62" s="2">
        <v>2005</v>
      </c>
      <c r="D62" s="2" t="s">
        <v>24</v>
      </c>
      <c r="E62" s="10">
        <v>19291</v>
      </c>
      <c r="F62" s="10">
        <v>51677</v>
      </c>
    </row>
    <row r="63" spans="1:6" ht="16.8" x14ac:dyDescent="0.3">
      <c r="A63" s="2" t="s">
        <v>5</v>
      </c>
      <c r="B63" s="2" t="s">
        <v>3</v>
      </c>
      <c r="C63" s="2">
        <v>2005</v>
      </c>
      <c r="D63" s="2" t="s">
        <v>24</v>
      </c>
      <c r="E63" s="10">
        <v>22198</v>
      </c>
      <c r="F63" s="10">
        <v>38104</v>
      </c>
    </row>
    <row r="64" spans="1:6" ht="16.8" x14ac:dyDescent="0.3">
      <c r="A64" s="2" t="s">
        <v>5</v>
      </c>
      <c r="B64" s="2" t="s">
        <v>30</v>
      </c>
      <c r="C64" s="2">
        <v>2005</v>
      </c>
      <c r="D64" s="2" t="s">
        <v>24</v>
      </c>
      <c r="E64" s="10">
        <v>53055</v>
      </c>
      <c r="F64" s="10">
        <v>47651</v>
      </c>
    </row>
    <row r="65" spans="1:6" ht="16.8" x14ac:dyDescent="0.3">
      <c r="A65" s="2" t="s">
        <v>5</v>
      </c>
      <c r="B65" s="2" t="s">
        <v>18</v>
      </c>
      <c r="C65" s="2">
        <v>2005</v>
      </c>
      <c r="D65" s="2" t="s">
        <v>24</v>
      </c>
      <c r="E65" s="10">
        <v>47545</v>
      </c>
      <c r="F65" s="10">
        <v>33805</v>
      </c>
    </row>
    <row r="66" spans="1:6" ht="16.8" x14ac:dyDescent="0.3">
      <c r="A66" s="2" t="s">
        <v>5</v>
      </c>
      <c r="B66" s="2" t="s">
        <v>2</v>
      </c>
      <c r="C66" s="2">
        <v>2005</v>
      </c>
      <c r="D66" s="2" t="s">
        <v>24</v>
      </c>
      <c r="E66" s="10">
        <v>18311</v>
      </c>
      <c r="F66" s="10">
        <v>33457</v>
      </c>
    </row>
    <row r="67" spans="1:6" ht="16.8" x14ac:dyDescent="0.3">
      <c r="A67" s="2" t="s">
        <v>0</v>
      </c>
      <c r="B67" s="2" t="s">
        <v>30</v>
      </c>
      <c r="C67" s="2">
        <v>2005</v>
      </c>
      <c r="D67" s="2" t="s">
        <v>24</v>
      </c>
      <c r="E67" s="10">
        <v>33545</v>
      </c>
      <c r="F67" s="10">
        <v>38304</v>
      </c>
    </row>
    <row r="68" spans="1:6" ht="16.8" x14ac:dyDescent="0.3">
      <c r="A68" s="2" t="s">
        <v>0</v>
      </c>
      <c r="B68" s="2" t="s">
        <v>18</v>
      </c>
      <c r="C68" s="2">
        <v>2005</v>
      </c>
      <c r="D68" s="2" t="s">
        <v>24</v>
      </c>
      <c r="E68" s="10">
        <v>48763</v>
      </c>
      <c r="F68" s="10">
        <v>46338</v>
      </c>
    </row>
    <row r="69" spans="1:6" ht="16.8" x14ac:dyDescent="0.3">
      <c r="A69" s="2" t="s">
        <v>0</v>
      </c>
      <c r="B69" s="2" t="s">
        <v>2</v>
      </c>
      <c r="C69" s="2">
        <v>2005</v>
      </c>
      <c r="D69" s="2" t="s">
        <v>24</v>
      </c>
      <c r="E69" s="10">
        <v>21705</v>
      </c>
      <c r="F69" s="10">
        <v>17663</v>
      </c>
    </row>
    <row r="70" spans="1:6" ht="16.8" x14ac:dyDescent="0.3">
      <c r="A70" s="2" t="s">
        <v>0</v>
      </c>
      <c r="B70" s="2" t="s">
        <v>3</v>
      </c>
      <c r="C70" s="2">
        <v>2005</v>
      </c>
      <c r="D70" s="2" t="s">
        <v>24</v>
      </c>
      <c r="E70" s="10">
        <v>49671</v>
      </c>
      <c r="F70" s="10">
        <v>39852</v>
      </c>
    </row>
    <row r="71" spans="1:6" ht="16.8" x14ac:dyDescent="0.3">
      <c r="A71" s="2" t="s">
        <v>0</v>
      </c>
      <c r="B71" s="2" t="s">
        <v>30</v>
      </c>
      <c r="C71" s="2">
        <v>2005</v>
      </c>
      <c r="D71" s="2" t="s">
        <v>24</v>
      </c>
      <c r="E71" s="10">
        <v>52404</v>
      </c>
      <c r="F71" s="10">
        <v>24383</v>
      </c>
    </row>
    <row r="72" spans="1:6" ht="16.8" x14ac:dyDescent="0.3">
      <c r="A72" s="2" t="s">
        <v>0</v>
      </c>
      <c r="B72" s="2" t="s">
        <v>30</v>
      </c>
      <c r="C72" s="2">
        <v>2005</v>
      </c>
      <c r="D72" s="2" t="s">
        <v>24</v>
      </c>
      <c r="E72" s="10">
        <v>42979</v>
      </c>
      <c r="F72" s="10">
        <v>46249</v>
      </c>
    </row>
    <row r="73" spans="1:6" ht="16.8" x14ac:dyDescent="0.3">
      <c r="A73" s="2" t="s">
        <v>0</v>
      </c>
      <c r="B73" s="2" t="s">
        <v>18</v>
      </c>
      <c r="C73" s="2">
        <v>2005</v>
      </c>
      <c r="D73" s="2" t="s">
        <v>24</v>
      </c>
      <c r="E73" s="10">
        <v>42532</v>
      </c>
      <c r="F73" s="10">
        <v>48392</v>
      </c>
    </row>
    <row r="74" spans="1:6" ht="16.8" x14ac:dyDescent="0.3">
      <c r="A74" s="2" t="s">
        <v>0</v>
      </c>
      <c r="B74" s="2" t="s">
        <v>2</v>
      </c>
      <c r="C74" s="2">
        <v>2005</v>
      </c>
      <c r="D74" s="2" t="s">
        <v>24</v>
      </c>
      <c r="E74" s="10">
        <v>42550</v>
      </c>
      <c r="F74" s="10">
        <v>38200</v>
      </c>
    </row>
    <row r="75" spans="1:6" ht="16.8" x14ac:dyDescent="0.3">
      <c r="A75" s="2" t="s">
        <v>0</v>
      </c>
      <c r="B75" s="2" t="s">
        <v>3</v>
      </c>
      <c r="C75" s="2">
        <v>2005</v>
      </c>
      <c r="D75" s="2" t="s">
        <v>24</v>
      </c>
      <c r="E75" s="10">
        <v>44344</v>
      </c>
      <c r="F75" s="10">
        <v>30099</v>
      </c>
    </row>
    <row r="76" spans="1:6" ht="16.8" x14ac:dyDescent="0.3">
      <c r="A76" s="2" t="s">
        <v>0</v>
      </c>
      <c r="B76" s="2" t="s">
        <v>30</v>
      </c>
      <c r="C76" s="2">
        <v>2005</v>
      </c>
      <c r="D76" s="2" t="s">
        <v>41</v>
      </c>
      <c r="E76" s="10">
        <v>34338</v>
      </c>
      <c r="F76" s="10">
        <v>24394</v>
      </c>
    </row>
    <row r="77" spans="1:6" ht="16.8" x14ac:dyDescent="0.3">
      <c r="A77" s="2" t="s">
        <v>4</v>
      </c>
      <c r="B77" s="2" t="s">
        <v>18</v>
      </c>
      <c r="C77" s="2">
        <v>2005</v>
      </c>
      <c r="D77" s="2" t="s">
        <v>41</v>
      </c>
      <c r="E77" s="10">
        <v>41593</v>
      </c>
      <c r="F77" s="10">
        <v>20368</v>
      </c>
    </row>
    <row r="78" spans="1:6" ht="16.8" x14ac:dyDescent="0.3">
      <c r="A78" s="2" t="s">
        <v>4</v>
      </c>
      <c r="B78" s="2" t="s">
        <v>2</v>
      </c>
      <c r="C78" s="2">
        <v>2005</v>
      </c>
      <c r="D78" s="2" t="s">
        <v>41</v>
      </c>
      <c r="E78" s="10">
        <v>25174</v>
      </c>
      <c r="F78" s="10">
        <v>34170</v>
      </c>
    </row>
    <row r="79" spans="1:6" ht="16.8" x14ac:dyDescent="0.3">
      <c r="A79" s="2" t="s">
        <v>4</v>
      </c>
      <c r="B79" s="2" t="s">
        <v>3</v>
      </c>
      <c r="C79" s="2">
        <v>2005</v>
      </c>
      <c r="D79" s="2" t="s">
        <v>41</v>
      </c>
      <c r="E79" s="10">
        <v>49861</v>
      </c>
      <c r="F79" s="10">
        <v>25631</v>
      </c>
    </row>
    <row r="80" spans="1:6" ht="16.8" x14ac:dyDescent="0.3">
      <c r="A80" s="2" t="s">
        <v>4</v>
      </c>
      <c r="B80" s="2" t="s">
        <v>30</v>
      </c>
      <c r="C80" s="2">
        <v>2005</v>
      </c>
      <c r="D80" s="2" t="s">
        <v>41</v>
      </c>
      <c r="E80" s="10">
        <v>24836</v>
      </c>
      <c r="F80" s="10">
        <v>22555</v>
      </c>
    </row>
    <row r="81" spans="1:6" ht="16.8" x14ac:dyDescent="0.3">
      <c r="A81" s="2" t="s">
        <v>4</v>
      </c>
      <c r="B81" s="2" t="s">
        <v>18</v>
      </c>
      <c r="C81" s="2">
        <v>2005</v>
      </c>
      <c r="D81" s="2" t="s">
        <v>41</v>
      </c>
      <c r="E81" s="10">
        <v>38839</v>
      </c>
      <c r="F81" s="10">
        <v>16006</v>
      </c>
    </row>
    <row r="82" spans="1:6" ht="16.8" x14ac:dyDescent="0.3">
      <c r="A82" s="2" t="s">
        <v>5</v>
      </c>
      <c r="B82" s="2" t="s">
        <v>2</v>
      </c>
      <c r="C82" s="2">
        <v>2005</v>
      </c>
      <c r="D82" s="2" t="s">
        <v>41</v>
      </c>
      <c r="E82" s="10">
        <v>47682</v>
      </c>
      <c r="F82" s="10">
        <v>35908</v>
      </c>
    </row>
    <row r="83" spans="1:6" ht="16.8" x14ac:dyDescent="0.3">
      <c r="A83" s="2" t="s">
        <v>5</v>
      </c>
      <c r="B83" s="2" t="s">
        <v>3</v>
      </c>
      <c r="C83" s="2">
        <v>2005</v>
      </c>
      <c r="D83" s="2" t="s">
        <v>41</v>
      </c>
      <c r="E83" s="10">
        <v>37024</v>
      </c>
      <c r="F83" s="10">
        <v>34694</v>
      </c>
    </row>
    <row r="84" spans="1:6" ht="16.8" x14ac:dyDescent="0.3">
      <c r="A84" s="2" t="s">
        <v>5</v>
      </c>
      <c r="B84" s="2" t="s">
        <v>30</v>
      </c>
      <c r="C84" s="2">
        <v>2005</v>
      </c>
      <c r="D84" s="2" t="s">
        <v>41</v>
      </c>
      <c r="E84" s="10">
        <v>35756</v>
      </c>
      <c r="F84" s="10">
        <v>28814</v>
      </c>
    </row>
    <row r="85" spans="1:6" ht="16.8" x14ac:dyDescent="0.3">
      <c r="A85" s="2" t="s">
        <v>5</v>
      </c>
      <c r="B85" s="2" t="s">
        <v>18</v>
      </c>
      <c r="C85" s="2">
        <v>2005</v>
      </c>
      <c r="D85" s="2" t="s">
        <v>41</v>
      </c>
      <c r="E85" s="10">
        <v>28553</v>
      </c>
      <c r="F85" s="10">
        <v>25465</v>
      </c>
    </row>
    <row r="86" spans="1:6" ht="16.8" x14ac:dyDescent="0.3">
      <c r="A86" s="2" t="s">
        <v>5</v>
      </c>
      <c r="B86" s="2" t="s">
        <v>2</v>
      </c>
      <c r="C86" s="2">
        <v>2005</v>
      </c>
      <c r="D86" s="2" t="s">
        <v>41</v>
      </c>
      <c r="E86" s="10">
        <v>25012</v>
      </c>
      <c r="F86" s="10">
        <v>41465</v>
      </c>
    </row>
    <row r="87" spans="1:6" ht="16.8" x14ac:dyDescent="0.3">
      <c r="A87" s="2" t="s">
        <v>0</v>
      </c>
      <c r="B87" s="2" t="s">
        <v>30</v>
      </c>
      <c r="C87" s="2">
        <v>2005</v>
      </c>
      <c r="D87" s="2" t="s">
        <v>41</v>
      </c>
      <c r="E87" s="10">
        <v>28800</v>
      </c>
      <c r="F87" s="10">
        <v>49210</v>
      </c>
    </row>
    <row r="88" spans="1:6" ht="16.8" x14ac:dyDescent="0.3">
      <c r="A88" s="2" t="s">
        <v>0</v>
      </c>
      <c r="B88" s="2" t="s">
        <v>18</v>
      </c>
      <c r="C88" s="2">
        <v>2005</v>
      </c>
      <c r="D88" s="2" t="s">
        <v>41</v>
      </c>
      <c r="E88" s="10">
        <v>20319</v>
      </c>
      <c r="F88" s="10">
        <v>51344</v>
      </c>
    </row>
    <row r="89" spans="1:6" ht="16.8" x14ac:dyDescent="0.3">
      <c r="A89" s="2" t="s">
        <v>0</v>
      </c>
      <c r="B89" s="2" t="s">
        <v>2</v>
      </c>
      <c r="C89" s="2">
        <v>2005</v>
      </c>
      <c r="D89" s="2" t="s">
        <v>41</v>
      </c>
      <c r="E89" s="10">
        <v>44578</v>
      </c>
      <c r="F89" s="10">
        <v>46453</v>
      </c>
    </row>
    <row r="90" spans="1:6" ht="16.8" x14ac:dyDescent="0.3">
      <c r="A90" s="2" t="s">
        <v>0</v>
      </c>
      <c r="B90" s="2" t="s">
        <v>3</v>
      </c>
      <c r="C90" s="2">
        <v>2005</v>
      </c>
      <c r="D90" s="2" t="s">
        <v>41</v>
      </c>
      <c r="E90" s="10">
        <v>53362</v>
      </c>
      <c r="F90" s="10">
        <v>33295</v>
      </c>
    </row>
    <row r="91" spans="1:6" ht="16.8" x14ac:dyDescent="0.3">
      <c r="A91" s="2" t="s">
        <v>0</v>
      </c>
      <c r="B91" s="2" t="s">
        <v>30</v>
      </c>
      <c r="C91" s="2">
        <v>2005</v>
      </c>
      <c r="D91" s="2" t="s">
        <v>41</v>
      </c>
      <c r="E91" s="10">
        <v>31279</v>
      </c>
      <c r="F91" s="10">
        <v>27104</v>
      </c>
    </row>
    <row r="92" spans="1:6" ht="16.8" x14ac:dyDescent="0.3">
      <c r="A92" s="2" t="s">
        <v>4</v>
      </c>
      <c r="B92" s="2" t="s">
        <v>18</v>
      </c>
      <c r="C92" s="2">
        <v>2005</v>
      </c>
      <c r="D92" s="2" t="s">
        <v>31</v>
      </c>
      <c r="E92" s="10">
        <v>34293</v>
      </c>
      <c r="F92" s="10">
        <v>48713</v>
      </c>
    </row>
    <row r="93" spans="1:6" ht="16.8" x14ac:dyDescent="0.3">
      <c r="A93" s="2" t="s">
        <v>4</v>
      </c>
      <c r="B93" s="2" t="s">
        <v>2</v>
      </c>
      <c r="C93" s="2">
        <v>2005</v>
      </c>
      <c r="D93" s="2" t="s">
        <v>31</v>
      </c>
      <c r="E93" s="10">
        <v>23765</v>
      </c>
      <c r="F93" s="10">
        <v>29024</v>
      </c>
    </row>
    <row r="94" spans="1:6" ht="16.8" x14ac:dyDescent="0.3">
      <c r="A94" s="2" t="s">
        <v>4</v>
      </c>
      <c r="B94" s="2" t="s">
        <v>3</v>
      </c>
      <c r="C94" s="2">
        <v>2005</v>
      </c>
      <c r="D94" s="2" t="s">
        <v>31</v>
      </c>
      <c r="E94" s="10">
        <v>40071</v>
      </c>
      <c r="F94" s="10">
        <v>34775</v>
      </c>
    </row>
    <row r="95" spans="1:6" ht="16.8" x14ac:dyDescent="0.3">
      <c r="A95" s="2" t="s">
        <v>4</v>
      </c>
      <c r="B95" s="2" t="s">
        <v>30</v>
      </c>
      <c r="C95" s="2">
        <v>2005</v>
      </c>
      <c r="D95" s="2" t="s">
        <v>31</v>
      </c>
      <c r="E95" s="10">
        <v>33839</v>
      </c>
      <c r="F95" s="10">
        <v>32532</v>
      </c>
    </row>
    <row r="96" spans="1:6" ht="16.8" x14ac:dyDescent="0.3">
      <c r="A96" s="2" t="s">
        <v>4</v>
      </c>
      <c r="B96" s="2" t="s">
        <v>18</v>
      </c>
      <c r="C96" s="2">
        <v>2005</v>
      </c>
      <c r="D96" s="2" t="s">
        <v>31</v>
      </c>
      <c r="E96" s="10">
        <v>21241</v>
      </c>
      <c r="F96" s="10">
        <v>51102</v>
      </c>
    </row>
    <row r="97" spans="1:6" ht="16.8" x14ac:dyDescent="0.3">
      <c r="A97" s="2" t="s">
        <v>5</v>
      </c>
      <c r="B97" s="2" t="s">
        <v>2</v>
      </c>
      <c r="C97" s="2">
        <v>2005</v>
      </c>
      <c r="D97" s="2" t="s">
        <v>31</v>
      </c>
      <c r="E97" s="10">
        <v>31231</v>
      </c>
      <c r="F97" s="10">
        <v>22322</v>
      </c>
    </row>
    <row r="98" spans="1:6" ht="16.8" x14ac:dyDescent="0.3">
      <c r="A98" s="2" t="s">
        <v>5</v>
      </c>
      <c r="B98" s="2" t="s">
        <v>3</v>
      </c>
      <c r="C98" s="2">
        <v>2005</v>
      </c>
      <c r="D98" s="2" t="s">
        <v>31</v>
      </c>
      <c r="E98" s="10">
        <v>53639</v>
      </c>
      <c r="F98" s="10">
        <v>46894</v>
      </c>
    </row>
    <row r="99" spans="1:6" ht="16.8" x14ac:dyDescent="0.3">
      <c r="A99" s="2" t="s">
        <v>5</v>
      </c>
      <c r="B99" s="2" t="s">
        <v>30</v>
      </c>
      <c r="C99" s="2">
        <v>2005</v>
      </c>
      <c r="D99" s="2" t="s">
        <v>31</v>
      </c>
      <c r="E99" s="10">
        <v>49466</v>
      </c>
      <c r="F99" s="10">
        <v>27740</v>
      </c>
    </row>
    <row r="100" spans="1:6" ht="16.8" x14ac:dyDescent="0.3">
      <c r="A100" s="2" t="s">
        <v>5</v>
      </c>
      <c r="B100" s="2" t="s">
        <v>18</v>
      </c>
      <c r="C100" s="2">
        <v>2005</v>
      </c>
      <c r="D100" s="2" t="s">
        <v>31</v>
      </c>
      <c r="E100" s="10">
        <v>32310</v>
      </c>
      <c r="F100" s="10">
        <v>32240</v>
      </c>
    </row>
    <row r="101" spans="1:6" ht="16.8" x14ac:dyDescent="0.3">
      <c r="A101" s="2" t="s">
        <v>5</v>
      </c>
      <c r="B101" s="2" t="s">
        <v>2</v>
      </c>
      <c r="C101" s="2">
        <v>2005</v>
      </c>
      <c r="D101" s="2" t="s">
        <v>31</v>
      </c>
      <c r="E101" s="10">
        <v>23011</v>
      </c>
      <c r="F101" s="10">
        <v>42709</v>
      </c>
    </row>
    <row r="102" spans="1:6" ht="16.8" x14ac:dyDescent="0.3">
      <c r="A102" s="2" t="s">
        <v>0</v>
      </c>
      <c r="B102" s="2" t="s">
        <v>30</v>
      </c>
      <c r="C102" s="2">
        <v>2005</v>
      </c>
      <c r="D102" s="2" t="s">
        <v>31</v>
      </c>
      <c r="E102" s="10">
        <v>16344</v>
      </c>
      <c r="F102" s="10">
        <v>23118</v>
      </c>
    </row>
    <row r="103" spans="1:6" ht="16.8" x14ac:dyDescent="0.3">
      <c r="A103" s="2" t="s">
        <v>0</v>
      </c>
      <c r="B103" s="2" t="s">
        <v>18</v>
      </c>
      <c r="C103" s="2">
        <v>2005</v>
      </c>
      <c r="D103" s="2" t="s">
        <v>31</v>
      </c>
      <c r="E103" s="10">
        <v>30165</v>
      </c>
      <c r="F103" s="10">
        <v>42568</v>
      </c>
    </row>
    <row r="104" spans="1:6" ht="16.8" x14ac:dyDescent="0.3">
      <c r="A104" s="2" t="s">
        <v>0</v>
      </c>
      <c r="B104" s="2" t="s">
        <v>2</v>
      </c>
      <c r="C104" s="2">
        <v>2005</v>
      </c>
      <c r="D104" s="2" t="s">
        <v>31</v>
      </c>
      <c r="E104" s="10">
        <v>51242</v>
      </c>
      <c r="F104" s="10">
        <v>37138</v>
      </c>
    </row>
    <row r="105" spans="1:6" ht="16.8" x14ac:dyDescent="0.3">
      <c r="A105" s="2" t="s">
        <v>0</v>
      </c>
      <c r="B105" s="2" t="s">
        <v>3</v>
      </c>
      <c r="C105" s="2">
        <v>2005</v>
      </c>
      <c r="D105" s="2" t="s">
        <v>31</v>
      </c>
      <c r="E105" s="10">
        <v>28465</v>
      </c>
      <c r="F105" s="10">
        <v>49507</v>
      </c>
    </row>
    <row r="106" spans="1:6" ht="16.8" x14ac:dyDescent="0.3">
      <c r="A106" s="2" t="s">
        <v>0</v>
      </c>
      <c r="B106" s="2" t="s">
        <v>30</v>
      </c>
      <c r="C106" s="2">
        <v>2005</v>
      </c>
      <c r="D106" s="2" t="s">
        <v>31</v>
      </c>
      <c r="E106" s="10">
        <v>49378</v>
      </c>
      <c r="F106" s="10">
        <v>20972</v>
      </c>
    </row>
    <row r="107" spans="1:6" ht="16.8" x14ac:dyDescent="0.3">
      <c r="A107" s="2" t="s">
        <v>0</v>
      </c>
      <c r="B107" s="2" t="s">
        <v>30</v>
      </c>
      <c r="C107" s="2">
        <v>2005</v>
      </c>
      <c r="D107" s="2" t="s">
        <v>42</v>
      </c>
      <c r="E107" s="10">
        <v>19925</v>
      </c>
      <c r="F107" s="10">
        <v>16932</v>
      </c>
    </row>
    <row r="108" spans="1:6" ht="16.8" x14ac:dyDescent="0.3">
      <c r="A108" s="2" t="s">
        <v>0</v>
      </c>
      <c r="B108" s="2" t="s">
        <v>18</v>
      </c>
      <c r="C108" s="2">
        <v>2005</v>
      </c>
      <c r="D108" s="2" t="s">
        <v>42</v>
      </c>
      <c r="E108" s="10">
        <v>21112</v>
      </c>
      <c r="F108" s="10">
        <v>16598</v>
      </c>
    </row>
    <row r="109" spans="1:6" ht="16.8" x14ac:dyDescent="0.3">
      <c r="A109" s="2" t="s">
        <v>0</v>
      </c>
      <c r="B109" s="2" t="s">
        <v>2</v>
      </c>
      <c r="C109" s="2">
        <v>2005</v>
      </c>
      <c r="D109" s="2" t="s">
        <v>42</v>
      </c>
      <c r="E109" s="10">
        <v>24168</v>
      </c>
      <c r="F109" s="10">
        <v>16070</v>
      </c>
    </row>
    <row r="110" spans="1:6" ht="16.8" x14ac:dyDescent="0.3">
      <c r="A110" s="2" t="s">
        <v>0</v>
      </c>
      <c r="B110" s="2" t="s">
        <v>3</v>
      </c>
      <c r="C110" s="2">
        <v>2005</v>
      </c>
      <c r="D110" s="2" t="s">
        <v>42</v>
      </c>
      <c r="E110" s="10">
        <v>24233</v>
      </c>
      <c r="F110" s="10">
        <v>24871</v>
      </c>
    </row>
    <row r="111" spans="1:6" ht="16.8" x14ac:dyDescent="0.3">
      <c r="A111" s="2" t="s">
        <v>0</v>
      </c>
      <c r="B111" s="2" t="s">
        <v>30</v>
      </c>
      <c r="C111" s="2">
        <v>2005</v>
      </c>
      <c r="D111" s="2" t="s">
        <v>42</v>
      </c>
      <c r="E111" s="10">
        <v>47935</v>
      </c>
      <c r="F111" s="10">
        <v>27255</v>
      </c>
    </row>
    <row r="112" spans="1:6" ht="16.8" x14ac:dyDescent="0.3">
      <c r="A112" s="2" t="s">
        <v>4</v>
      </c>
      <c r="B112" s="2" t="s">
        <v>18</v>
      </c>
      <c r="C112" s="2">
        <v>2005</v>
      </c>
      <c r="D112" s="2" t="s">
        <v>42</v>
      </c>
      <c r="E112" s="10">
        <v>38896</v>
      </c>
      <c r="F112" s="10">
        <v>50806</v>
      </c>
    </row>
    <row r="113" spans="1:6" ht="16.8" x14ac:dyDescent="0.3">
      <c r="A113" s="2" t="s">
        <v>4</v>
      </c>
      <c r="B113" s="2" t="s">
        <v>2</v>
      </c>
      <c r="C113" s="2">
        <v>2005</v>
      </c>
      <c r="D113" s="2" t="s">
        <v>42</v>
      </c>
      <c r="E113" s="10">
        <v>21040</v>
      </c>
      <c r="F113" s="10">
        <v>20593</v>
      </c>
    </row>
    <row r="114" spans="1:6" ht="16.8" x14ac:dyDescent="0.3">
      <c r="A114" s="2" t="s">
        <v>4</v>
      </c>
      <c r="B114" s="2" t="s">
        <v>3</v>
      </c>
      <c r="C114" s="2">
        <v>2005</v>
      </c>
      <c r="D114" s="2" t="s">
        <v>42</v>
      </c>
      <c r="E114" s="10">
        <v>54071</v>
      </c>
      <c r="F114" s="10">
        <v>42329</v>
      </c>
    </row>
    <row r="115" spans="1:6" ht="16.8" x14ac:dyDescent="0.3">
      <c r="A115" s="2" t="s">
        <v>4</v>
      </c>
      <c r="B115" s="2" t="s">
        <v>30</v>
      </c>
      <c r="C115" s="2">
        <v>2005</v>
      </c>
      <c r="D115" s="2" t="s">
        <v>42</v>
      </c>
      <c r="E115" s="10">
        <v>19778</v>
      </c>
      <c r="F115" s="10">
        <v>29993</v>
      </c>
    </row>
    <row r="116" spans="1:6" ht="16.8" x14ac:dyDescent="0.3">
      <c r="A116" s="2" t="s">
        <v>4</v>
      </c>
      <c r="B116" s="2" t="s">
        <v>18</v>
      </c>
      <c r="C116" s="2">
        <v>2005</v>
      </c>
      <c r="D116" s="2" t="s">
        <v>42</v>
      </c>
      <c r="E116" s="10">
        <v>30389</v>
      </c>
      <c r="F116" s="10">
        <v>29174</v>
      </c>
    </row>
    <row r="117" spans="1:6" ht="16.8" x14ac:dyDescent="0.3">
      <c r="A117" s="2" t="s">
        <v>5</v>
      </c>
      <c r="B117" s="2" t="s">
        <v>2</v>
      </c>
      <c r="C117" s="2">
        <v>2005</v>
      </c>
      <c r="D117" s="2" t="s">
        <v>42</v>
      </c>
      <c r="E117" s="10">
        <v>42519</v>
      </c>
      <c r="F117" s="10">
        <v>22852</v>
      </c>
    </row>
    <row r="118" spans="1:6" ht="16.8" x14ac:dyDescent="0.3">
      <c r="A118" s="2" t="s">
        <v>5</v>
      </c>
      <c r="B118" s="2" t="s">
        <v>3</v>
      </c>
      <c r="C118" s="2">
        <v>2005</v>
      </c>
      <c r="D118" s="2" t="s">
        <v>42</v>
      </c>
      <c r="E118" s="10">
        <v>21122</v>
      </c>
      <c r="F118" s="10">
        <v>32299</v>
      </c>
    </row>
    <row r="119" spans="1:6" ht="16.8" x14ac:dyDescent="0.3">
      <c r="A119" s="2" t="s">
        <v>5</v>
      </c>
      <c r="B119" s="2" t="s">
        <v>30</v>
      </c>
      <c r="C119" s="2">
        <v>2005</v>
      </c>
      <c r="D119" s="2" t="s">
        <v>42</v>
      </c>
      <c r="E119" s="10">
        <v>32662</v>
      </c>
      <c r="F119" s="10">
        <v>52291</v>
      </c>
    </row>
    <row r="120" spans="1:6" ht="16.8" x14ac:dyDescent="0.3">
      <c r="A120" s="2" t="s">
        <v>5</v>
      </c>
      <c r="B120" s="2" t="s">
        <v>18</v>
      </c>
      <c r="C120" s="2">
        <v>2005</v>
      </c>
      <c r="D120" s="2" t="s">
        <v>42</v>
      </c>
      <c r="E120" s="10">
        <v>25375</v>
      </c>
      <c r="F120" s="10">
        <v>45214</v>
      </c>
    </row>
    <row r="121" spans="1:6" ht="16.8" x14ac:dyDescent="0.3">
      <c r="A121" s="2" t="s">
        <v>5</v>
      </c>
      <c r="B121" s="2" t="s">
        <v>2</v>
      </c>
      <c r="C121" s="2">
        <v>2005</v>
      </c>
      <c r="D121" s="2" t="s">
        <v>42</v>
      </c>
      <c r="E121" s="10">
        <v>52547</v>
      </c>
      <c r="F121" s="10">
        <v>25455</v>
      </c>
    </row>
    <row r="122" spans="1:6" ht="16.8" x14ac:dyDescent="0.3">
      <c r="A122" s="2" t="s">
        <v>0</v>
      </c>
      <c r="B122" s="2" t="s">
        <v>30</v>
      </c>
      <c r="C122" s="2">
        <v>2004</v>
      </c>
      <c r="D122" s="2" t="s">
        <v>24</v>
      </c>
      <c r="E122" s="10">
        <v>20287</v>
      </c>
      <c r="F122" s="10">
        <v>53241</v>
      </c>
    </row>
    <row r="123" spans="1:6" ht="16.8" x14ac:dyDescent="0.3">
      <c r="A123" s="2" t="s">
        <v>0</v>
      </c>
      <c r="B123" s="2" t="s">
        <v>18</v>
      </c>
      <c r="C123" s="2">
        <v>2004</v>
      </c>
      <c r="D123" s="2" t="s">
        <v>24</v>
      </c>
      <c r="E123" s="10">
        <v>18877</v>
      </c>
      <c r="F123" s="10">
        <v>31979</v>
      </c>
    </row>
    <row r="124" spans="1:6" ht="16.8" x14ac:dyDescent="0.3">
      <c r="A124" s="2" t="s">
        <v>0</v>
      </c>
      <c r="B124" s="2" t="s">
        <v>2</v>
      </c>
      <c r="C124" s="2">
        <v>2004</v>
      </c>
      <c r="D124" s="2" t="s">
        <v>24</v>
      </c>
      <c r="E124" s="10">
        <v>33188</v>
      </c>
      <c r="F124" s="10">
        <v>19035</v>
      </c>
    </row>
    <row r="125" spans="1:6" ht="16.8" x14ac:dyDescent="0.3">
      <c r="A125" s="2" t="s">
        <v>0</v>
      </c>
      <c r="B125" s="2" t="s">
        <v>3</v>
      </c>
      <c r="C125" s="2">
        <v>2004</v>
      </c>
      <c r="D125" s="2" t="s">
        <v>24</v>
      </c>
      <c r="E125" s="10">
        <v>41405</v>
      </c>
      <c r="F125" s="10">
        <v>39452</v>
      </c>
    </row>
    <row r="126" spans="1:6" ht="16.8" x14ac:dyDescent="0.3">
      <c r="A126" s="2" t="s">
        <v>0</v>
      </c>
      <c r="B126" s="2" t="s">
        <v>30</v>
      </c>
      <c r="C126" s="2">
        <v>2004</v>
      </c>
      <c r="D126" s="2" t="s">
        <v>24</v>
      </c>
      <c r="E126" s="10">
        <v>50245</v>
      </c>
      <c r="F126" s="10">
        <v>28384</v>
      </c>
    </row>
    <row r="127" spans="1:6" ht="16.8" x14ac:dyDescent="0.3">
      <c r="A127" s="2" t="s">
        <v>4</v>
      </c>
      <c r="B127" s="2" t="s">
        <v>18</v>
      </c>
      <c r="C127" s="2">
        <v>2004</v>
      </c>
      <c r="D127" s="2" t="s">
        <v>24</v>
      </c>
      <c r="E127" s="10">
        <v>20769</v>
      </c>
      <c r="F127" s="10">
        <v>25259</v>
      </c>
    </row>
    <row r="128" spans="1:6" ht="16.8" x14ac:dyDescent="0.3">
      <c r="A128" s="2" t="s">
        <v>4</v>
      </c>
      <c r="B128" s="2" t="s">
        <v>2</v>
      </c>
      <c r="C128" s="2">
        <v>2004</v>
      </c>
      <c r="D128" s="2" t="s">
        <v>24</v>
      </c>
      <c r="E128" s="10">
        <v>25490</v>
      </c>
      <c r="F128" s="10">
        <v>46964</v>
      </c>
    </row>
    <row r="129" spans="1:6" ht="16.8" x14ac:dyDescent="0.3">
      <c r="A129" s="2" t="s">
        <v>4</v>
      </c>
      <c r="B129" s="2" t="s">
        <v>3</v>
      </c>
      <c r="C129" s="2">
        <v>2004</v>
      </c>
      <c r="D129" s="2" t="s">
        <v>24</v>
      </c>
      <c r="E129" s="10">
        <v>47940</v>
      </c>
      <c r="F129" s="10">
        <v>33406</v>
      </c>
    </row>
    <row r="130" spans="1:6" ht="16.8" x14ac:dyDescent="0.3">
      <c r="A130" s="2" t="s">
        <v>4</v>
      </c>
      <c r="B130" s="2" t="s">
        <v>30</v>
      </c>
      <c r="C130" s="2">
        <v>2004</v>
      </c>
      <c r="D130" s="2" t="s">
        <v>24</v>
      </c>
      <c r="E130" s="10">
        <v>27629</v>
      </c>
      <c r="F130" s="10">
        <v>21782</v>
      </c>
    </row>
    <row r="131" spans="1:6" ht="16.8" x14ac:dyDescent="0.3">
      <c r="A131" s="2" t="s">
        <v>4</v>
      </c>
      <c r="B131" s="2" t="s">
        <v>18</v>
      </c>
      <c r="C131" s="2">
        <v>2004</v>
      </c>
      <c r="D131" s="2" t="s">
        <v>24</v>
      </c>
      <c r="E131" s="10">
        <v>32650</v>
      </c>
      <c r="F131" s="10">
        <v>19549</v>
      </c>
    </row>
    <row r="132" spans="1:6" ht="16.8" x14ac:dyDescent="0.3">
      <c r="A132" s="2" t="s">
        <v>5</v>
      </c>
      <c r="B132" s="2" t="s">
        <v>2</v>
      </c>
      <c r="C132" s="2">
        <v>2004</v>
      </c>
      <c r="D132" s="2" t="s">
        <v>24</v>
      </c>
      <c r="E132" s="10">
        <v>41375</v>
      </c>
      <c r="F132" s="10">
        <v>43012</v>
      </c>
    </row>
    <row r="133" spans="1:6" ht="16.8" x14ac:dyDescent="0.3">
      <c r="A133" s="2" t="s">
        <v>5</v>
      </c>
      <c r="B133" s="2" t="s">
        <v>3</v>
      </c>
      <c r="C133" s="2">
        <v>2004</v>
      </c>
      <c r="D133" s="2" t="s">
        <v>24</v>
      </c>
      <c r="E133" s="10">
        <v>45575</v>
      </c>
      <c r="F133" s="10">
        <v>53495</v>
      </c>
    </row>
    <row r="134" spans="1:6" ht="16.8" x14ac:dyDescent="0.3">
      <c r="A134" s="2" t="s">
        <v>5</v>
      </c>
      <c r="B134" s="2" t="s">
        <v>30</v>
      </c>
      <c r="C134" s="2">
        <v>2004</v>
      </c>
      <c r="D134" s="2" t="s">
        <v>24</v>
      </c>
      <c r="E134" s="10">
        <v>18798</v>
      </c>
      <c r="F134" s="10">
        <v>53181</v>
      </c>
    </row>
    <row r="135" spans="1:6" ht="16.8" x14ac:dyDescent="0.3">
      <c r="A135" s="2" t="s">
        <v>5</v>
      </c>
      <c r="B135" s="2" t="s">
        <v>18</v>
      </c>
      <c r="C135" s="2">
        <v>2004</v>
      </c>
      <c r="D135" s="2" t="s">
        <v>24</v>
      </c>
      <c r="E135" s="10">
        <v>28895</v>
      </c>
      <c r="F135" s="10">
        <v>19024</v>
      </c>
    </row>
    <row r="136" spans="1:6" ht="16.8" x14ac:dyDescent="0.3">
      <c r="A136" s="2" t="s">
        <v>5</v>
      </c>
      <c r="B136" s="2" t="s">
        <v>2</v>
      </c>
      <c r="C136" s="2">
        <v>2004</v>
      </c>
      <c r="D136" s="2" t="s">
        <v>41</v>
      </c>
      <c r="E136" s="10">
        <v>44330</v>
      </c>
      <c r="F136" s="10">
        <v>16945</v>
      </c>
    </row>
    <row r="137" spans="1:6" ht="16.8" x14ac:dyDescent="0.3">
      <c r="A137" s="2" t="s">
        <v>0</v>
      </c>
      <c r="B137" s="2" t="s">
        <v>30</v>
      </c>
      <c r="C137" s="2">
        <v>2004</v>
      </c>
      <c r="D137" s="2" t="s">
        <v>41</v>
      </c>
      <c r="E137" s="10">
        <v>45190</v>
      </c>
      <c r="F137" s="10">
        <v>47614</v>
      </c>
    </row>
    <row r="138" spans="1:6" ht="16.8" x14ac:dyDescent="0.3">
      <c r="A138" s="2" t="s">
        <v>0</v>
      </c>
      <c r="B138" s="2" t="s">
        <v>18</v>
      </c>
      <c r="C138" s="2">
        <v>2004</v>
      </c>
      <c r="D138" s="2" t="s">
        <v>41</v>
      </c>
      <c r="E138" s="10">
        <v>49030</v>
      </c>
      <c r="F138" s="10">
        <v>35133</v>
      </c>
    </row>
    <row r="139" spans="1:6" ht="16.8" x14ac:dyDescent="0.3">
      <c r="A139" s="2" t="s">
        <v>0</v>
      </c>
      <c r="B139" s="2" t="s">
        <v>2</v>
      </c>
      <c r="C139" s="2">
        <v>2004</v>
      </c>
      <c r="D139" s="2" t="s">
        <v>41</v>
      </c>
      <c r="E139" s="10">
        <v>32384</v>
      </c>
      <c r="F139" s="10">
        <v>38200</v>
      </c>
    </row>
    <row r="140" spans="1:6" ht="16.8" x14ac:dyDescent="0.3">
      <c r="A140" s="2" t="s">
        <v>0</v>
      </c>
      <c r="B140" s="2" t="s">
        <v>3</v>
      </c>
      <c r="C140" s="2">
        <v>2004</v>
      </c>
      <c r="D140" s="2" t="s">
        <v>41</v>
      </c>
      <c r="E140" s="10">
        <v>19280</v>
      </c>
      <c r="F140" s="10">
        <v>19783</v>
      </c>
    </row>
    <row r="141" spans="1:6" ht="16.8" x14ac:dyDescent="0.3">
      <c r="A141" s="2" t="s">
        <v>0</v>
      </c>
      <c r="B141" s="2" t="s">
        <v>30</v>
      </c>
      <c r="C141" s="2">
        <v>2004</v>
      </c>
      <c r="D141" s="2" t="s">
        <v>41</v>
      </c>
      <c r="E141" s="10">
        <v>33993</v>
      </c>
      <c r="F141" s="10">
        <v>34397</v>
      </c>
    </row>
    <row r="142" spans="1:6" ht="16.8" x14ac:dyDescent="0.3">
      <c r="A142" s="2" t="s">
        <v>0</v>
      </c>
      <c r="B142" s="2" t="s">
        <v>30</v>
      </c>
      <c r="C142" s="2">
        <v>2004</v>
      </c>
      <c r="D142" s="2" t="s">
        <v>41</v>
      </c>
      <c r="E142" s="10">
        <v>47933</v>
      </c>
      <c r="F142" s="10">
        <v>34266</v>
      </c>
    </row>
    <row r="143" spans="1:6" ht="16.8" x14ac:dyDescent="0.3">
      <c r="A143" s="2" t="s">
        <v>0</v>
      </c>
      <c r="B143" s="2" t="s">
        <v>18</v>
      </c>
      <c r="C143" s="2">
        <v>2004</v>
      </c>
      <c r="D143" s="2" t="s">
        <v>41</v>
      </c>
      <c r="E143" s="10">
        <v>34628</v>
      </c>
      <c r="F143" s="10">
        <v>30292</v>
      </c>
    </row>
    <row r="144" spans="1:6" ht="16.8" x14ac:dyDescent="0.3">
      <c r="A144" s="2" t="s">
        <v>0</v>
      </c>
      <c r="B144" s="2" t="s">
        <v>2</v>
      </c>
      <c r="C144" s="2">
        <v>2004</v>
      </c>
      <c r="D144" s="2" t="s">
        <v>41</v>
      </c>
      <c r="E144" s="10">
        <v>49741</v>
      </c>
      <c r="F144" s="10">
        <v>48143</v>
      </c>
    </row>
    <row r="145" spans="1:6" ht="16.8" x14ac:dyDescent="0.3">
      <c r="A145" s="2" t="s">
        <v>0</v>
      </c>
      <c r="B145" s="2" t="s">
        <v>3</v>
      </c>
      <c r="C145" s="2">
        <v>2004</v>
      </c>
      <c r="D145" s="2" t="s">
        <v>41</v>
      </c>
      <c r="E145" s="10">
        <v>24466</v>
      </c>
      <c r="F145" s="10">
        <v>38013</v>
      </c>
    </row>
    <row r="146" spans="1:6" ht="16.8" x14ac:dyDescent="0.3">
      <c r="A146" s="2" t="s">
        <v>0</v>
      </c>
      <c r="B146" s="2" t="s">
        <v>30</v>
      </c>
      <c r="C146" s="2">
        <v>2004</v>
      </c>
      <c r="D146" s="2" t="s">
        <v>41</v>
      </c>
      <c r="E146" s="10">
        <v>46010</v>
      </c>
      <c r="F146" s="10">
        <v>32372</v>
      </c>
    </row>
    <row r="147" spans="1:6" ht="16.8" x14ac:dyDescent="0.3">
      <c r="A147" s="2" t="s">
        <v>4</v>
      </c>
      <c r="B147" s="2" t="s">
        <v>18</v>
      </c>
      <c r="C147" s="2">
        <v>2004</v>
      </c>
      <c r="D147" s="2" t="s">
        <v>41</v>
      </c>
      <c r="E147" s="10">
        <v>20310</v>
      </c>
      <c r="F147" s="10">
        <v>17141</v>
      </c>
    </row>
    <row r="148" spans="1:6" ht="16.8" x14ac:dyDescent="0.3">
      <c r="A148" s="2" t="s">
        <v>4</v>
      </c>
      <c r="B148" s="2" t="s">
        <v>2</v>
      </c>
      <c r="C148" s="2">
        <v>2004</v>
      </c>
      <c r="D148" s="2" t="s">
        <v>41</v>
      </c>
      <c r="E148" s="10">
        <v>44170</v>
      </c>
      <c r="F148" s="10">
        <v>31904</v>
      </c>
    </row>
    <row r="149" spans="1:6" ht="16.8" x14ac:dyDescent="0.3">
      <c r="A149" s="2" t="s">
        <v>4</v>
      </c>
      <c r="B149" s="2" t="s">
        <v>3</v>
      </c>
      <c r="C149" s="2">
        <v>2004</v>
      </c>
      <c r="D149" s="2" t="s">
        <v>41</v>
      </c>
      <c r="E149" s="10">
        <v>38015</v>
      </c>
      <c r="F149" s="10">
        <v>22510</v>
      </c>
    </row>
    <row r="150" spans="1:6" ht="16.8" x14ac:dyDescent="0.3">
      <c r="A150" s="2" t="s">
        <v>4</v>
      </c>
      <c r="B150" s="2" t="s">
        <v>30</v>
      </c>
      <c r="C150" s="2">
        <v>2004</v>
      </c>
      <c r="D150" s="2" t="s">
        <v>41</v>
      </c>
      <c r="E150" s="10">
        <v>21304</v>
      </c>
      <c r="F150" s="10">
        <v>24869</v>
      </c>
    </row>
    <row r="151" spans="1:6" ht="16.8" x14ac:dyDescent="0.3">
      <c r="A151" s="2" t="s">
        <v>4</v>
      </c>
      <c r="B151" s="2" t="s">
        <v>18</v>
      </c>
      <c r="C151" s="2">
        <v>2004</v>
      </c>
      <c r="D151" s="2" t="s">
        <v>41</v>
      </c>
      <c r="E151" s="10">
        <v>45216</v>
      </c>
      <c r="F151" s="10">
        <v>36509</v>
      </c>
    </row>
    <row r="152" spans="1:6" ht="16.8" x14ac:dyDescent="0.3">
      <c r="A152" s="2" t="s">
        <v>5</v>
      </c>
      <c r="B152" s="2" t="s">
        <v>2</v>
      </c>
      <c r="C152" s="2">
        <v>2004</v>
      </c>
      <c r="D152" s="2" t="s">
        <v>31</v>
      </c>
      <c r="E152" s="10">
        <v>29879</v>
      </c>
      <c r="F152" s="10">
        <v>19746</v>
      </c>
    </row>
    <row r="153" spans="1:6" ht="16.8" x14ac:dyDescent="0.3">
      <c r="A153" s="2" t="s">
        <v>5</v>
      </c>
      <c r="B153" s="2" t="s">
        <v>3</v>
      </c>
      <c r="C153" s="2">
        <v>2004</v>
      </c>
      <c r="D153" s="2" t="s">
        <v>31</v>
      </c>
      <c r="E153" s="10">
        <v>40147</v>
      </c>
      <c r="F153" s="10">
        <v>31845</v>
      </c>
    </row>
    <row r="154" spans="1:6" ht="16.8" x14ac:dyDescent="0.3">
      <c r="A154" s="2" t="s">
        <v>5</v>
      </c>
      <c r="B154" s="2" t="s">
        <v>30</v>
      </c>
      <c r="C154" s="2">
        <v>2004</v>
      </c>
      <c r="D154" s="2" t="s">
        <v>31</v>
      </c>
      <c r="E154" s="10">
        <v>19117</v>
      </c>
      <c r="F154" s="10">
        <v>40160</v>
      </c>
    </row>
    <row r="155" spans="1:6" ht="16.8" x14ac:dyDescent="0.3">
      <c r="A155" s="2" t="s">
        <v>5</v>
      </c>
      <c r="B155" s="2" t="s">
        <v>18</v>
      </c>
      <c r="C155" s="2">
        <v>2004</v>
      </c>
      <c r="D155" s="2" t="s">
        <v>31</v>
      </c>
      <c r="E155" s="10">
        <v>43493</v>
      </c>
      <c r="F155" s="10">
        <v>39856</v>
      </c>
    </row>
    <row r="156" spans="1:6" ht="16.8" x14ac:dyDescent="0.3">
      <c r="A156" s="2" t="s">
        <v>5</v>
      </c>
      <c r="B156" s="2" t="s">
        <v>2</v>
      </c>
      <c r="C156" s="2">
        <v>2004</v>
      </c>
      <c r="D156" s="2" t="s">
        <v>31</v>
      </c>
      <c r="E156" s="10">
        <v>42038</v>
      </c>
      <c r="F156" s="10">
        <v>52399</v>
      </c>
    </row>
    <row r="157" spans="1:6" ht="16.8" x14ac:dyDescent="0.3">
      <c r="A157" s="2" t="s">
        <v>0</v>
      </c>
      <c r="B157" s="2" t="s">
        <v>30</v>
      </c>
      <c r="C157" s="2">
        <v>2004</v>
      </c>
      <c r="D157" s="2" t="s">
        <v>31</v>
      </c>
      <c r="E157" s="10">
        <v>19794</v>
      </c>
      <c r="F157" s="10">
        <v>20238</v>
      </c>
    </row>
    <row r="158" spans="1:6" ht="16.8" x14ac:dyDescent="0.3">
      <c r="A158" s="2" t="s">
        <v>0</v>
      </c>
      <c r="B158" s="2" t="s">
        <v>18</v>
      </c>
      <c r="C158" s="2">
        <v>2004</v>
      </c>
      <c r="D158" s="2" t="s">
        <v>31</v>
      </c>
      <c r="E158" s="10">
        <v>17146</v>
      </c>
      <c r="F158" s="10">
        <v>29387</v>
      </c>
    </row>
    <row r="159" spans="1:6" ht="16.8" x14ac:dyDescent="0.3">
      <c r="A159" s="2" t="s">
        <v>0</v>
      </c>
      <c r="B159" s="2" t="s">
        <v>2</v>
      </c>
      <c r="C159" s="2">
        <v>2004</v>
      </c>
      <c r="D159" s="2" t="s">
        <v>31</v>
      </c>
      <c r="E159" s="10">
        <v>49088</v>
      </c>
      <c r="F159" s="10">
        <v>29998</v>
      </c>
    </row>
    <row r="160" spans="1:6" ht="16.8" x14ac:dyDescent="0.3">
      <c r="A160" s="2" t="s">
        <v>0</v>
      </c>
      <c r="B160" s="2" t="s">
        <v>3</v>
      </c>
      <c r="C160" s="2">
        <v>2004</v>
      </c>
      <c r="D160" s="2" t="s">
        <v>31</v>
      </c>
      <c r="E160" s="10">
        <v>24895</v>
      </c>
      <c r="F160" s="10">
        <v>54426</v>
      </c>
    </row>
    <row r="161" spans="1:6" ht="16.8" x14ac:dyDescent="0.3">
      <c r="A161" s="2" t="s">
        <v>0</v>
      </c>
      <c r="B161" s="2" t="s">
        <v>30</v>
      </c>
      <c r="C161" s="2">
        <v>2004</v>
      </c>
      <c r="D161" s="2" t="s">
        <v>31</v>
      </c>
      <c r="E161" s="10">
        <v>36192</v>
      </c>
      <c r="F161" s="10">
        <v>29642</v>
      </c>
    </row>
    <row r="162" spans="1:6" ht="16.8" x14ac:dyDescent="0.3">
      <c r="A162" s="2" t="s">
        <v>4</v>
      </c>
      <c r="B162" s="2" t="s">
        <v>18</v>
      </c>
      <c r="C162" s="2">
        <v>2004</v>
      </c>
      <c r="D162" s="2" t="s">
        <v>31</v>
      </c>
      <c r="E162" s="10">
        <v>44631</v>
      </c>
      <c r="F162" s="10">
        <v>47612</v>
      </c>
    </row>
    <row r="163" spans="1:6" ht="16.8" x14ac:dyDescent="0.3">
      <c r="A163" s="2" t="s">
        <v>4</v>
      </c>
      <c r="B163" s="2" t="s">
        <v>2</v>
      </c>
      <c r="C163" s="2">
        <v>2004</v>
      </c>
      <c r="D163" s="2" t="s">
        <v>31</v>
      </c>
      <c r="E163" s="10">
        <v>21931</v>
      </c>
      <c r="F163" s="10">
        <v>33776</v>
      </c>
    </row>
    <row r="164" spans="1:6" ht="16.8" x14ac:dyDescent="0.3">
      <c r="A164" s="2" t="s">
        <v>4</v>
      </c>
      <c r="B164" s="2" t="s">
        <v>3</v>
      </c>
      <c r="C164" s="2">
        <v>2004</v>
      </c>
      <c r="D164" s="2" t="s">
        <v>31</v>
      </c>
      <c r="E164" s="10">
        <v>28620</v>
      </c>
      <c r="F164" s="10">
        <v>36926</v>
      </c>
    </row>
    <row r="165" spans="1:6" ht="16.8" x14ac:dyDescent="0.3">
      <c r="A165" s="2" t="s">
        <v>4</v>
      </c>
      <c r="B165" s="2" t="s">
        <v>30</v>
      </c>
      <c r="C165" s="2">
        <v>2004</v>
      </c>
      <c r="D165" s="2" t="s">
        <v>31</v>
      </c>
      <c r="E165" s="10">
        <v>33636</v>
      </c>
      <c r="F165" s="10">
        <v>47147</v>
      </c>
    </row>
    <row r="166" spans="1:6" ht="16.8" x14ac:dyDescent="0.3">
      <c r="A166" s="2" t="s">
        <v>4</v>
      </c>
      <c r="B166" s="2" t="s">
        <v>18</v>
      </c>
      <c r="C166" s="2">
        <v>2004</v>
      </c>
      <c r="D166" s="2" t="s">
        <v>31</v>
      </c>
      <c r="E166" s="10">
        <v>38706</v>
      </c>
      <c r="F166" s="10">
        <v>44470</v>
      </c>
    </row>
    <row r="167" spans="1:6" ht="16.8" x14ac:dyDescent="0.3">
      <c r="A167" s="2" t="s">
        <v>5</v>
      </c>
      <c r="B167" s="2" t="s">
        <v>2</v>
      </c>
      <c r="C167" s="2">
        <v>2004</v>
      </c>
      <c r="D167" s="2" t="s">
        <v>42</v>
      </c>
      <c r="E167" s="10">
        <v>32596</v>
      </c>
      <c r="F167" s="10">
        <v>34590</v>
      </c>
    </row>
    <row r="168" spans="1:6" ht="16.8" x14ac:dyDescent="0.3">
      <c r="A168" s="2" t="s">
        <v>5</v>
      </c>
      <c r="B168" s="2" t="s">
        <v>3</v>
      </c>
      <c r="C168" s="2">
        <v>2004</v>
      </c>
      <c r="D168" s="2" t="s">
        <v>42</v>
      </c>
      <c r="E168" s="10">
        <v>51658</v>
      </c>
      <c r="F168" s="10">
        <v>38830</v>
      </c>
    </row>
    <row r="169" spans="1:6" ht="16.8" x14ac:dyDescent="0.3">
      <c r="A169" s="2" t="s">
        <v>5</v>
      </c>
      <c r="B169" s="2" t="s">
        <v>30</v>
      </c>
      <c r="C169" s="2">
        <v>2004</v>
      </c>
      <c r="D169" s="2" t="s">
        <v>42</v>
      </c>
      <c r="E169" s="10">
        <v>53582</v>
      </c>
      <c r="F169" s="10">
        <v>38658</v>
      </c>
    </row>
    <row r="170" spans="1:6" ht="16.8" x14ac:dyDescent="0.3">
      <c r="A170" s="2" t="s">
        <v>5</v>
      </c>
      <c r="B170" s="2" t="s">
        <v>18</v>
      </c>
      <c r="C170" s="2">
        <v>2004</v>
      </c>
      <c r="D170" s="2" t="s">
        <v>42</v>
      </c>
      <c r="E170" s="10">
        <v>27703</v>
      </c>
      <c r="F170" s="10">
        <v>32518</v>
      </c>
    </row>
    <row r="171" spans="1:6" ht="16.8" x14ac:dyDescent="0.3">
      <c r="A171" s="2" t="s">
        <v>5</v>
      </c>
      <c r="B171" s="2" t="s">
        <v>2</v>
      </c>
      <c r="C171" s="2">
        <v>2004</v>
      </c>
      <c r="D171" s="2" t="s">
        <v>42</v>
      </c>
      <c r="E171" s="10">
        <v>21860</v>
      </c>
      <c r="F171" s="10">
        <v>16750</v>
      </c>
    </row>
    <row r="172" spans="1:6" ht="16.8" x14ac:dyDescent="0.3">
      <c r="A172" s="2" t="s">
        <v>0</v>
      </c>
      <c r="B172" s="2" t="s">
        <v>30</v>
      </c>
      <c r="C172" s="2">
        <v>2004</v>
      </c>
      <c r="D172" s="2" t="s">
        <v>42</v>
      </c>
      <c r="E172" s="10">
        <v>49828</v>
      </c>
      <c r="F172" s="10">
        <v>32812</v>
      </c>
    </row>
    <row r="173" spans="1:6" ht="16.8" x14ac:dyDescent="0.3">
      <c r="A173" s="2" t="s">
        <v>0</v>
      </c>
      <c r="B173" s="2" t="s">
        <v>18</v>
      </c>
      <c r="C173" s="2">
        <v>2004</v>
      </c>
      <c r="D173" s="2" t="s">
        <v>42</v>
      </c>
      <c r="E173" s="10">
        <v>18840</v>
      </c>
      <c r="F173" s="10">
        <v>26939</v>
      </c>
    </row>
    <row r="174" spans="1:6" ht="16.8" x14ac:dyDescent="0.3">
      <c r="A174" s="2" t="s">
        <v>0</v>
      </c>
      <c r="B174" s="2" t="s">
        <v>2</v>
      </c>
      <c r="C174" s="2">
        <v>2004</v>
      </c>
      <c r="D174" s="2" t="s">
        <v>42</v>
      </c>
      <c r="E174" s="10">
        <v>23757</v>
      </c>
      <c r="F174" s="10">
        <v>22916</v>
      </c>
    </row>
    <row r="175" spans="1:6" ht="16.8" x14ac:dyDescent="0.3">
      <c r="A175" s="2" t="s">
        <v>0</v>
      </c>
      <c r="B175" s="2" t="s">
        <v>3</v>
      </c>
      <c r="C175" s="2">
        <v>2004</v>
      </c>
      <c r="D175" s="2" t="s">
        <v>42</v>
      </c>
      <c r="E175" s="10">
        <v>31936</v>
      </c>
      <c r="F175" s="10">
        <v>48070</v>
      </c>
    </row>
    <row r="176" spans="1:6" ht="16.8" x14ac:dyDescent="0.3">
      <c r="A176" s="2" t="s">
        <v>0</v>
      </c>
      <c r="B176" s="2" t="s">
        <v>30</v>
      </c>
      <c r="C176" s="2">
        <v>2004</v>
      </c>
      <c r="D176" s="2" t="s">
        <v>42</v>
      </c>
      <c r="E176" s="10">
        <v>40692</v>
      </c>
      <c r="F176" s="10">
        <v>29555</v>
      </c>
    </row>
    <row r="177" spans="1:6" ht="16.8" x14ac:dyDescent="0.3">
      <c r="A177" s="2" t="s">
        <v>0</v>
      </c>
      <c r="B177" s="2" t="s">
        <v>30</v>
      </c>
      <c r="C177" s="2">
        <v>2004</v>
      </c>
      <c r="D177" s="2" t="s">
        <v>42</v>
      </c>
      <c r="E177" s="10">
        <v>38996</v>
      </c>
      <c r="F177" s="10">
        <v>34638</v>
      </c>
    </row>
    <row r="178" spans="1:6" ht="16.8" x14ac:dyDescent="0.3">
      <c r="A178" s="2" t="s">
        <v>0</v>
      </c>
      <c r="B178" s="2" t="s">
        <v>18</v>
      </c>
      <c r="C178" s="2">
        <v>2004</v>
      </c>
      <c r="D178" s="2" t="s">
        <v>42</v>
      </c>
      <c r="E178" s="10">
        <v>44574</v>
      </c>
      <c r="F178" s="10">
        <v>43295</v>
      </c>
    </row>
    <row r="179" spans="1:6" ht="16.8" x14ac:dyDescent="0.3">
      <c r="A179" s="2" t="s">
        <v>0</v>
      </c>
      <c r="B179" s="2" t="s">
        <v>2</v>
      </c>
      <c r="C179" s="2">
        <v>2004</v>
      </c>
      <c r="D179" s="2" t="s">
        <v>42</v>
      </c>
      <c r="E179" s="10">
        <v>52315</v>
      </c>
      <c r="F179" s="10">
        <v>45821</v>
      </c>
    </row>
    <row r="180" spans="1:6" ht="16.8" x14ac:dyDescent="0.3">
      <c r="A180" s="2" t="s">
        <v>0</v>
      </c>
      <c r="B180" s="2" t="s">
        <v>3</v>
      </c>
      <c r="C180" s="2">
        <v>2004</v>
      </c>
      <c r="D180" s="2" t="s">
        <v>42</v>
      </c>
      <c r="E180" s="10">
        <v>26065</v>
      </c>
      <c r="F180" s="10">
        <v>34456</v>
      </c>
    </row>
    <row r="181" spans="1:6" ht="16.8" x14ac:dyDescent="0.3">
      <c r="A181" s="2" t="s">
        <v>0</v>
      </c>
      <c r="B181" s="2" t="s">
        <v>30</v>
      </c>
      <c r="C181" s="2">
        <v>2004</v>
      </c>
      <c r="D181" s="2" t="s">
        <v>42</v>
      </c>
      <c r="E181" s="10">
        <v>37451</v>
      </c>
      <c r="F181" s="10">
        <v>25718</v>
      </c>
    </row>
    <row r="182" spans="1:6" ht="16.8" x14ac:dyDescent="0.3">
      <c r="A182" s="2" t="s">
        <v>4</v>
      </c>
      <c r="B182" s="2" t="s">
        <v>18</v>
      </c>
      <c r="C182" s="2">
        <v>2003</v>
      </c>
      <c r="D182" s="2" t="s">
        <v>24</v>
      </c>
      <c r="E182" s="10">
        <v>50469</v>
      </c>
      <c r="F182" s="10">
        <v>53156</v>
      </c>
    </row>
    <row r="183" spans="1:6" ht="16.8" x14ac:dyDescent="0.3">
      <c r="A183" s="2" t="s">
        <v>4</v>
      </c>
      <c r="B183" s="2" t="s">
        <v>2</v>
      </c>
      <c r="C183" s="2">
        <v>2003</v>
      </c>
      <c r="D183" s="2" t="s">
        <v>24</v>
      </c>
      <c r="E183" s="10">
        <v>50784</v>
      </c>
      <c r="F183" s="10">
        <v>37544</v>
      </c>
    </row>
    <row r="184" spans="1:6" ht="16.8" x14ac:dyDescent="0.3">
      <c r="A184" s="2" t="s">
        <v>4</v>
      </c>
      <c r="B184" s="2" t="s">
        <v>3</v>
      </c>
      <c r="C184" s="2">
        <v>2003</v>
      </c>
      <c r="D184" s="2" t="s">
        <v>24</v>
      </c>
      <c r="E184" s="10">
        <v>48344</v>
      </c>
      <c r="F184" s="10">
        <v>21245</v>
      </c>
    </row>
    <row r="185" spans="1:6" ht="16.8" x14ac:dyDescent="0.3">
      <c r="A185" s="2" t="s">
        <v>4</v>
      </c>
      <c r="B185" s="2" t="s">
        <v>30</v>
      </c>
      <c r="C185" s="2">
        <v>2003</v>
      </c>
      <c r="D185" s="2" t="s">
        <v>24</v>
      </c>
      <c r="E185" s="10">
        <v>31733</v>
      </c>
      <c r="F185" s="10">
        <v>21888</v>
      </c>
    </row>
    <row r="186" spans="1:6" ht="16.8" x14ac:dyDescent="0.3">
      <c r="A186" s="2" t="s">
        <v>4</v>
      </c>
      <c r="B186" s="2" t="s">
        <v>18</v>
      </c>
      <c r="C186" s="2">
        <v>2003</v>
      </c>
      <c r="D186" s="2" t="s">
        <v>24</v>
      </c>
      <c r="E186" s="10">
        <v>33659</v>
      </c>
      <c r="F186" s="10">
        <v>39801</v>
      </c>
    </row>
    <row r="187" spans="1:6" ht="16.8" x14ac:dyDescent="0.3">
      <c r="A187" s="2" t="s">
        <v>5</v>
      </c>
      <c r="B187" s="2" t="s">
        <v>2</v>
      </c>
      <c r="C187" s="2">
        <v>2003</v>
      </c>
      <c r="D187" s="2" t="s">
        <v>24</v>
      </c>
      <c r="E187" s="10">
        <v>50423</v>
      </c>
      <c r="F187" s="10">
        <v>31681</v>
      </c>
    </row>
    <row r="188" spans="1:6" ht="16.8" x14ac:dyDescent="0.3">
      <c r="A188" s="2" t="s">
        <v>5</v>
      </c>
      <c r="B188" s="2" t="s">
        <v>3</v>
      </c>
      <c r="C188" s="2">
        <v>2003</v>
      </c>
      <c r="D188" s="2" t="s">
        <v>24</v>
      </c>
      <c r="E188" s="10">
        <v>20814</v>
      </c>
      <c r="F188" s="10">
        <v>42264</v>
      </c>
    </row>
    <row r="189" spans="1:6" ht="16.8" x14ac:dyDescent="0.3">
      <c r="A189" s="2" t="s">
        <v>5</v>
      </c>
      <c r="B189" s="2" t="s">
        <v>30</v>
      </c>
      <c r="C189" s="2">
        <v>2003</v>
      </c>
      <c r="D189" s="2" t="s">
        <v>24</v>
      </c>
      <c r="E189" s="10">
        <v>42700</v>
      </c>
      <c r="F189" s="10">
        <v>29747</v>
      </c>
    </row>
    <row r="190" spans="1:6" ht="16.8" x14ac:dyDescent="0.3">
      <c r="A190" s="2" t="s">
        <v>5</v>
      </c>
      <c r="B190" s="2" t="s">
        <v>18</v>
      </c>
      <c r="C190" s="2">
        <v>2003</v>
      </c>
      <c r="D190" s="2" t="s">
        <v>24</v>
      </c>
      <c r="E190" s="10">
        <v>23833</v>
      </c>
      <c r="F190" s="10">
        <v>41784</v>
      </c>
    </row>
    <row r="191" spans="1:6" ht="16.8" x14ac:dyDescent="0.3">
      <c r="A191" s="2" t="s">
        <v>5</v>
      </c>
      <c r="B191" s="2" t="s">
        <v>2</v>
      </c>
      <c r="C191" s="2">
        <v>2003</v>
      </c>
      <c r="D191" s="2" t="s">
        <v>24</v>
      </c>
      <c r="E191" s="10">
        <v>29707</v>
      </c>
      <c r="F191" s="10">
        <v>40662</v>
      </c>
    </row>
    <row r="192" spans="1:6" ht="16.8" x14ac:dyDescent="0.3">
      <c r="A192" s="2" t="s">
        <v>0</v>
      </c>
      <c r="B192" s="2" t="s">
        <v>30</v>
      </c>
      <c r="C192" s="2">
        <v>2003</v>
      </c>
      <c r="D192" s="2" t="s">
        <v>24</v>
      </c>
      <c r="E192" s="10">
        <v>28899</v>
      </c>
      <c r="F192" s="10">
        <v>49310</v>
      </c>
    </row>
    <row r="193" spans="1:6" ht="16.8" x14ac:dyDescent="0.3">
      <c r="A193" s="2" t="s">
        <v>0</v>
      </c>
      <c r="B193" s="2" t="s">
        <v>18</v>
      </c>
      <c r="C193" s="2">
        <v>2003</v>
      </c>
      <c r="D193" s="2" t="s">
        <v>24</v>
      </c>
      <c r="E193" s="10">
        <v>52423</v>
      </c>
      <c r="F193" s="10">
        <v>40673</v>
      </c>
    </row>
    <row r="194" spans="1:6" ht="16.8" x14ac:dyDescent="0.3">
      <c r="A194" s="2" t="s">
        <v>0</v>
      </c>
      <c r="B194" s="2" t="s">
        <v>2</v>
      </c>
      <c r="C194" s="2">
        <v>2003</v>
      </c>
      <c r="D194" s="2" t="s">
        <v>24</v>
      </c>
      <c r="E194" s="10">
        <v>22958</v>
      </c>
      <c r="F194" s="10">
        <v>49766</v>
      </c>
    </row>
    <row r="195" spans="1:6" ht="16.8" x14ac:dyDescent="0.3">
      <c r="A195" s="2" t="s">
        <v>0</v>
      </c>
      <c r="B195" s="2" t="s">
        <v>3</v>
      </c>
      <c r="C195" s="2">
        <v>2003</v>
      </c>
      <c r="D195" s="2" t="s">
        <v>24</v>
      </c>
      <c r="E195" s="10">
        <v>37735</v>
      </c>
      <c r="F195" s="10">
        <v>19303</v>
      </c>
    </row>
    <row r="196" spans="1:6" ht="16.8" x14ac:dyDescent="0.3">
      <c r="A196" s="2" t="s">
        <v>0</v>
      </c>
      <c r="B196" s="2" t="s">
        <v>30</v>
      </c>
      <c r="C196" s="2">
        <v>2003</v>
      </c>
      <c r="D196" s="2" t="s">
        <v>41</v>
      </c>
      <c r="E196" s="10">
        <v>32583</v>
      </c>
      <c r="F196" s="10">
        <v>45569</v>
      </c>
    </row>
    <row r="197" spans="1:6" ht="16.8" x14ac:dyDescent="0.3">
      <c r="A197" s="2" t="s">
        <v>4</v>
      </c>
      <c r="B197" s="2" t="s">
        <v>18</v>
      </c>
      <c r="C197" s="2">
        <v>2003</v>
      </c>
      <c r="D197" s="2" t="s">
        <v>41</v>
      </c>
      <c r="E197" s="10">
        <v>35007</v>
      </c>
      <c r="F197" s="10">
        <v>16441</v>
      </c>
    </row>
    <row r="198" spans="1:6" ht="16.8" x14ac:dyDescent="0.3">
      <c r="A198" s="2" t="s">
        <v>4</v>
      </c>
      <c r="B198" s="2" t="s">
        <v>2</v>
      </c>
      <c r="C198" s="2">
        <v>2003</v>
      </c>
      <c r="D198" s="2" t="s">
        <v>41</v>
      </c>
      <c r="E198" s="10">
        <v>51363</v>
      </c>
      <c r="F198" s="10">
        <v>34520</v>
      </c>
    </row>
    <row r="199" spans="1:6" ht="16.8" x14ac:dyDescent="0.3">
      <c r="A199" s="2" t="s">
        <v>4</v>
      </c>
      <c r="B199" s="2" t="s">
        <v>3</v>
      </c>
      <c r="C199" s="2">
        <v>2003</v>
      </c>
      <c r="D199" s="2" t="s">
        <v>41</v>
      </c>
      <c r="E199" s="10">
        <v>20861</v>
      </c>
      <c r="F199" s="10">
        <v>43891</v>
      </c>
    </row>
    <row r="200" spans="1:6" ht="16.8" x14ac:dyDescent="0.3">
      <c r="A200" s="2" t="s">
        <v>4</v>
      </c>
      <c r="B200" s="2" t="s">
        <v>30</v>
      </c>
      <c r="C200" s="2">
        <v>2003</v>
      </c>
      <c r="D200" s="2" t="s">
        <v>41</v>
      </c>
      <c r="E200" s="10">
        <v>28983</v>
      </c>
      <c r="F200" s="10">
        <v>22513</v>
      </c>
    </row>
    <row r="201" spans="1:6" ht="16.8" x14ac:dyDescent="0.3">
      <c r="A201" s="2" t="s">
        <v>4</v>
      </c>
      <c r="B201" s="2" t="s">
        <v>18</v>
      </c>
      <c r="C201" s="2">
        <v>2003</v>
      </c>
      <c r="D201" s="2" t="s">
        <v>41</v>
      </c>
      <c r="E201" s="10">
        <v>25658</v>
      </c>
      <c r="F201" s="10">
        <v>52810</v>
      </c>
    </row>
    <row r="202" spans="1:6" ht="16.8" x14ac:dyDescent="0.3">
      <c r="A202" s="2" t="s">
        <v>5</v>
      </c>
      <c r="B202" s="2" t="s">
        <v>2</v>
      </c>
      <c r="C202" s="2">
        <v>2003</v>
      </c>
      <c r="D202" s="2" t="s">
        <v>41</v>
      </c>
      <c r="E202" s="10">
        <v>32743</v>
      </c>
      <c r="F202" s="10">
        <v>52753</v>
      </c>
    </row>
    <row r="203" spans="1:6" ht="16.8" x14ac:dyDescent="0.3">
      <c r="A203" s="2" t="s">
        <v>5</v>
      </c>
      <c r="B203" s="2" t="s">
        <v>3</v>
      </c>
      <c r="C203" s="2">
        <v>2003</v>
      </c>
      <c r="D203" s="2" t="s">
        <v>41</v>
      </c>
      <c r="E203" s="10">
        <v>29566</v>
      </c>
      <c r="F203" s="10">
        <v>33529</v>
      </c>
    </row>
    <row r="204" spans="1:6" ht="16.8" x14ac:dyDescent="0.3">
      <c r="A204" s="2" t="s">
        <v>5</v>
      </c>
      <c r="B204" s="2" t="s">
        <v>30</v>
      </c>
      <c r="C204" s="2">
        <v>2003</v>
      </c>
      <c r="D204" s="2" t="s">
        <v>41</v>
      </c>
      <c r="E204" s="10">
        <v>37123</v>
      </c>
      <c r="F204" s="10">
        <v>20641</v>
      </c>
    </row>
    <row r="205" spans="1:6" ht="16.8" x14ac:dyDescent="0.3">
      <c r="A205" s="2" t="s">
        <v>5</v>
      </c>
      <c r="B205" s="2" t="s">
        <v>18</v>
      </c>
      <c r="C205" s="2">
        <v>2003</v>
      </c>
      <c r="D205" s="2" t="s">
        <v>41</v>
      </c>
      <c r="E205" s="10">
        <v>25457</v>
      </c>
      <c r="F205" s="10">
        <v>51093</v>
      </c>
    </row>
    <row r="206" spans="1:6" ht="16.8" x14ac:dyDescent="0.3">
      <c r="A206" s="2" t="s">
        <v>5</v>
      </c>
      <c r="B206" s="2" t="s">
        <v>2</v>
      </c>
      <c r="C206" s="2">
        <v>2003</v>
      </c>
      <c r="D206" s="2" t="s">
        <v>41</v>
      </c>
      <c r="E206" s="10">
        <v>44037</v>
      </c>
      <c r="F206" s="10">
        <v>47313</v>
      </c>
    </row>
    <row r="207" spans="1:6" ht="16.8" x14ac:dyDescent="0.3">
      <c r="A207" s="2" t="s">
        <v>0</v>
      </c>
      <c r="B207" s="2" t="s">
        <v>30</v>
      </c>
      <c r="C207" s="2">
        <v>2003</v>
      </c>
      <c r="D207" s="2" t="s">
        <v>41</v>
      </c>
      <c r="E207" s="10">
        <v>37057</v>
      </c>
      <c r="F207" s="10">
        <v>48852</v>
      </c>
    </row>
    <row r="208" spans="1:6" ht="16.8" x14ac:dyDescent="0.3">
      <c r="A208" s="2" t="s">
        <v>0</v>
      </c>
      <c r="B208" s="2" t="s">
        <v>18</v>
      </c>
      <c r="C208" s="2">
        <v>2003</v>
      </c>
      <c r="D208" s="2" t="s">
        <v>41</v>
      </c>
      <c r="E208" s="10">
        <v>41915</v>
      </c>
      <c r="F208" s="10">
        <v>28465</v>
      </c>
    </row>
    <row r="209" spans="1:6" ht="16.8" x14ac:dyDescent="0.3">
      <c r="A209" s="2" t="s">
        <v>0</v>
      </c>
      <c r="B209" s="2" t="s">
        <v>2</v>
      </c>
      <c r="C209" s="2">
        <v>2003</v>
      </c>
      <c r="D209" s="2" t="s">
        <v>41</v>
      </c>
      <c r="E209" s="10">
        <v>19436</v>
      </c>
      <c r="F209" s="10">
        <v>49880</v>
      </c>
    </row>
    <row r="210" spans="1:6" ht="16.8" x14ac:dyDescent="0.3">
      <c r="A210" s="2" t="s">
        <v>0</v>
      </c>
      <c r="B210" s="2" t="s">
        <v>3</v>
      </c>
      <c r="C210" s="2">
        <v>2003</v>
      </c>
      <c r="D210" s="2" t="s">
        <v>41</v>
      </c>
      <c r="E210" s="10">
        <v>40924</v>
      </c>
      <c r="F210" s="10">
        <v>39439</v>
      </c>
    </row>
    <row r="211" spans="1:6" ht="16.8" x14ac:dyDescent="0.3">
      <c r="A211" s="2" t="s">
        <v>0</v>
      </c>
      <c r="B211" s="2" t="s">
        <v>30</v>
      </c>
      <c r="C211" s="2">
        <v>2003</v>
      </c>
      <c r="D211" s="2" t="s">
        <v>41</v>
      </c>
      <c r="E211" s="10">
        <v>51241</v>
      </c>
      <c r="F211" s="10">
        <v>53317</v>
      </c>
    </row>
    <row r="212" spans="1:6" ht="16.8" x14ac:dyDescent="0.3">
      <c r="A212" s="2" t="s">
        <v>0</v>
      </c>
      <c r="B212" s="2" t="s">
        <v>30</v>
      </c>
      <c r="C212" s="2">
        <v>2003</v>
      </c>
      <c r="D212" s="2" t="s">
        <v>31</v>
      </c>
      <c r="E212" s="10">
        <v>31700</v>
      </c>
      <c r="F212" s="10">
        <v>50588</v>
      </c>
    </row>
    <row r="213" spans="1:6" ht="16.8" x14ac:dyDescent="0.3">
      <c r="A213" s="2" t="s">
        <v>0</v>
      </c>
      <c r="B213" s="2" t="s">
        <v>18</v>
      </c>
      <c r="C213" s="2">
        <v>2003</v>
      </c>
      <c r="D213" s="2" t="s">
        <v>31</v>
      </c>
      <c r="E213" s="10">
        <v>25443</v>
      </c>
      <c r="F213" s="10">
        <v>37635</v>
      </c>
    </row>
    <row r="214" spans="1:6" ht="16.8" x14ac:dyDescent="0.3">
      <c r="A214" s="2" t="s">
        <v>0</v>
      </c>
      <c r="B214" s="2" t="s">
        <v>2</v>
      </c>
      <c r="C214" s="2">
        <v>2003</v>
      </c>
      <c r="D214" s="2" t="s">
        <v>31</v>
      </c>
      <c r="E214" s="10">
        <v>26703</v>
      </c>
      <c r="F214" s="10">
        <v>25657</v>
      </c>
    </row>
    <row r="215" spans="1:6" ht="16.8" x14ac:dyDescent="0.3">
      <c r="A215" s="2" t="s">
        <v>0</v>
      </c>
      <c r="B215" s="2" t="s">
        <v>3</v>
      </c>
      <c r="C215" s="2">
        <v>2003</v>
      </c>
      <c r="D215" s="2" t="s">
        <v>31</v>
      </c>
      <c r="E215" s="10">
        <v>36246</v>
      </c>
      <c r="F215" s="10">
        <v>21400</v>
      </c>
    </row>
    <row r="216" spans="1:6" ht="16.8" x14ac:dyDescent="0.3">
      <c r="A216" s="2" t="s">
        <v>0</v>
      </c>
      <c r="B216" s="2" t="s">
        <v>30</v>
      </c>
      <c r="C216" s="2">
        <v>2003</v>
      </c>
      <c r="D216" s="2" t="s">
        <v>31</v>
      </c>
      <c r="E216" s="10">
        <v>17407</v>
      </c>
      <c r="F216" s="10">
        <v>42647</v>
      </c>
    </row>
    <row r="217" spans="1:6" ht="16.8" x14ac:dyDescent="0.3">
      <c r="A217" s="2" t="s">
        <v>4</v>
      </c>
      <c r="B217" s="2" t="s">
        <v>18</v>
      </c>
      <c r="C217" s="2">
        <v>2003</v>
      </c>
      <c r="D217" s="2" t="s">
        <v>31</v>
      </c>
      <c r="E217" s="10">
        <v>42386</v>
      </c>
      <c r="F217" s="10">
        <v>40355</v>
      </c>
    </row>
    <row r="218" spans="1:6" ht="16.8" x14ac:dyDescent="0.3">
      <c r="A218" s="2" t="s">
        <v>4</v>
      </c>
      <c r="B218" s="2" t="s">
        <v>2</v>
      </c>
      <c r="C218" s="2">
        <v>2003</v>
      </c>
      <c r="D218" s="2" t="s">
        <v>31</v>
      </c>
      <c r="E218" s="10">
        <v>32245</v>
      </c>
      <c r="F218" s="10">
        <v>30673</v>
      </c>
    </row>
    <row r="219" spans="1:6" ht="16.8" x14ac:dyDescent="0.3">
      <c r="A219" s="2" t="s">
        <v>4</v>
      </c>
      <c r="B219" s="2" t="s">
        <v>3</v>
      </c>
      <c r="C219" s="2">
        <v>2003</v>
      </c>
      <c r="D219" s="2" t="s">
        <v>31</v>
      </c>
      <c r="E219" s="10">
        <v>28556</v>
      </c>
      <c r="F219" s="10">
        <v>51895</v>
      </c>
    </row>
    <row r="220" spans="1:6" ht="16.8" x14ac:dyDescent="0.3">
      <c r="A220" s="2" t="s">
        <v>4</v>
      </c>
      <c r="B220" s="2" t="s">
        <v>30</v>
      </c>
      <c r="C220" s="2">
        <v>2003</v>
      </c>
      <c r="D220" s="2" t="s">
        <v>31</v>
      </c>
      <c r="E220" s="10">
        <v>18000</v>
      </c>
      <c r="F220" s="10">
        <v>52809</v>
      </c>
    </row>
    <row r="221" spans="1:6" ht="16.8" x14ac:dyDescent="0.3">
      <c r="A221" s="2" t="s">
        <v>4</v>
      </c>
      <c r="B221" s="2" t="s">
        <v>18</v>
      </c>
      <c r="C221" s="2">
        <v>2003</v>
      </c>
      <c r="D221" s="2" t="s">
        <v>31</v>
      </c>
      <c r="E221" s="10">
        <v>32249</v>
      </c>
      <c r="F221" s="10">
        <v>42526</v>
      </c>
    </row>
    <row r="222" spans="1:6" ht="16.8" x14ac:dyDescent="0.3">
      <c r="A222" s="2" t="s">
        <v>5</v>
      </c>
      <c r="B222" s="2" t="s">
        <v>2</v>
      </c>
      <c r="C222" s="2">
        <v>2003</v>
      </c>
      <c r="D222" s="2" t="s">
        <v>31</v>
      </c>
      <c r="E222" s="10">
        <v>33174</v>
      </c>
      <c r="F222" s="10">
        <v>36069</v>
      </c>
    </row>
    <row r="223" spans="1:6" ht="16.8" x14ac:dyDescent="0.3">
      <c r="A223" s="2" t="s">
        <v>5</v>
      </c>
      <c r="B223" s="2" t="s">
        <v>3</v>
      </c>
      <c r="C223" s="2">
        <v>2003</v>
      </c>
      <c r="D223" s="2" t="s">
        <v>31</v>
      </c>
      <c r="E223" s="10">
        <v>41493</v>
      </c>
      <c r="F223" s="10">
        <v>26757</v>
      </c>
    </row>
    <row r="224" spans="1:6" ht="16.8" x14ac:dyDescent="0.3">
      <c r="A224" s="2" t="s">
        <v>5</v>
      </c>
      <c r="B224" s="2" t="s">
        <v>30</v>
      </c>
      <c r="C224" s="2">
        <v>2003</v>
      </c>
      <c r="D224" s="2" t="s">
        <v>31</v>
      </c>
      <c r="E224" s="10">
        <v>35135</v>
      </c>
      <c r="F224" s="10">
        <v>54175</v>
      </c>
    </row>
    <row r="225" spans="1:6" ht="16.8" x14ac:dyDescent="0.3">
      <c r="A225" s="2" t="s">
        <v>5</v>
      </c>
      <c r="B225" s="2" t="s">
        <v>18</v>
      </c>
      <c r="C225" s="2">
        <v>2003</v>
      </c>
      <c r="D225" s="2" t="s">
        <v>31</v>
      </c>
      <c r="E225" s="10">
        <v>39022</v>
      </c>
      <c r="F225" s="10">
        <v>27430</v>
      </c>
    </row>
    <row r="226" spans="1:6" ht="16.8" x14ac:dyDescent="0.3">
      <c r="A226" s="2" t="s">
        <v>5</v>
      </c>
      <c r="B226" s="2" t="s">
        <v>2</v>
      </c>
      <c r="C226" s="2">
        <v>2003</v>
      </c>
      <c r="D226" s="2" t="s">
        <v>31</v>
      </c>
      <c r="E226" s="10">
        <v>35162</v>
      </c>
      <c r="F226" s="10">
        <v>32006</v>
      </c>
    </row>
    <row r="227" spans="1:6" ht="16.8" x14ac:dyDescent="0.3">
      <c r="A227" s="2" t="s">
        <v>0</v>
      </c>
      <c r="B227" s="2" t="s">
        <v>30</v>
      </c>
      <c r="C227" s="2">
        <v>2003</v>
      </c>
      <c r="D227" s="2" t="s">
        <v>42</v>
      </c>
      <c r="E227" s="10">
        <v>23357</v>
      </c>
      <c r="F227" s="10">
        <v>24162</v>
      </c>
    </row>
    <row r="228" spans="1:6" ht="16.8" x14ac:dyDescent="0.3">
      <c r="A228" s="2" t="s">
        <v>0</v>
      </c>
      <c r="B228" s="2" t="s">
        <v>18</v>
      </c>
      <c r="C228" s="2">
        <v>2003</v>
      </c>
      <c r="D228" s="2" t="s">
        <v>42</v>
      </c>
      <c r="E228" s="10">
        <v>46174</v>
      </c>
      <c r="F228" s="10">
        <v>23918</v>
      </c>
    </row>
    <row r="229" spans="1:6" ht="16.8" x14ac:dyDescent="0.3">
      <c r="A229" s="2" t="s">
        <v>0</v>
      </c>
      <c r="B229" s="2" t="s">
        <v>2</v>
      </c>
      <c r="C229" s="2">
        <v>2003</v>
      </c>
      <c r="D229" s="2" t="s">
        <v>42</v>
      </c>
      <c r="E229" s="10">
        <v>27593</v>
      </c>
      <c r="F229" s="10">
        <v>16455</v>
      </c>
    </row>
    <row r="230" spans="1:6" ht="16.8" x14ac:dyDescent="0.3">
      <c r="A230" s="2" t="s">
        <v>0</v>
      </c>
      <c r="B230" s="2" t="s">
        <v>3</v>
      </c>
      <c r="C230" s="2">
        <v>2003</v>
      </c>
      <c r="D230" s="2" t="s">
        <v>42</v>
      </c>
      <c r="E230" s="10">
        <v>51706</v>
      </c>
      <c r="F230" s="10">
        <v>22828</v>
      </c>
    </row>
    <row r="231" spans="1:6" ht="16.8" x14ac:dyDescent="0.3">
      <c r="A231" s="2" t="s">
        <v>0</v>
      </c>
      <c r="B231" s="2" t="s">
        <v>30</v>
      </c>
      <c r="C231" s="2">
        <v>2003</v>
      </c>
      <c r="D231" s="2" t="s">
        <v>42</v>
      </c>
      <c r="E231" s="10">
        <v>53194</v>
      </c>
      <c r="F231" s="10">
        <v>22386</v>
      </c>
    </row>
    <row r="232" spans="1:6" ht="16.8" x14ac:dyDescent="0.3">
      <c r="A232" s="2" t="s">
        <v>4</v>
      </c>
      <c r="B232" s="2" t="s">
        <v>18</v>
      </c>
      <c r="C232" s="2">
        <v>2003</v>
      </c>
      <c r="D232" s="2" t="s">
        <v>42</v>
      </c>
      <c r="E232" s="10">
        <v>24927</v>
      </c>
      <c r="F232" s="10">
        <v>23682</v>
      </c>
    </row>
    <row r="233" spans="1:6" ht="16.8" x14ac:dyDescent="0.3">
      <c r="A233" s="2" t="s">
        <v>4</v>
      </c>
      <c r="B233" s="2" t="s">
        <v>2</v>
      </c>
      <c r="C233" s="2">
        <v>2003</v>
      </c>
      <c r="D233" s="2" t="s">
        <v>42</v>
      </c>
      <c r="E233" s="10">
        <v>39515</v>
      </c>
      <c r="F233" s="10">
        <v>17872</v>
      </c>
    </row>
    <row r="234" spans="1:6" ht="16.8" x14ac:dyDescent="0.3">
      <c r="A234" s="2" t="s">
        <v>4</v>
      </c>
      <c r="B234" s="2" t="s">
        <v>3</v>
      </c>
      <c r="C234" s="2">
        <v>2003</v>
      </c>
      <c r="D234" s="2" t="s">
        <v>42</v>
      </c>
      <c r="E234" s="10">
        <v>54721</v>
      </c>
      <c r="F234" s="10">
        <v>24195</v>
      </c>
    </row>
    <row r="235" spans="1:6" ht="16.8" x14ac:dyDescent="0.3">
      <c r="A235" s="2" t="s">
        <v>4</v>
      </c>
      <c r="B235" s="2" t="s">
        <v>30</v>
      </c>
      <c r="C235" s="2">
        <v>2003</v>
      </c>
      <c r="D235" s="2" t="s">
        <v>42</v>
      </c>
      <c r="E235" s="10">
        <v>32977</v>
      </c>
      <c r="F235" s="10">
        <v>53230</v>
      </c>
    </row>
    <row r="236" spans="1:6" ht="16.8" x14ac:dyDescent="0.3">
      <c r="A236" s="2" t="s">
        <v>4</v>
      </c>
      <c r="B236" s="2" t="s">
        <v>18</v>
      </c>
      <c r="C236" s="2">
        <v>2003</v>
      </c>
      <c r="D236" s="2" t="s">
        <v>42</v>
      </c>
      <c r="E236" s="10">
        <v>26539</v>
      </c>
      <c r="F236" s="10">
        <v>51999</v>
      </c>
    </row>
    <row r="237" spans="1:6" ht="16.8" x14ac:dyDescent="0.3">
      <c r="A237" s="2" t="s">
        <v>5</v>
      </c>
      <c r="B237" s="2" t="s">
        <v>2</v>
      </c>
      <c r="C237" s="2">
        <v>2003</v>
      </c>
      <c r="D237" s="2" t="s">
        <v>42</v>
      </c>
      <c r="E237" s="10">
        <v>44124</v>
      </c>
      <c r="F237" s="10">
        <v>47392</v>
      </c>
    </row>
    <row r="238" spans="1:6" ht="16.8" x14ac:dyDescent="0.3">
      <c r="A238" s="2" t="s">
        <v>5</v>
      </c>
      <c r="B238" s="2" t="s">
        <v>3</v>
      </c>
      <c r="C238" s="2">
        <v>2003</v>
      </c>
      <c r="D238" s="2" t="s">
        <v>42</v>
      </c>
      <c r="E238" s="10">
        <v>49031</v>
      </c>
      <c r="F238" s="10">
        <v>31124</v>
      </c>
    </row>
    <row r="239" spans="1:6" ht="16.8" x14ac:dyDescent="0.3">
      <c r="A239" s="2" t="s">
        <v>5</v>
      </c>
      <c r="B239" s="2" t="s">
        <v>30</v>
      </c>
      <c r="C239" s="2">
        <v>2003</v>
      </c>
      <c r="D239" s="2" t="s">
        <v>42</v>
      </c>
      <c r="E239" s="10">
        <v>50830</v>
      </c>
      <c r="F239" s="10">
        <v>40956</v>
      </c>
    </row>
    <row r="240" spans="1:6" ht="16.8" x14ac:dyDescent="0.3">
      <c r="A240" s="2" t="s">
        <v>5</v>
      </c>
      <c r="B240" s="2" t="s">
        <v>18</v>
      </c>
      <c r="C240" s="2">
        <v>2003</v>
      </c>
      <c r="D240" s="2" t="s">
        <v>42</v>
      </c>
      <c r="E240" s="10">
        <v>21591</v>
      </c>
      <c r="F240" s="10">
        <v>34497</v>
      </c>
    </row>
    <row r="241" spans="1:6" ht="16.8" x14ac:dyDescent="0.3">
      <c r="A241" s="2" t="s">
        <v>5</v>
      </c>
      <c r="B241" s="2" t="s">
        <v>2</v>
      </c>
      <c r="C241" s="2">
        <v>2003</v>
      </c>
      <c r="D241" s="2" t="s">
        <v>42</v>
      </c>
      <c r="E241" s="10">
        <v>32838</v>
      </c>
      <c r="F241" s="10">
        <v>26093</v>
      </c>
    </row>
    <row r="242" spans="1:6" ht="16.8" x14ac:dyDescent="0.3">
      <c r="A242" s="2" t="s">
        <v>0</v>
      </c>
      <c r="B242" s="2" t="s">
        <v>30</v>
      </c>
      <c r="C242" s="2">
        <v>2002</v>
      </c>
      <c r="D242" s="2" t="s">
        <v>24</v>
      </c>
      <c r="E242" s="10">
        <v>34443</v>
      </c>
      <c r="F242" s="10">
        <v>46345</v>
      </c>
    </row>
    <row r="243" spans="1:6" ht="16.8" x14ac:dyDescent="0.3">
      <c r="A243" s="2" t="s">
        <v>0</v>
      </c>
      <c r="B243" s="2" t="s">
        <v>18</v>
      </c>
      <c r="C243" s="2">
        <v>2002</v>
      </c>
      <c r="D243" s="2" t="s">
        <v>24</v>
      </c>
      <c r="E243" s="10">
        <v>38500</v>
      </c>
      <c r="F243" s="10">
        <v>16462</v>
      </c>
    </row>
    <row r="244" spans="1:6" ht="16.8" x14ac:dyDescent="0.3">
      <c r="A244" s="2" t="s">
        <v>0</v>
      </c>
      <c r="B244" s="2" t="s">
        <v>2</v>
      </c>
      <c r="C244" s="2">
        <v>2002</v>
      </c>
      <c r="D244" s="2" t="s">
        <v>24</v>
      </c>
      <c r="E244" s="10">
        <v>47314</v>
      </c>
      <c r="F244" s="10">
        <v>49964</v>
      </c>
    </row>
    <row r="245" spans="1:6" ht="16.8" x14ac:dyDescent="0.3">
      <c r="A245" s="2" t="s">
        <v>0</v>
      </c>
      <c r="B245" s="2" t="s">
        <v>3</v>
      </c>
      <c r="C245" s="2">
        <v>2002</v>
      </c>
      <c r="D245" s="2" t="s">
        <v>24</v>
      </c>
      <c r="E245" s="10">
        <v>53325</v>
      </c>
      <c r="F245" s="10">
        <v>40118</v>
      </c>
    </row>
    <row r="246" spans="1:6" ht="16.8" x14ac:dyDescent="0.3">
      <c r="A246" s="2" t="s">
        <v>0</v>
      </c>
      <c r="B246" s="2" t="s">
        <v>30</v>
      </c>
      <c r="C246" s="2">
        <v>2002</v>
      </c>
      <c r="D246" s="2" t="s">
        <v>24</v>
      </c>
      <c r="E246" s="10">
        <v>17561</v>
      </c>
      <c r="F246" s="10">
        <v>30323</v>
      </c>
    </row>
    <row r="247" spans="1:6" ht="16.8" x14ac:dyDescent="0.3">
      <c r="A247" s="2" t="s">
        <v>0</v>
      </c>
      <c r="B247" s="2" t="s">
        <v>30</v>
      </c>
      <c r="C247" s="2">
        <v>2002</v>
      </c>
      <c r="D247" s="2" t="s">
        <v>24</v>
      </c>
      <c r="E247" s="10">
        <v>26127</v>
      </c>
      <c r="F247" s="10">
        <v>24236</v>
      </c>
    </row>
    <row r="248" spans="1:6" ht="16.8" x14ac:dyDescent="0.3">
      <c r="A248" s="2" t="s">
        <v>0</v>
      </c>
      <c r="B248" s="2" t="s">
        <v>18</v>
      </c>
      <c r="C248" s="2">
        <v>2002</v>
      </c>
      <c r="D248" s="2" t="s">
        <v>24</v>
      </c>
      <c r="E248" s="10">
        <v>22941</v>
      </c>
      <c r="F248" s="10">
        <v>27725</v>
      </c>
    </row>
    <row r="249" spans="1:6" ht="16.8" x14ac:dyDescent="0.3">
      <c r="A249" s="2" t="s">
        <v>0</v>
      </c>
      <c r="B249" s="2" t="s">
        <v>2</v>
      </c>
      <c r="C249" s="2">
        <v>2002</v>
      </c>
      <c r="D249" s="2" t="s">
        <v>24</v>
      </c>
      <c r="E249" s="10">
        <v>23787</v>
      </c>
      <c r="F249" s="10">
        <v>26098</v>
      </c>
    </row>
    <row r="250" spans="1:6" ht="16.8" x14ac:dyDescent="0.3">
      <c r="A250" s="2" t="s">
        <v>0</v>
      </c>
      <c r="B250" s="2" t="s">
        <v>3</v>
      </c>
      <c r="C250" s="2">
        <v>2002</v>
      </c>
      <c r="D250" s="2" t="s">
        <v>24</v>
      </c>
      <c r="E250" s="10">
        <v>39724</v>
      </c>
      <c r="F250" s="10">
        <v>41500</v>
      </c>
    </row>
    <row r="251" spans="1:6" ht="16.8" x14ac:dyDescent="0.3">
      <c r="A251" s="2" t="s">
        <v>0</v>
      </c>
      <c r="B251" s="2" t="s">
        <v>30</v>
      </c>
      <c r="C251" s="2">
        <v>2002</v>
      </c>
      <c r="D251" s="2" t="s">
        <v>24</v>
      </c>
      <c r="E251" s="10">
        <v>19327</v>
      </c>
      <c r="F251" s="10">
        <v>49294</v>
      </c>
    </row>
    <row r="252" spans="1:6" ht="16.8" x14ac:dyDescent="0.3">
      <c r="A252" s="2" t="s">
        <v>4</v>
      </c>
      <c r="B252" s="2" t="s">
        <v>18</v>
      </c>
      <c r="C252" s="2">
        <v>2002</v>
      </c>
      <c r="D252" s="2" t="s">
        <v>24</v>
      </c>
      <c r="E252" s="10">
        <v>30450</v>
      </c>
      <c r="F252" s="10">
        <v>46891</v>
      </c>
    </row>
    <row r="253" spans="1:6" ht="16.8" x14ac:dyDescent="0.3">
      <c r="A253" s="2" t="s">
        <v>4</v>
      </c>
      <c r="B253" s="2" t="s">
        <v>2</v>
      </c>
      <c r="C253" s="2">
        <v>2002</v>
      </c>
      <c r="D253" s="2" t="s">
        <v>24</v>
      </c>
      <c r="E253" s="10">
        <v>21428</v>
      </c>
      <c r="F253" s="10">
        <v>19256</v>
      </c>
    </row>
    <row r="254" spans="1:6" ht="16.8" x14ac:dyDescent="0.3">
      <c r="A254" s="2" t="s">
        <v>4</v>
      </c>
      <c r="B254" s="2" t="s">
        <v>3</v>
      </c>
      <c r="C254" s="2">
        <v>2002</v>
      </c>
      <c r="D254" s="2" t="s">
        <v>24</v>
      </c>
      <c r="E254" s="10">
        <v>35564</v>
      </c>
      <c r="F254" s="10">
        <v>26499</v>
      </c>
    </row>
    <row r="255" spans="1:6" ht="16.8" x14ac:dyDescent="0.3">
      <c r="A255" s="2" t="s">
        <v>4</v>
      </c>
      <c r="B255" s="2" t="s">
        <v>30</v>
      </c>
      <c r="C255" s="2">
        <v>2002</v>
      </c>
      <c r="D255" s="2" t="s">
        <v>24</v>
      </c>
      <c r="E255" s="10">
        <v>47668</v>
      </c>
      <c r="F255" s="10">
        <v>54507</v>
      </c>
    </row>
    <row r="256" spans="1:6" ht="16.8" x14ac:dyDescent="0.3">
      <c r="A256" s="2" t="s">
        <v>4</v>
      </c>
      <c r="B256" s="2" t="s">
        <v>18</v>
      </c>
      <c r="C256" s="2">
        <v>2002</v>
      </c>
      <c r="D256" s="2" t="s">
        <v>41</v>
      </c>
      <c r="E256" s="10">
        <v>49932</v>
      </c>
      <c r="F256" s="10">
        <v>30947</v>
      </c>
    </row>
    <row r="257" spans="1:6" ht="16.8" x14ac:dyDescent="0.3">
      <c r="A257" s="2" t="s">
        <v>5</v>
      </c>
      <c r="B257" s="2" t="s">
        <v>2</v>
      </c>
      <c r="C257" s="2">
        <v>2002</v>
      </c>
      <c r="D257" s="2" t="s">
        <v>41</v>
      </c>
      <c r="E257" s="10">
        <v>48645</v>
      </c>
      <c r="F257" s="10">
        <v>32064</v>
      </c>
    </row>
    <row r="258" spans="1:6" ht="16.8" x14ac:dyDescent="0.3">
      <c r="A258" s="2" t="s">
        <v>5</v>
      </c>
      <c r="B258" s="2" t="s">
        <v>3</v>
      </c>
      <c r="C258" s="2">
        <v>2002</v>
      </c>
      <c r="D258" s="2" t="s">
        <v>41</v>
      </c>
      <c r="E258" s="10">
        <v>19854</v>
      </c>
      <c r="F258" s="10">
        <v>22261</v>
      </c>
    </row>
    <row r="259" spans="1:6" ht="16.8" x14ac:dyDescent="0.3">
      <c r="A259" s="2" t="s">
        <v>5</v>
      </c>
      <c r="B259" s="2" t="s">
        <v>30</v>
      </c>
      <c r="C259" s="2">
        <v>2002</v>
      </c>
      <c r="D259" s="2" t="s">
        <v>41</v>
      </c>
      <c r="E259" s="10">
        <v>17650</v>
      </c>
      <c r="F259" s="10">
        <v>28106</v>
      </c>
    </row>
    <row r="260" spans="1:6" ht="16.8" x14ac:dyDescent="0.3">
      <c r="A260" s="2" t="s">
        <v>5</v>
      </c>
      <c r="B260" s="2" t="s">
        <v>18</v>
      </c>
      <c r="C260" s="2">
        <v>2002</v>
      </c>
      <c r="D260" s="2" t="s">
        <v>41</v>
      </c>
      <c r="E260" s="10">
        <v>42656</v>
      </c>
      <c r="F260" s="10">
        <v>41091</v>
      </c>
    </row>
    <row r="261" spans="1:6" ht="16.8" x14ac:dyDescent="0.3">
      <c r="A261" s="2" t="s">
        <v>5</v>
      </c>
      <c r="B261" s="2" t="s">
        <v>2</v>
      </c>
      <c r="C261" s="2">
        <v>2002</v>
      </c>
      <c r="D261" s="2" t="s">
        <v>41</v>
      </c>
      <c r="E261" s="10">
        <v>30282</v>
      </c>
      <c r="F261" s="10">
        <v>48713</v>
      </c>
    </row>
    <row r="262" spans="1:6" ht="16.8" x14ac:dyDescent="0.3">
      <c r="A262" s="2" t="s">
        <v>0</v>
      </c>
      <c r="B262" s="2" t="s">
        <v>30</v>
      </c>
      <c r="C262" s="2">
        <v>2002</v>
      </c>
      <c r="D262" s="2" t="s">
        <v>41</v>
      </c>
      <c r="E262" s="10">
        <v>49512</v>
      </c>
      <c r="F262" s="10">
        <v>16109</v>
      </c>
    </row>
    <row r="263" spans="1:6" ht="16.8" x14ac:dyDescent="0.3">
      <c r="A263" s="2" t="s">
        <v>0</v>
      </c>
      <c r="B263" s="2" t="s">
        <v>18</v>
      </c>
      <c r="C263" s="2">
        <v>2002</v>
      </c>
      <c r="D263" s="2" t="s">
        <v>41</v>
      </c>
      <c r="E263" s="10">
        <v>53755</v>
      </c>
      <c r="F263" s="10">
        <v>24514</v>
      </c>
    </row>
    <row r="264" spans="1:6" ht="16.8" x14ac:dyDescent="0.3">
      <c r="A264" s="2" t="s">
        <v>0</v>
      </c>
      <c r="B264" s="2" t="s">
        <v>2</v>
      </c>
      <c r="C264" s="2">
        <v>2002</v>
      </c>
      <c r="D264" s="2" t="s">
        <v>41</v>
      </c>
      <c r="E264" s="10">
        <v>16215</v>
      </c>
      <c r="F264" s="10">
        <v>18870</v>
      </c>
    </row>
    <row r="265" spans="1:6" ht="16.8" x14ac:dyDescent="0.3">
      <c r="A265" s="2" t="s">
        <v>0</v>
      </c>
      <c r="B265" s="2" t="s">
        <v>3</v>
      </c>
      <c r="C265" s="2">
        <v>2002</v>
      </c>
      <c r="D265" s="2" t="s">
        <v>41</v>
      </c>
      <c r="E265" s="10">
        <v>42595</v>
      </c>
      <c r="F265" s="10">
        <v>40882</v>
      </c>
    </row>
    <row r="266" spans="1:6" ht="16.8" x14ac:dyDescent="0.3">
      <c r="A266" s="2" t="s">
        <v>0</v>
      </c>
      <c r="B266" s="2" t="s">
        <v>30</v>
      </c>
      <c r="C266" s="2">
        <v>2002</v>
      </c>
      <c r="D266" s="2" t="s">
        <v>41</v>
      </c>
      <c r="E266" s="10">
        <v>45290</v>
      </c>
      <c r="F266" s="10">
        <v>19365</v>
      </c>
    </row>
    <row r="267" spans="1:6" ht="16.8" x14ac:dyDescent="0.3">
      <c r="A267" s="2" t="s">
        <v>4</v>
      </c>
      <c r="B267" s="2" t="s">
        <v>18</v>
      </c>
      <c r="C267" s="2">
        <v>2002</v>
      </c>
      <c r="D267" s="2" t="s">
        <v>41</v>
      </c>
      <c r="E267" s="10">
        <v>50687</v>
      </c>
      <c r="F267" s="10">
        <v>49228</v>
      </c>
    </row>
    <row r="268" spans="1:6" ht="16.8" x14ac:dyDescent="0.3">
      <c r="A268" s="2" t="s">
        <v>4</v>
      </c>
      <c r="B268" s="2" t="s">
        <v>2</v>
      </c>
      <c r="C268" s="2">
        <v>2002</v>
      </c>
      <c r="D268" s="2" t="s">
        <v>41</v>
      </c>
      <c r="E268" s="10">
        <v>20091</v>
      </c>
      <c r="F268" s="10">
        <v>16025</v>
      </c>
    </row>
    <row r="269" spans="1:6" ht="16.8" x14ac:dyDescent="0.3">
      <c r="A269" s="2" t="s">
        <v>4</v>
      </c>
      <c r="B269" s="2" t="s">
        <v>3</v>
      </c>
      <c r="C269" s="2">
        <v>2002</v>
      </c>
      <c r="D269" s="2" t="s">
        <v>41</v>
      </c>
      <c r="E269" s="10">
        <v>53559</v>
      </c>
      <c r="F269" s="10">
        <v>33490</v>
      </c>
    </row>
    <row r="270" spans="1:6" ht="16.8" x14ac:dyDescent="0.3">
      <c r="A270" s="2" t="s">
        <v>4</v>
      </c>
      <c r="B270" s="2" t="s">
        <v>30</v>
      </c>
      <c r="C270" s="2">
        <v>2002</v>
      </c>
      <c r="D270" s="2" t="s">
        <v>41</v>
      </c>
      <c r="E270" s="10">
        <v>30654</v>
      </c>
      <c r="F270" s="10">
        <v>32012</v>
      </c>
    </row>
    <row r="271" spans="1:6" ht="16.8" x14ac:dyDescent="0.3">
      <c r="A271" s="2" t="s">
        <v>4</v>
      </c>
      <c r="B271" s="2" t="s">
        <v>18</v>
      </c>
      <c r="C271" s="2">
        <v>2002</v>
      </c>
      <c r="D271" s="2" t="s">
        <v>41</v>
      </c>
      <c r="E271" s="10">
        <v>29277</v>
      </c>
      <c r="F271" s="10">
        <v>36552</v>
      </c>
    </row>
    <row r="272" spans="1:6" ht="16.8" x14ac:dyDescent="0.3">
      <c r="A272" s="2" t="s">
        <v>5</v>
      </c>
      <c r="B272" s="2" t="s">
        <v>2</v>
      </c>
      <c r="C272" s="2">
        <v>2002</v>
      </c>
      <c r="D272" s="2" t="s">
        <v>31</v>
      </c>
      <c r="E272" s="10">
        <v>17774</v>
      </c>
      <c r="F272" s="10">
        <v>36121</v>
      </c>
    </row>
    <row r="273" spans="1:6" ht="16.8" x14ac:dyDescent="0.3">
      <c r="A273" s="2" t="s">
        <v>5</v>
      </c>
      <c r="B273" s="2" t="s">
        <v>3</v>
      </c>
      <c r="C273" s="2">
        <v>2002</v>
      </c>
      <c r="D273" s="2" t="s">
        <v>31</v>
      </c>
      <c r="E273" s="10">
        <v>38840</v>
      </c>
      <c r="F273" s="10">
        <v>46838</v>
      </c>
    </row>
    <row r="274" spans="1:6" ht="16.8" x14ac:dyDescent="0.3">
      <c r="A274" s="2" t="s">
        <v>5</v>
      </c>
      <c r="B274" s="2" t="s">
        <v>30</v>
      </c>
      <c r="C274" s="2">
        <v>2002</v>
      </c>
      <c r="D274" s="2" t="s">
        <v>31</v>
      </c>
      <c r="E274" s="10">
        <v>43456</v>
      </c>
      <c r="F274" s="10">
        <v>26335</v>
      </c>
    </row>
    <row r="275" spans="1:6" ht="16.8" x14ac:dyDescent="0.3">
      <c r="A275" s="2" t="s">
        <v>5</v>
      </c>
      <c r="B275" s="2" t="s">
        <v>18</v>
      </c>
      <c r="C275" s="2">
        <v>2002</v>
      </c>
      <c r="D275" s="2" t="s">
        <v>31</v>
      </c>
      <c r="E275" s="10">
        <v>35536</v>
      </c>
      <c r="F275" s="10">
        <v>36928</v>
      </c>
    </row>
    <row r="276" spans="1:6" ht="16.8" x14ac:dyDescent="0.3">
      <c r="A276" s="2" t="s">
        <v>5</v>
      </c>
      <c r="B276" s="2" t="s">
        <v>2</v>
      </c>
      <c r="C276" s="2">
        <v>2002</v>
      </c>
      <c r="D276" s="2" t="s">
        <v>31</v>
      </c>
      <c r="E276" s="10">
        <v>44525</v>
      </c>
      <c r="F276" s="10">
        <v>28404</v>
      </c>
    </row>
    <row r="277" spans="1:6" ht="16.8" x14ac:dyDescent="0.3">
      <c r="A277" s="2" t="s">
        <v>0</v>
      </c>
      <c r="B277" s="2" t="s">
        <v>30</v>
      </c>
      <c r="C277" s="2">
        <v>2002</v>
      </c>
      <c r="D277" s="2" t="s">
        <v>31</v>
      </c>
      <c r="E277" s="10">
        <v>16517</v>
      </c>
      <c r="F277" s="10">
        <v>34761</v>
      </c>
    </row>
    <row r="278" spans="1:6" ht="16.8" x14ac:dyDescent="0.3">
      <c r="A278" s="2" t="s">
        <v>0</v>
      </c>
      <c r="B278" s="2" t="s">
        <v>18</v>
      </c>
      <c r="C278" s="2">
        <v>2002</v>
      </c>
      <c r="D278" s="2" t="s">
        <v>31</v>
      </c>
      <c r="E278" s="10">
        <v>29372</v>
      </c>
      <c r="F278" s="10">
        <v>29713</v>
      </c>
    </row>
    <row r="279" spans="1:6" ht="16.8" x14ac:dyDescent="0.3">
      <c r="A279" s="2" t="s">
        <v>0</v>
      </c>
      <c r="B279" s="2" t="s">
        <v>2</v>
      </c>
      <c r="C279" s="2">
        <v>2002</v>
      </c>
      <c r="D279" s="2" t="s">
        <v>31</v>
      </c>
      <c r="E279" s="10">
        <v>37666</v>
      </c>
      <c r="F279" s="10">
        <v>40303</v>
      </c>
    </row>
    <row r="280" spans="1:6" ht="16.8" x14ac:dyDescent="0.3">
      <c r="A280" s="2" t="s">
        <v>0</v>
      </c>
      <c r="B280" s="2" t="s">
        <v>3</v>
      </c>
      <c r="C280" s="2">
        <v>2002</v>
      </c>
      <c r="D280" s="2" t="s">
        <v>31</v>
      </c>
      <c r="E280" s="10">
        <v>33372</v>
      </c>
      <c r="F280" s="10">
        <v>50466</v>
      </c>
    </row>
    <row r="281" spans="1:6" ht="16.8" x14ac:dyDescent="0.3">
      <c r="A281" s="2" t="s">
        <v>0</v>
      </c>
      <c r="B281" s="2" t="s">
        <v>30</v>
      </c>
      <c r="C281" s="2">
        <v>2002</v>
      </c>
      <c r="D281" s="2" t="s">
        <v>31</v>
      </c>
      <c r="E281" s="10">
        <v>44244</v>
      </c>
      <c r="F281" s="10">
        <v>42740</v>
      </c>
    </row>
    <row r="282" spans="1:6" ht="16.8" x14ac:dyDescent="0.3">
      <c r="A282" s="2" t="s">
        <v>0</v>
      </c>
      <c r="B282" s="2" t="s">
        <v>30</v>
      </c>
      <c r="C282" s="2">
        <v>2002</v>
      </c>
      <c r="D282" s="2" t="s">
        <v>31</v>
      </c>
      <c r="E282" s="10">
        <v>21712</v>
      </c>
      <c r="F282" s="10">
        <v>34440</v>
      </c>
    </row>
    <row r="283" spans="1:6" ht="16.8" x14ac:dyDescent="0.3">
      <c r="A283" s="2" t="s">
        <v>0</v>
      </c>
      <c r="B283" s="2" t="s">
        <v>18</v>
      </c>
      <c r="C283" s="2">
        <v>2002</v>
      </c>
      <c r="D283" s="2" t="s">
        <v>31</v>
      </c>
      <c r="E283" s="10">
        <v>26033</v>
      </c>
      <c r="F283" s="10">
        <v>33232</v>
      </c>
    </row>
    <row r="284" spans="1:6" ht="16.8" x14ac:dyDescent="0.3">
      <c r="A284" s="2" t="s">
        <v>0</v>
      </c>
      <c r="B284" s="2" t="s">
        <v>2</v>
      </c>
      <c r="C284" s="2">
        <v>2002</v>
      </c>
      <c r="D284" s="2" t="s">
        <v>31</v>
      </c>
      <c r="E284" s="10">
        <v>16647</v>
      </c>
      <c r="F284" s="10">
        <v>21137</v>
      </c>
    </row>
    <row r="285" spans="1:6" ht="16.8" x14ac:dyDescent="0.3">
      <c r="A285" s="2" t="s">
        <v>0</v>
      </c>
      <c r="B285" s="2" t="s">
        <v>3</v>
      </c>
      <c r="C285" s="2">
        <v>2002</v>
      </c>
      <c r="D285" s="2" t="s">
        <v>31</v>
      </c>
      <c r="E285" s="10">
        <v>34487</v>
      </c>
      <c r="F285" s="10">
        <v>49912</v>
      </c>
    </row>
    <row r="286" spans="1:6" ht="16.8" x14ac:dyDescent="0.3">
      <c r="A286" s="2" t="s">
        <v>0</v>
      </c>
      <c r="B286" s="2" t="s">
        <v>30</v>
      </c>
      <c r="C286" s="2">
        <v>2002</v>
      </c>
      <c r="D286" s="2" t="s">
        <v>31</v>
      </c>
      <c r="E286" s="10">
        <v>47131</v>
      </c>
      <c r="F286" s="10">
        <v>54065</v>
      </c>
    </row>
    <row r="287" spans="1:6" ht="16.8" x14ac:dyDescent="0.3">
      <c r="A287" s="2" t="s">
        <v>4</v>
      </c>
      <c r="B287" s="2" t="s">
        <v>18</v>
      </c>
      <c r="C287" s="2">
        <v>2002</v>
      </c>
      <c r="D287" s="2" t="s">
        <v>42</v>
      </c>
      <c r="E287" s="10">
        <v>26956</v>
      </c>
      <c r="F287" s="10">
        <v>25292</v>
      </c>
    </row>
    <row r="288" spans="1:6" ht="16.8" x14ac:dyDescent="0.3">
      <c r="A288" s="2" t="s">
        <v>4</v>
      </c>
      <c r="B288" s="2" t="s">
        <v>2</v>
      </c>
      <c r="C288" s="2">
        <v>2002</v>
      </c>
      <c r="D288" s="2" t="s">
        <v>42</v>
      </c>
      <c r="E288" s="10">
        <v>28238</v>
      </c>
      <c r="F288" s="10">
        <v>33538</v>
      </c>
    </row>
    <row r="289" spans="1:6" ht="16.8" x14ac:dyDescent="0.3">
      <c r="A289" s="2" t="s">
        <v>4</v>
      </c>
      <c r="B289" s="2" t="s">
        <v>3</v>
      </c>
      <c r="C289" s="2">
        <v>2002</v>
      </c>
      <c r="D289" s="2" t="s">
        <v>42</v>
      </c>
      <c r="E289" s="10">
        <v>48558</v>
      </c>
      <c r="F289" s="10">
        <v>18572</v>
      </c>
    </row>
    <row r="290" spans="1:6" ht="16.8" x14ac:dyDescent="0.3">
      <c r="A290" s="2" t="s">
        <v>4</v>
      </c>
      <c r="B290" s="2" t="s">
        <v>30</v>
      </c>
      <c r="C290" s="2">
        <v>2002</v>
      </c>
      <c r="D290" s="2" t="s">
        <v>42</v>
      </c>
      <c r="E290" s="10">
        <v>50471</v>
      </c>
      <c r="F290" s="10">
        <v>27484</v>
      </c>
    </row>
    <row r="291" spans="1:6" ht="16.8" x14ac:dyDescent="0.3">
      <c r="A291" s="2" t="s">
        <v>4</v>
      </c>
      <c r="B291" s="2" t="s">
        <v>18</v>
      </c>
      <c r="C291" s="2">
        <v>2002</v>
      </c>
      <c r="D291" s="2" t="s">
        <v>42</v>
      </c>
      <c r="E291" s="10">
        <v>24367</v>
      </c>
      <c r="F291" s="10">
        <v>45253</v>
      </c>
    </row>
    <row r="292" spans="1:6" ht="16.8" x14ac:dyDescent="0.3">
      <c r="A292" s="2" t="s">
        <v>5</v>
      </c>
      <c r="B292" s="2" t="s">
        <v>2</v>
      </c>
      <c r="C292" s="2">
        <v>2002</v>
      </c>
      <c r="D292" s="2" t="s">
        <v>42</v>
      </c>
      <c r="E292" s="10">
        <v>28807</v>
      </c>
      <c r="F292" s="10">
        <v>51621</v>
      </c>
    </row>
    <row r="293" spans="1:6" ht="16.8" x14ac:dyDescent="0.3">
      <c r="A293" s="2" t="s">
        <v>5</v>
      </c>
      <c r="B293" s="2" t="s">
        <v>3</v>
      </c>
      <c r="C293" s="2">
        <v>2002</v>
      </c>
      <c r="D293" s="2" t="s">
        <v>42</v>
      </c>
      <c r="E293" s="10">
        <v>25861</v>
      </c>
      <c r="F293" s="10">
        <v>18484</v>
      </c>
    </row>
    <row r="294" spans="1:6" ht="16.8" x14ac:dyDescent="0.3">
      <c r="A294" s="2" t="s">
        <v>5</v>
      </c>
      <c r="B294" s="2" t="s">
        <v>30</v>
      </c>
      <c r="C294" s="2">
        <v>2002</v>
      </c>
      <c r="D294" s="2" t="s">
        <v>42</v>
      </c>
      <c r="E294" s="10">
        <v>54609</v>
      </c>
      <c r="F294" s="10">
        <v>51908</v>
      </c>
    </row>
    <row r="295" spans="1:6" ht="16.8" x14ac:dyDescent="0.3">
      <c r="A295" s="2" t="s">
        <v>5</v>
      </c>
      <c r="B295" s="2" t="s">
        <v>18</v>
      </c>
      <c r="C295" s="2">
        <v>2002</v>
      </c>
      <c r="D295" s="2" t="s">
        <v>42</v>
      </c>
      <c r="E295" s="10">
        <v>47364</v>
      </c>
      <c r="F295" s="10">
        <v>19456</v>
      </c>
    </row>
    <row r="296" spans="1:6" ht="16.8" x14ac:dyDescent="0.3">
      <c r="A296" s="2" t="s">
        <v>5</v>
      </c>
      <c r="B296" s="2" t="s">
        <v>2</v>
      </c>
      <c r="C296" s="2">
        <v>2002</v>
      </c>
      <c r="D296" s="2" t="s">
        <v>42</v>
      </c>
      <c r="E296" s="10">
        <v>31665</v>
      </c>
      <c r="F296" s="10">
        <v>51176</v>
      </c>
    </row>
    <row r="297" spans="1:6" ht="16.8" x14ac:dyDescent="0.3">
      <c r="A297" s="2" t="s">
        <v>0</v>
      </c>
      <c r="B297" s="2" t="s">
        <v>30</v>
      </c>
      <c r="C297" s="2">
        <v>2002</v>
      </c>
      <c r="D297" s="2" t="s">
        <v>42</v>
      </c>
      <c r="E297" s="10">
        <v>52455</v>
      </c>
      <c r="F297" s="10">
        <v>23587</v>
      </c>
    </row>
    <row r="298" spans="1:6" ht="16.8" x14ac:dyDescent="0.3">
      <c r="A298" s="2" t="s">
        <v>0</v>
      </c>
      <c r="B298" s="2" t="s">
        <v>18</v>
      </c>
      <c r="C298" s="2">
        <v>2002</v>
      </c>
      <c r="D298" s="2" t="s">
        <v>42</v>
      </c>
      <c r="E298" s="10">
        <v>35875</v>
      </c>
      <c r="F298" s="10">
        <v>49411</v>
      </c>
    </row>
    <row r="299" spans="1:6" ht="16.8" x14ac:dyDescent="0.3">
      <c r="A299" s="2" t="s">
        <v>0</v>
      </c>
      <c r="B299" s="2" t="s">
        <v>2</v>
      </c>
      <c r="C299" s="2">
        <v>2002</v>
      </c>
      <c r="D299" s="2" t="s">
        <v>42</v>
      </c>
      <c r="E299" s="10">
        <v>49043</v>
      </c>
      <c r="F299" s="10">
        <v>51909</v>
      </c>
    </row>
    <row r="300" spans="1:6" ht="16.8" x14ac:dyDescent="0.3">
      <c r="A300" s="2" t="s">
        <v>0</v>
      </c>
      <c r="B300" s="2" t="s">
        <v>3</v>
      </c>
      <c r="C300" s="2">
        <v>2002</v>
      </c>
      <c r="D300" s="2" t="s">
        <v>42</v>
      </c>
      <c r="E300" s="10">
        <v>36831</v>
      </c>
      <c r="F300" s="10">
        <v>18196</v>
      </c>
    </row>
    <row r="301" spans="1:6" ht="16.8" x14ac:dyDescent="0.3">
      <c r="A301" s="2" t="s">
        <v>0</v>
      </c>
      <c r="B301" s="2" t="s">
        <v>30</v>
      </c>
      <c r="C301" s="2">
        <v>2002</v>
      </c>
      <c r="D301" s="2" t="s">
        <v>42</v>
      </c>
      <c r="E301" s="10">
        <v>28722</v>
      </c>
      <c r="F301" s="10">
        <v>32500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518E-6BDB-4874-B673-92A138423B69}">
  <dimension ref="A1:R19"/>
  <sheetViews>
    <sheetView workbookViewId="0">
      <selection activeCell="H26" sqref="H26"/>
    </sheetView>
  </sheetViews>
  <sheetFormatPr defaultRowHeight="13.8" x14ac:dyDescent="0.25"/>
  <cols>
    <col min="1" max="1" width="24.33203125" style="6" bestFit="1" customWidth="1"/>
    <col min="2" max="2" width="12.33203125" style="6" bestFit="1" customWidth="1"/>
    <col min="3" max="4" width="7" style="6" bestFit="1" customWidth="1"/>
    <col min="5" max="5" width="9.88671875" style="6" hidden="1" customWidth="1"/>
    <col min="6" max="8" width="7" style="6" bestFit="1" customWidth="1"/>
    <col min="9" max="9" width="9.88671875" style="6" hidden="1" customWidth="1"/>
    <col min="10" max="12" width="7" style="6" bestFit="1" customWidth="1"/>
    <col min="13" max="13" width="9.88671875" style="6" hidden="1" customWidth="1"/>
    <col min="14" max="16" width="7" style="6" bestFit="1" customWidth="1"/>
    <col min="17" max="17" width="9.88671875" style="6" hidden="1" customWidth="1"/>
    <col min="18" max="18" width="11.6640625" style="6" bestFit="1" customWidth="1"/>
    <col min="19" max="19" width="11.44140625" style="6" bestFit="1" customWidth="1"/>
    <col min="20" max="24" width="9.88671875" style="6" bestFit="1" customWidth="1"/>
    <col min="25" max="26" width="11.44140625" style="6" bestFit="1" customWidth="1"/>
    <col min="27" max="16384" width="8.88671875" style="6"/>
  </cols>
  <sheetData>
    <row r="1" spans="1:18" ht="14.4" x14ac:dyDescent="0.3">
      <c r="A1"/>
      <c r="B1"/>
    </row>
    <row r="3" spans="1:18" x14ac:dyDescent="0.25">
      <c r="A3" s="5" t="s">
        <v>35</v>
      </c>
      <c r="B3" s="5" t="s">
        <v>46</v>
      </c>
    </row>
    <row r="4" spans="1:18" x14ac:dyDescent="0.25">
      <c r="B4" s="6" t="s">
        <v>24</v>
      </c>
      <c r="E4" s="6" t="s">
        <v>36</v>
      </c>
      <c r="F4" s="6" t="s">
        <v>41</v>
      </c>
      <c r="I4" s="6" t="s">
        <v>43</v>
      </c>
      <c r="J4" s="6" t="s">
        <v>31</v>
      </c>
      <c r="M4" s="6" t="s">
        <v>37</v>
      </c>
      <c r="N4" s="6" t="s">
        <v>42</v>
      </c>
      <c r="Q4" s="6" t="s">
        <v>44</v>
      </c>
      <c r="R4" s="6" t="s">
        <v>33</v>
      </c>
    </row>
    <row r="5" spans="1:18" x14ac:dyDescent="0.25">
      <c r="A5" s="5" t="s">
        <v>45</v>
      </c>
      <c r="B5" s="6">
        <v>2002</v>
      </c>
      <c r="C5" s="6">
        <v>2004</v>
      </c>
      <c r="D5" s="6">
        <v>2006</v>
      </c>
      <c r="F5" s="6">
        <v>2002</v>
      </c>
      <c r="G5" s="6">
        <v>2004</v>
      </c>
      <c r="H5" s="6">
        <v>2006</v>
      </c>
      <c r="J5" s="6">
        <v>2002</v>
      </c>
      <c r="K5" s="6">
        <v>2004</v>
      </c>
      <c r="L5" s="6">
        <v>2006</v>
      </c>
      <c r="N5" s="6">
        <v>2002</v>
      </c>
      <c r="O5" s="6">
        <v>2004</v>
      </c>
      <c r="P5" s="6">
        <v>2006</v>
      </c>
    </row>
    <row r="6" spans="1:18" x14ac:dyDescent="0.25">
      <c r="A6" s="7" t="s">
        <v>3</v>
      </c>
    </row>
    <row r="7" spans="1:18" x14ac:dyDescent="0.25">
      <c r="A7" s="8" t="s">
        <v>0</v>
      </c>
      <c r="B7" s="6">
        <v>81618</v>
      </c>
      <c r="C7" s="6">
        <v>39452</v>
      </c>
      <c r="D7" s="6">
        <v>23166</v>
      </c>
      <c r="E7" s="6">
        <v>144236</v>
      </c>
      <c r="F7" s="6">
        <v>40882</v>
      </c>
      <c r="G7" s="6">
        <v>57796</v>
      </c>
      <c r="H7" s="6">
        <v>47049</v>
      </c>
      <c r="I7" s="6">
        <v>145727</v>
      </c>
      <c r="J7" s="6">
        <v>100378</v>
      </c>
      <c r="K7" s="6">
        <v>54426</v>
      </c>
      <c r="L7" s="6">
        <v>64896</v>
      </c>
      <c r="M7" s="6">
        <v>219700</v>
      </c>
      <c r="N7" s="6">
        <v>18196</v>
      </c>
      <c r="O7" s="6">
        <v>82526</v>
      </c>
      <c r="P7" s="6">
        <v>24469</v>
      </c>
      <c r="Q7" s="6">
        <v>125191</v>
      </c>
      <c r="R7" s="6">
        <v>634854</v>
      </c>
    </row>
    <row r="8" spans="1:18" x14ac:dyDescent="0.25">
      <c r="A8" s="8" t="s">
        <v>4</v>
      </c>
      <c r="B8" s="6">
        <v>26499</v>
      </c>
      <c r="C8" s="6">
        <v>33406</v>
      </c>
      <c r="D8" s="6">
        <v>19403</v>
      </c>
      <c r="E8" s="6">
        <v>79308</v>
      </c>
      <c r="F8" s="6">
        <v>33490</v>
      </c>
      <c r="G8" s="6">
        <v>22510</v>
      </c>
      <c r="H8" s="6">
        <v>42993</v>
      </c>
      <c r="I8" s="6">
        <v>98993</v>
      </c>
      <c r="K8" s="6">
        <v>36926</v>
      </c>
      <c r="L8" s="6">
        <v>54437</v>
      </c>
      <c r="M8" s="6">
        <v>91363</v>
      </c>
      <c r="N8" s="6">
        <v>18572</v>
      </c>
      <c r="P8" s="6">
        <v>38238</v>
      </c>
      <c r="Q8" s="6">
        <v>56810</v>
      </c>
      <c r="R8" s="6">
        <v>326474</v>
      </c>
    </row>
    <row r="9" spans="1:18" x14ac:dyDescent="0.25">
      <c r="A9" s="8" t="s">
        <v>5</v>
      </c>
      <c r="C9" s="6">
        <v>53495</v>
      </c>
      <c r="D9" s="6">
        <v>31137</v>
      </c>
      <c r="E9" s="6">
        <v>84632</v>
      </c>
      <c r="F9" s="6">
        <v>22261</v>
      </c>
      <c r="H9" s="6">
        <v>29891</v>
      </c>
      <c r="I9" s="6">
        <v>52152</v>
      </c>
      <c r="J9" s="6">
        <v>46838</v>
      </c>
      <c r="K9" s="6">
        <v>31845</v>
      </c>
      <c r="M9" s="6">
        <v>78683</v>
      </c>
      <c r="N9" s="6">
        <v>18484</v>
      </c>
      <c r="O9" s="6">
        <v>38830</v>
      </c>
      <c r="P9" s="6">
        <v>39998</v>
      </c>
      <c r="Q9" s="6">
        <v>97312</v>
      </c>
      <c r="R9" s="6">
        <v>312779</v>
      </c>
    </row>
    <row r="10" spans="1:18" x14ac:dyDescent="0.25">
      <c r="A10" s="7" t="s">
        <v>38</v>
      </c>
      <c r="B10" s="6">
        <v>108117</v>
      </c>
      <c r="C10" s="6">
        <v>126353</v>
      </c>
      <c r="D10" s="6">
        <v>73706</v>
      </c>
      <c r="E10" s="6">
        <v>308176</v>
      </c>
      <c r="F10" s="6">
        <v>96633</v>
      </c>
      <c r="G10" s="6">
        <v>80306</v>
      </c>
      <c r="H10" s="6">
        <v>119933</v>
      </c>
      <c r="I10" s="6">
        <v>296872</v>
      </c>
      <c r="J10" s="6">
        <v>147216</v>
      </c>
      <c r="K10" s="6">
        <v>123197</v>
      </c>
      <c r="L10" s="6">
        <v>119333</v>
      </c>
      <c r="M10" s="6">
        <v>389746</v>
      </c>
      <c r="N10" s="6">
        <v>55252</v>
      </c>
      <c r="O10" s="6">
        <v>121356</v>
      </c>
      <c r="P10" s="6">
        <v>102705</v>
      </c>
      <c r="Q10" s="6">
        <v>279313</v>
      </c>
      <c r="R10" s="6">
        <v>1274107</v>
      </c>
    </row>
    <row r="11" spans="1:18" x14ac:dyDescent="0.25">
      <c r="A11" s="7" t="s">
        <v>30</v>
      </c>
    </row>
    <row r="12" spans="1:18" x14ac:dyDescent="0.25">
      <c r="A12" s="8" t="s">
        <v>0</v>
      </c>
      <c r="B12" s="6">
        <v>150198</v>
      </c>
      <c r="C12" s="6">
        <v>81625</v>
      </c>
      <c r="D12" s="6">
        <v>75160</v>
      </c>
      <c r="E12" s="6">
        <v>306983</v>
      </c>
      <c r="F12" s="6">
        <v>35474</v>
      </c>
      <c r="G12" s="6">
        <v>148649</v>
      </c>
      <c r="H12" s="6">
        <v>90728</v>
      </c>
      <c r="I12" s="6">
        <v>274851</v>
      </c>
      <c r="J12" s="6">
        <v>166006</v>
      </c>
      <c r="K12" s="6">
        <v>49880</v>
      </c>
      <c r="L12" s="6">
        <v>132547</v>
      </c>
      <c r="M12" s="6">
        <v>348433</v>
      </c>
      <c r="N12" s="6">
        <v>56087</v>
      </c>
      <c r="O12" s="6">
        <v>122723</v>
      </c>
      <c r="P12" s="6">
        <v>70430</v>
      </c>
      <c r="Q12" s="6">
        <v>249240</v>
      </c>
      <c r="R12" s="6">
        <v>1179507</v>
      </c>
    </row>
    <row r="13" spans="1:18" x14ac:dyDescent="0.25">
      <c r="A13" s="8" t="s">
        <v>4</v>
      </c>
      <c r="B13" s="6">
        <v>54507</v>
      </c>
      <c r="C13" s="6">
        <v>21782</v>
      </c>
      <c r="D13" s="6">
        <v>54935</v>
      </c>
      <c r="E13" s="6">
        <v>131224</v>
      </c>
      <c r="F13" s="6">
        <v>32012</v>
      </c>
      <c r="G13" s="6">
        <v>24869</v>
      </c>
      <c r="H13" s="6">
        <v>40488</v>
      </c>
      <c r="I13" s="6">
        <v>97369</v>
      </c>
      <c r="K13" s="6">
        <v>47147</v>
      </c>
      <c r="L13" s="6">
        <v>33547</v>
      </c>
      <c r="M13" s="6">
        <v>80694</v>
      </c>
      <c r="N13" s="6">
        <v>27484</v>
      </c>
      <c r="P13" s="6">
        <v>53610</v>
      </c>
      <c r="Q13" s="6">
        <v>81094</v>
      </c>
      <c r="R13" s="6">
        <v>390381</v>
      </c>
    </row>
    <row r="14" spans="1:18" x14ac:dyDescent="0.25">
      <c r="A14" s="8" t="s">
        <v>5</v>
      </c>
      <c r="C14" s="6">
        <v>53181</v>
      </c>
      <c r="D14" s="6">
        <v>30910</v>
      </c>
      <c r="E14" s="6">
        <v>84091</v>
      </c>
      <c r="F14" s="6">
        <v>28106</v>
      </c>
      <c r="H14" s="6">
        <v>43806</v>
      </c>
      <c r="I14" s="6">
        <v>71912</v>
      </c>
      <c r="J14" s="6">
        <v>26335</v>
      </c>
      <c r="K14" s="6">
        <v>40160</v>
      </c>
      <c r="M14" s="6">
        <v>66495</v>
      </c>
      <c r="N14" s="6">
        <v>51908</v>
      </c>
      <c r="O14" s="6">
        <v>38658</v>
      </c>
      <c r="P14" s="6">
        <v>40421</v>
      </c>
      <c r="Q14" s="6">
        <v>130987</v>
      </c>
      <c r="R14" s="6">
        <v>353485</v>
      </c>
    </row>
    <row r="15" spans="1:18" x14ac:dyDescent="0.25">
      <c r="A15" s="7" t="s">
        <v>39</v>
      </c>
      <c r="B15" s="6">
        <v>204705</v>
      </c>
      <c r="C15" s="6">
        <v>156588</v>
      </c>
      <c r="D15" s="6">
        <v>161005</v>
      </c>
      <c r="E15" s="6">
        <v>522298</v>
      </c>
      <c r="F15" s="6">
        <v>95592</v>
      </c>
      <c r="G15" s="6">
        <v>173518</v>
      </c>
      <c r="H15" s="6">
        <v>175022</v>
      </c>
      <c r="I15" s="6">
        <v>444132</v>
      </c>
      <c r="J15" s="6">
        <v>192341</v>
      </c>
      <c r="K15" s="6">
        <v>137187</v>
      </c>
      <c r="L15" s="6">
        <v>166094</v>
      </c>
      <c r="M15" s="6">
        <v>495622</v>
      </c>
      <c r="N15" s="6">
        <v>135479</v>
      </c>
      <c r="O15" s="6">
        <v>161381</v>
      </c>
      <c r="P15" s="6">
        <v>164461</v>
      </c>
      <c r="Q15" s="6">
        <v>461321</v>
      </c>
      <c r="R15" s="6">
        <v>1923373</v>
      </c>
    </row>
    <row r="16" spans="1:18" x14ac:dyDescent="0.25">
      <c r="A16" s="7" t="s">
        <v>33</v>
      </c>
      <c r="B16" s="6">
        <v>312822</v>
      </c>
      <c r="C16" s="6">
        <v>282941</v>
      </c>
      <c r="D16" s="6">
        <v>234711</v>
      </c>
      <c r="E16" s="6">
        <v>830474</v>
      </c>
      <c r="F16" s="6">
        <v>192225</v>
      </c>
      <c r="G16" s="6">
        <v>253824</v>
      </c>
      <c r="H16" s="6">
        <v>294955</v>
      </c>
      <c r="I16" s="6">
        <v>741004</v>
      </c>
      <c r="J16" s="6">
        <v>339557</v>
      </c>
      <c r="K16" s="6">
        <v>260384</v>
      </c>
      <c r="L16" s="6">
        <v>285427</v>
      </c>
      <c r="M16" s="6">
        <v>885368</v>
      </c>
      <c r="N16" s="6">
        <v>190731</v>
      </c>
      <c r="O16" s="6">
        <v>282737</v>
      </c>
      <c r="P16" s="6">
        <v>267166</v>
      </c>
      <c r="Q16" s="6">
        <v>740634</v>
      </c>
      <c r="R16" s="6">
        <v>3197480</v>
      </c>
    </row>
    <row r="19" spans="1:1" x14ac:dyDescent="0.25">
      <c r="A19" s="6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6632-A329-4A66-B49B-F0484397EDF5}">
  <dimension ref="A1:F7"/>
  <sheetViews>
    <sheetView tabSelected="1" workbookViewId="0">
      <selection activeCell="L20" sqref="L20"/>
    </sheetView>
  </sheetViews>
  <sheetFormatPr defaultRowHeight="14.4" x14ac:dyDescent="0.3"/>
  <cols>
    <col min="1" max="1" width="18.5546875" bestFit="1" customWidth="1"/>
    <col min="2" max="2" width="15.5546875" bestFit="1" customWidth="1"/>
    <col min="3" max="5" width="8" bestFit="1" customWidth="1"/>
    <col min="6" max="6" width="10.77734375" bestFit="1" customWidth="1"/>
  </cols>
  <sheetData>
    <row r="1" spans="1:6" x14ac:dyDescent="0.3">
      <c r="A1" s="3" t="s">
        <v>35</v>
      </c>
      <c r="B1" s="3" t="s">
        <v>32</v>
      </c>
    </row>
    <row r="2" spans="1:6" x14ac:dyDescent="0.3">
      <c r="A2" s="3" t="s">
        <v>34</v>
      </c>
      <c r="B2" t="s">
        <v>24</v>
      </c>
      <c r="C2" t="s">
        <v>41</v>
      </c>
      <c r="D2" t="s">
        <v>31</v>
      </c>
      <c r="E2" t="s">
        <v>42</v>
      </c>
      <c r="F2" t="s">
        <v>33</v>
      </c>
    </row>
    <row r="3" spans="1:6" x14ac:dyDescent="0.3">
      <c r="A3" s="4" t="s">
        <v>2</v>
      </c>
      <c r="B3">
        <v>592156</v>
      </c>
      <c r="C3">
        <v>758890</v>
      </c>
      <c r="D3">
        <v>578259</v>
      </c>
      <c r="E3">
        <v>646056</v>
      </c>
      <c r="F3">
        <v>2575361</v>
      </c>
    </row>
    <row r="4" spans="1:6" x14ac:dyDescent="0.3">
      <c r="A4" s="4" t="s">
        <v>3</v>
      </c>
      <c r="B4">
        <v>499043</v>
      </c>
      <c r="C4">
        <v>507351</v>
      </c>
      <c r="D4">
        <v>620974</v>
      </c>
      <c r="E4">
        <v>456959</v>
      </c>
      <c r="F4">
        <v>2084327</v>
      </c>
    </row>
    <row r="5" spans="1:6" x14ac:dyDescent="0.3">
      <c r="A5" s="4" t="s">
        <v>18</v>
      </c>
      <c r="B5">
        <v>654332</v>
      </c>
      <c r="C5">
        <v>706228</v>
      </c>
      <c r="D5">
        <v>747853</v>
      </c>
      <c r="E5">
        <v>649964</v>
      </c>
      <c r="F5">
        <v>2758377</v>
      </c>
    </row>
    <row r="6" spans="1:6" x14ac:dyDescent="0.3">
      <c r="A6" s="4" t="s">
        <v>30</v>
      </c>
      <c r="B6">
        <v>779830</v>
      </c>
      <c r="C6">
        <v>787101</v>
      </c>
      <c r="D6">
        <v>800203</v>
      </c>
      <c r="E6">
        <v>728526</v>
      </c>
      <c r="F6">
        <v>3095660</v>
      </c>
    </row>
    <row r="7" spans="1:6" x14ac:dyDescent="0.3">
      <c r="A7" s="4" t="s">
        <v>33</v>
      </c>
      <c r="B7">
        <v>2525361</v>
      </c>
      <c r="C7">
        <v>2759570</v>
      </c>
      <c r="D7">
        <v>2747289</v>
      </c>
      <c r="E7">
        <v>2481505</v>
      </c>
      <c r="F7">
        <v>10513725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>
      <selection activeCell="B25" sqref="B25"/>
    </sheetView>
  </sheetViews>
  <sheetFormatPr defaultRowHeight="14.4" x14ac:dyDescent="0.3"/>
  <cols>
    <col min="1" max="2" width="19.33203125" customWidth="1"/>
    <col min="3" max="14" width="10" customWidth="1"/>
  </cols>
  <sheetData>
    <row r="1" spans="1:14" x14ac:dyDescent="0.3">
      <c r="A1" t="s">
        <v>19</v>
      </c>
      <c r="B1" t="s">
        <v>20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">
      <c r="A2" t="s">
        <v>0</v>
      </c>
      <c r="B2" t="s">
        <v>1</v>
      </c>
      <c r="C2">
        <f ca="1">RANDBETWEEN(16,55)</f>
        <v>44</v>
      </c>
      <c r="D2">
        <f t="shared" ref="D2:N2" ca="1" si="0">RANDBETWEEN(16,55)</f>
        <v>25</v>
      </c>
      <c r="E2">
        <f t="shared" ca="1" si="0"/>
        <v>44</v>
      </c>
      <c r="F2">
        <f t="shared" ca="1" si="0"/>
        <v>30</v>
      </c>
      <c r="G2">
        <f t="shared" ca="1" si="0"/>
        <v>16</v>
      </c>
      <c r="H2">
        <f t="shared" ca="1" si="0"/>
        <v>42</v>
      </c>
      <c r="I2">
        <f t="shared" ca="1" si="0"/>
        <v>52</v>
      </c>
      <c r="J2">
        <f t="shared" ca="1" si="0"/>
        <v>36</v>
      </c>
      <c r="K2">
        <f t="shared" ca="1" si="0"/>
        <v>55</v>
      </c>
      <c r="L2">
        <f t="shared" ca="1" si="0"/>
        <v>33</v>
      </c>
      <c r="M2">
        <f t="shared" ca="1" si="0"/>
        <v>45</v>
      </c>
      <c r="N2">
        <f t="shared" ca="1" si="0"/>
        <v>53</v>
      </c>
    </row>
    <row r="3" spans="1:14" x14ac:dyDescent="0.3">
      <c r="A3" t="s">
        <v>0</v>
      </c>
      <c r="B3" t="s">
        <v>18</v>
      </c>
      <c r="C3">
        <f ca="1">RANDBETWEEN(16,25)</f>
        <v>24</v>
      </c>
      <c r="D3">
        <f t="shared" ref="D3:N3" ca="1" si="1">RANDBETWEEN(16,25)</f>
        <v>25</v>
      </c>
      <c r="E3">
        <f t="shared" ca="1" si="1"/>
        <v>24</v>
      </c>
      <c r="F3">
        <f t="shared" ca="1" si="1"/>
        <v>25</v>
      </c>
      <c r="G3">
        <f t="shared" ca="1" si="1"/>
        <v>17</v>
      </c>
      <c r="H3">
        <f t="shared" ca="1" si="1"/>
        <v>18</v>
      </c>
      <c r="I3">
        <f t="shared" ca="1" si="1"/>
        <v>20</v>
      </c>
      <c r="J3">
        <f t="shared" ca="1" si="1"/>
        <v>17</v>
      </c>
      <c r="K3">
        <f t="shared" ca="1" si="1"/>
        <v>21</v>
      </c>
      <c r="L3">
        <f t="shared" ca="1" si="1"/>
        <v>22</v>
      </c>
      <c r="M3">
        <f t="shared" ca="1" si="1"/>
        <v>18</v>
      </c>
      <c r="N3">
        <f t="shared" ca="1" si="1"/>
        <v>21</v>
      </c>
    </row>
    <row r="4" spans="1:14" x14ac:dyDescent="0.3">
      <c r="A4" t="s">
        <v>0</v>
      </c>
      <c r="B4" t="s">
        <v>2</v>
      </c>
      <c r="C4">
        <f ca="1">RANDBETWEEN(13,25)</f>
        <v>24</v>
      </c>
      <c r="D4">
        <f t="shared" ref="D4:N4" ca="1" si="2">RANDBETWEEN(13,25)</f>
        <v>23</v>
      </c>
      <c r="E4">
        <f t="shared" ca="1" si="2"/>
        <v>22</v>
      </c>
      <c r="F4">
        <f t="shared" ca="1" si="2"/>
        <v>25</v>
      </c>
      <c r="G4">
        <f t="shared" ca="1" si="2"/>
        <v>16</v>
      </c>
      <c r="H4">
        <f t="shared" ca="1" si="2"/>
        <v>15</v>
      </c>
      <c r="I4">
        <f t="shared" ca="1" si="2"/>
        <v>15</v>
      </c>
      <c r="J4">
        <f t="shared" ca="1" si="2"/>
        <v>18</v>
      </c>
      <c r="K4">
        <f t="shared" ca="1" si="2"/>
        <v>23</v>
      </c>
      <c r="L4">
        <f t="shared" ca="1" si="2"/>
        <v>22</v>
      </c>
      <c r="M4">
        <f t="shared" ca="1" si="2"/>
        <v>16</v>
      </c>
      <c r="N4">
        <f t="shared" ca="1" si="2"/>
        <v>20</v>
      </c>
    </row>
    <row r="5" spans="1:14" x14ac:dyDescent="0.3">
      <c r="A5" t="s">
        <v>0</v>
      </c>
      <c r="B5" t="s">
        <v>3</v>
      </c>
      <c r="C5">
        <f ca="1">RANDBETWEEN(22,55)</f>
        <v>27</v>
      </c>
      <c r="D5">
        <f t="shared" ref="D5:N5" ca="1" si="3">RANDBETWEEN(22,55)</f>
        <v>28</v>
      </c>
      <c r="E5">
        <f t="shared" ca="1" si="3"/>
        <v>35</v>
      </c>
      <c r="F5">
        <f t="shared" ca="1" si="3"/>
        <v>41</v>
      </c>
      <c r="G5">
        <f t="shared" ca="1" si="3"/>
        <v>22</v>
      </c>
      <c r="H5">
        <f t="shared" ca="1" si="3"/>
        <v>53</v>
      </c>
      <c r="I5">
        <f t="shared" ca="1" si="3"/>
        <v>52</v>
      </c>
      <c r="J5">
        <f t="shared" ca="1" si="3"/>
        <v>42</v>
      </c>
      <c r="K5">
        <f t="shared" ca="1" si="3"/>
        <v>34</v>
      </c>
      <c r="L5">
        <f t="shared" ca="1" si="3"/>
        <v>42</v>
      </c>
      <c r="M5">
        <f t="shared" ca="1" si="3"/>
        <v>53</v>
      </c>
      <c r="N5">
        <f t="shared" ca="1" si="3"/>
        <v>42</v>
      </c>
    </row>
    <row r="6" spans="1:14" x14ac:dyDescent="0.3">
      <c r="A6" t="s">
        <v>0</v>
      </c>
      <c r="B6" t="s">
        <v>1</v>
      </c>
      <c r="C6">
        <f t="shared" ref="C6:N6" ca="1" si="4">RANDBETWEEN(16,55)</f>
        <v>37</v>
      </c>
      <c r="D6">
        <f t="shared" ca="1" si="4"/>
        <v>49</v>
      </c>
      <c r="E6">
        <f t="shared" ca="1" si="4"/>
        <v>55</v>
      </c>
      <c r="F6">
        <f t="shared" ca="1" si="4"/>
        <v>51</v>
      </c>
      <c r="G6">
        <f t="shared" ca="1" si="4"/>
        <v>27</v>
      </c>
      <c r="H6">
        <f t="shared" ca="1" si="4"/>
        <v>36</v>
      </c>
      <c r="I6">
        <f t="shared" ca="1" si="4"/>
        <v>22</v>
      </c>
      <c r="J6">
        <f t="shared" ca="1" si="4"/>
        <v>36</v>
      </c>
      <c r="K6">
        <f t="shared" ca="1" si="4"/>
        <v>37</v>
      </c>
      <c r="L6">
        <f t="shared" ca="1" si="4"/>
        <v>31</v>
      </c>
      <c r="M6">
        <f t="shared" ca="1" si="4"/>
        <v>51</v>
      </c>
      <c r="N6">
        <f t="shared" ca="1" si="4"/>
        <v>52</v>
      </c>
    </row>
    <row r="7" spans="1:14" x14ac:dyDescent="0.3">
      <c r="A7" t="s">
        <v>4</v>
      </c>
      <c r="B7" t="s">
        <v>18</v>
      </c>
      <c r="C7">
        <f t="shared" ref="C7:N7" ca="1" si="5">RANDBETWEEN(16,25)</f>
        <v>19</v>
      </c>
      <c r="D7">
        <f t="shared" ca="1" si="5"/>
        <v>23</v>
      </c>
      <c r="E7">
        <f t="shared" ca="1" si="5"/>
        <v>21</v>
      </c>
      <c r="F7">
        <f t="shared" ca="1" si="5"/>
        <v>20</v>
      </c>
      <c r="G7">
        <f t="shared" ca="1" si="5"/>
        <v>21</v>
      </c>
      <c r="H7">
        <f t="shared" ca="1" si="5"/>
        <v>18</v>
      </c>
      <c r="I7">
        <f t="shared" ca="1" si="5"/>
        <v>24</v>
      </c>
      <c r="J7">
        <f t="shared" ca="1" si="5"/>
        <v>17</v>
      </c>
      <c r="K7">
        <f t="shared" ca="1" si="5"/>
        <v>16</v>
      </c>
      <c r="L7">
        <f t="shared" ca="1" si="5"/>
        <v>18</v>
      </c>
      <c r="M7">
        <f t="shared" ca="1" si="5"/>
        <v>25</v>
      </c>
      <c r="N7">
        <f t="shared" ca="1" si="5"/>
        <v>19</v>
      </c>
    </row>
    <row r="8" spans="1:14" x14ac:dyDescent="0.3">
      <c r="A8" t="s">
        <v>4</v>
      </c>
      <c r="B8" t="s">
        <v>2</v>
      </c>
      <c r="C8">
        <f t="shared" ref="C8:N8" ca="1" si="6">RANDBETWEEN(13,25)</f>
        <v>15</v>
      </c>
      <c r="D8">
        <f t="shared" ca="1" si="6"/>
        <v>13</v>
      </c>
      <c r="E8">
        <f t="shared" ca="1" si="6"/>
        <v>21</v>
      </c>
      <c r="F8">
        <f t="shared" ca="1" si="6"/>
        <v>25</v>
      </c>
      <c r="G8">
        <f t="shared" ca="1" si="6"/>
        <v>15</v>
      </c>
      <c r="H8">
        <f t="shared" ca="1" si="6"/>
        <v>16</v>
      </c>
      <c r="I8">
        <f t="shared" ca="1" si="6"/>
        <v>21</v>
      </c>
      <c r="J8">
        <f t="shared" ca="1" si="6"/>
        <v>23</v>
      </c>
      <c r="K8">
        <f t="shared" ca="1" si="6"/>
        <v>23</v>
      </c>
      <c r="L8">
        <f t="shared" ca="1" si="6"/>
        <v>22</v>
      </c>
      <c r="M8">
        <f t="shared" ca="1" si="6"/>
        <v>18</v>
      </c>
      <c r="N8">
        <f t="shared" ca="1" si="6"/>
        <v>21</v>
      </c>
    </row>
    <row r="9" spans="1:14" x14ac:dyDescent="0.3">
      <c r="A9" t="s">
        <v>4</v>
      </c>
      <c r="B9" t="s">
        <v>3</v>
      </c>
      <c r="C9">
        <f t="shared" ref="C9:N9" ca="1" si="7">RANDBETWEEN(22,55)</f>
        <v>44</v>
      </c>
      <c r="D9">
        <f t="shared" ca="1" si="7"/>
        <v>28</v>
      </c>
      <c r="E9">
        <f t="shared" ca="1" si="7"/>
        <v>30</v>
      </c>
      <c r="F9">
        <f t="shared" ca="1" si="7"/>
        <v>44</v>
      </c>
      <c r="G9">
        <f t="shared" ca="1" si="7"/>
        <v>46</v>
      </c>
      <c r="H9">
        <f t="shared" ca="1" si="7"/>
        <v>34</v>
      </c>
      <c r="I9">
        <f t="shared" ca="1" si="7"/>
        <v>50</v>
      </c>
      <c r="J9">
        <f t="shared" ca="1" si="7"/>
        <v>52</v>
      </c>
      <c r="K9">
        <f t="shared" ca="1" si="7"/>
        <v>28</v>
      </c>
      <c r="L9">
        <f t="shared" ca="1" si="7"/>
        <v>55</v>
      </c>
      <c r="M9">
        <f t="shared" ca="1" si="7"/>
        <v>25</v>
      </c>
      <c r="N9">
        <f t="shared" ca="1" si="7"/>
        <v>33</v>
      </c>
    </row>
    <row r="10" spans="1:14" x14ac:dyDescent="0.3">
      <c r="A10" t="s">
        <v>4</v>
      </c>
      <c r="B10" t="s">
        <v>1</v>
      </c>
      <c r="C10">
        <f t="shared" ref="C10:N10" ca="1" si="8">RANDBETWEEN(16,55)</f>
        <v>17</v>
      </c>
      <c r="D10">
        <f t="shared" ca="1" si="8"/>
        <v>23</v>
      </c>
      <c r="E10">
        <f t="shared" ca="1" si="8"/>
        <v>17</v>
      </c>
      <c r="F10">
        <f t="shared" ca="1" si="8"/>
        <v>54</v>
      </c>
      <c r="G10">
        <f t="shared" ca="1" si="8"/>
        <v>49</v>
      </c>
      <c r="H10">
        <f t="shared" ca="1" si="8"/>
        <v>44</v>
      </c>
      <c r="I10">
        <f t="shared" ca="1" si="8"/>
        <v>39</v>
      </c>
      <c r="J10">
        <f t="shared" ca="1" si="8"/>
        <v>16</v>
      </c>
      <c r="K10">
        <f t="shared" ca="1" si="8"/>
        <v>52</v>
      </c>
      <c r="L10">
        <f t="shared" ca="1" si="8"/>
        <v>41</v>
      </c>
      <c r="M10">
        <f t="shared" ca="1" si="8"/>
        <v>19</v>
      </c>
      <c r="N10">
        <f t="shared" ca="1" si="8"/>
        <v>43</v>
      </c>
    </row>
    <row r="11" spans="1:14" x14ac:dyDescent="0.3">
      <c r="A11" t="s">
        <v>4</v>
      </c>
      <c r="B11" t="s">
        <v>18</v>
      </c>
      <c r="C11">
        <f t="shared" ref="C11:N11" ca="1" si="9">RANDBETWEEN(16,25)</f>
        <v>24</v>
      </c>
      <c r="D11">
        <f t="shared" ca="1" si="9"/>
        <v>25</v>
      </c>
      <c r="E11">
        <f t="shared" ca="1" si="9"/>
        <v>21</v>
      </c>
      <c r="F11">
        <f t="shared" ca="1" si="9"/>
        <v>16</v>
      </c>
      <c r="G11">
        <f t="shared" ca="1" si="9"/>
        <v>16</v>
      </c>
      <c r="H11">
        <f t="shared" ca="1" si="9"/>
        <v>24</v>
      </c>
      <c r="I11">
        <f t="shared" ca="1" si="9"/>
        <v>23</v>
      </c>
      <c r="J11">
        <f t="shared" ca="1" si="9"/>
        <v>23</v>
      </c>
      <c r="K11">
        <f t="shared" ca="1" si="9"/>
        <v>16</v>
      </c>
      <c r="L11">
        <f t="shared" ca="1" si="9"/>
        <v>21</v>
      </c>
      <c r="M11">
        <f t="shared" ca="1" si="9"/>
        <v>22</v>
      </c>
      <c r="N11">
        <f t="shared" ca="1" si="9"/>
        <v>25</v>
      </c>
    </row>
    <row r="12" spans="1:14" x14ac:dyDescent="0.3">
      <c r="A12" t="s">
        <v>5</v>
      </c>
      <c r="B12" t="s">
        <v>2</v>
      </c>
      <c r="C12">
        <f t="shared" ref="C12:N12" ca="1" si="10">RANDBETWEEN(13,25)</f>
        <v>19</v>
      </c>
      <c r="D12">
        <f t="shared" ca="1" si="10"/>
        <v>16</v>
      </c>
      <c r="E12">
        <f t="shared" ca="1" si="10"/>
        <v>13</v>
      </c>
      <c r="F12">
        <f t="shared" ca="1" si="10"/>
        <v>21</v>
      </c>
      <c r="G12">
        <f t="shared" ca="1" si="10"/>
        <v>18</v>
      </c>
      <c r="H12">
        <f t="shared" ca="1" si="10"/>
        <v>13</v>
      </c>
      <c r="I12">
        <f t="shared" ca="1" si="10"/>
        <v>13</v>
      </c>
      <c r="J12">
        <f t="shared" ca="1" si="10"/>
        <v>17</v>
      </c>
      <c r="K12">
        <f t="shared" ca="1" si="10"/>
        <v>22</v>
      </c>
      <c r="L12">
        <f t="shared" ca="1" si="10"/>
        <v>21</v>
      </c>
      <c r="M12">
        <f t="shared" ca="1" si="10"/>
        <v>19</v>
      </c>
      <c r="N12">
        <f t="shared" ca="1" si="10"/>
        <v>17</v>
      </c>
    </row>
    <row r="13" spans="1:14" x14ac:dyDescent="0.3">
      <c r="A13" t="s">
        <v>5</v>
      </c>
      <c r="B13" t="s">
        <v>3</v>
      </c>
      <c r="C13">
        <f t="shared" ref="C13:N13" ca="1" si="11">RANDBETWEEN(22,55)</f>
        <v>33</v>
      </c>
      <c r="D13">
        <f t="shared" ca="1" si="11"/>
        <v>47</v>
      </c>
      <c r="E13">
        <f t="shared" ca="1" si="11"/>
        <v>37</v>
      </c>
      <c r="F13">
        <f t="shared" ca="1" si="11"/>
        <v>31</v>
      </c>
      <c r="G13">
        <f t="shared" ca="1" si="11"/>
        <v>39</v>
      </c>
      <c r="H13">
        <f t="shared" ca="1" si="11"/>
        <v>24</v>
      </c>
      <c r="I13">
        <f t="shared" ca="1" si="11"/>
        <v>34</v>
      </c>
      <c r="J13">
        <f t="shared" ca="1" si="11"/>
        <v>35</v>
      </c>
      <c r="K13">
        <f t="shared" ca="1" si="11"/>
        <v>35</v>
      </c>
      <c r="L13">
        <f t="shared" ca="1" si="11"/>
        <v>48</v>
      </c>
      <c r="M13">
        <f t="shared" ca="1" si="11"/>
        <v>33</v>
      </c>
      <c r="N13">
        <f t="shared" ca="1" si="11"/>
        <v>42</v>
      </c>
    </row>
    <row r="14" spans="1:14" x14ac:dyDescent="0.3">
      <c r="A14" t="s">
        <v>5</v>
      </c>
      <c r="B14" t="s">
        <v>1</v>
      </c>
      <c r="C14">
        <f t="shared" ref="C14:N14" ca="1" si="12">RANDBETWEEN(16,55)</f>
        <v>44</v>
      </c>
      <c r="D14">
        <f t="shared" ca="1" si="12"/>
        <v>24</v>
      </c>
      <c r="E14">
        <f t="shared" ca="1" si="12"/>
        <v>53</v>
      </c>
      <c r="F14">
        <f t="shared" ca="1" si="12"/>
        <v>53</v>
      </c>
      <c r="G14">
        <f t="shared" ca="1" si="12"/>
        <v>18</v>
      </c>
      <c r="H14">
        <f t="shared" ca="1" si="12"/>
        <v>29</v>
      </c>
      <c r="I14">
        <f t="shared" ca="1" si="12"/>
        <v>38</v>
      </c>
      <c r="J14">
        <f t="shared" ca="1" si="12"/>
        <v>50</v>
      </c>
      <c r="K14">
        <f t="shared" ca="1" si="12"/>
        <v>24</v>
      </c>
      <c r="L14">
        <f t="shared" ca="1" si="12"/>
        <v>48</v>
      </c>
      <c r="M14">
        <f t="shared" ca="1" si="12"/>
        <v>22</v>
      </c>
      <c r="N14">
        <f t="shared" ca="1" si="12"/>
        <v>16</v>
      </c>
    </row>
    <row r="15" spans="1:14" x14ac:dyDescent="0.3">
      <c r="A15" t="s">
        <v>5</v>
      </c>
      <c r="B15" t="s">
        <v>18</v>
      </c>
      <c r="C15">
        <f t="shared" ref="C15:N15" ca="1" si="13">RANDBETWEEN(16,25)</f>
        <v>19</v>
      </c>
      <c r="D15">
        <f t="shared" ca="1" si="13"/>
        <v>19</v>
      </c>
      <c r="E15">
        <f t="shared" ca="1" si="13"/>
        <v>16</v>
      </c>
      <c r="F15">
        <f t="shared" ca="1" si="13"/>
        <v>16</v>
      </c>
      <c r="G15">
        <f t="shared" ca="1" si="13"/>
        <v>21</v>
      </c>
      <c r="H15">
        <f t="shared" ca="1" si="13"/>
        <v>18</v>
      </c>
      <c r="I15">
        <f t="shared" ca="1" si="13"/>
        <v>21</v>
      </c>
      <c r="J15">
        <f t="shared" ca="1" si="13"/>
        <v>23</v>
      </c>
      <c r="K15">
        <f t="shared" ca="1" si="13"/>
        <v>25</v>
      </c>
      <c r="L15">
        <f t="shared" ca="1" si="13"/>
        <v>22</v>
      </c>
      <c r="M15">
        <f t="shared" ca="1" si="13"/>
        <v>20</v>
      </c>
      <c r="N15">
        <f t="shared" ca="1" si="13"/>
        <v>17</v>
      </c>
    </row>
    <row r="16" spans="1:14" x14ac:dyDescent="0.3">
      <c r="A16" t="s">
        <v>5</v>
      </c>
      <c r="B16" t="s">
        <v>2</v>
      </c>
      <c r="C16">
        <f t="shared" ref="C16:N16" ca="1" si="14">RANDBETWEEN(13,25)</f>
        <v>16</v>
      </c>
      <c r="D16">
        <f t="shared" ca="1" si="14"/>
        <v>24</v>
      </c>
      <c r="E16">
        <f t="shared" ca="1" si="14"/>
        <v>24</v>
      </c>
      <c r="F16">
        <f t="shared" ca="1" si="14"/>
        <v>25</v>
      </c>
      <c r="G16">
        <f t="shared" ca="1" si="14"/>
        <v>20</v>
      </c>
      <c r="H16">
        <f t="shared" ca="1" si="14"/>
        <v>15</v>
      </c>
      <c r="I16">
        <f t="shared" ca="1" si="14"/>
        <v>22</v>
      </c>
      <c r="J16">
        <f t="shared" ca="1" si="14"/>
        <v>15</v>
      </c>
      <c r="K16">
        <f t="shared" ca="1" si="14"/>
        <v>24</v>
      </c>
      <c r="L16">
        <f t="shared" ca="1" si="14"/>
        <v>14</v>
      </c>
      <c r="M16">
        <f t="shared" ca="1" si="14"/>
        <v>15</v>
      </c>
      <c r="N16">
        <f t="shared" ca="1" si="14"/>
        <v>25</v>
      </c>
    </row>
    <row r="17" spans="3:14" x14ac:dyDescent="0.3">
      <c r="C17">
        <f t="shared" ref="C17:N17" ca="1" si="15">SUM(C2:C16)</f>
        <v>406</v>
      </c>
      <c r="D17">
        <f t="shared" ca="1" si="15"/>
        <v>392</v>
      </c>
      <c r="E17">
        <f t="shared" ca="1" si="15"/>
        <v>433</v>
      </c>
      <c r="F17">
        <f t="shared" ca="1" si="15"/>
        <v>477</v>
      </c>
      <c r="G17">
        <f t="shared" ca="1" si="15"/>
        <v>361</v>
      </c>
      <c r="H17">
        <f t="shared" ca="1" si="15"/>
        <v>399</v>
      </c>
      <c r="I17">
        <f t="shared" ca="1" si="15"/>
        <v>446</v>
      </c>
      <c r="J17">
        <f t="shared" ca="1" si="15"/>
        <v>420</v>
      </c>
      <c r="K17">
        <f t="shared" ca="1" si="15"/>
        <v>435</v>
      </c>
      <c r="L17">
        <f t="shared" ca="1" si="15"/>
        <v>460</v>
      </c>
      <c r="M17">
        <f t="shared" ca="1" si="15"/>
        <v>401</v>
      </c>
      <c r="N17">
        <f t="shared" ca="1" si="15"/>
        <v>446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Sheet1 (cleaned)</vt:lpstr>
      <vt:lpstr>HotelChainPivotTable</vt:lpstr>
      <vt:lpstr>HotelChainPivotChart</vt:lpstr>
      <vt:lpstr>Sheet2</vt:lpstr>
      <vt:lpstr>Sheet3</vt:lpstr>
      <vt:lpstr>'Sheet1 (cleaned)'!HotelIncome</vt:lpstr>
      <vt:lpstr>HotelIncome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call_kathy</dc:creator>
  <cp:lastModifiedBy>DUONG MINH KHANH</cp:lastModifiedBy>
  <dcterms:created xsi:type="dcterms:W3CDTF">2006-11-02T16:23:27Z</dcterms:created>
  <dcterms:modified xsi:type="dcterms:W3CDTF">2023-01-04T13:43:18Z</dcterms:modified>
</cp:coreProperties>
</file>