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xl-template-reader\template-reader\template-reader\staticdata\"/>
    </mc:Choice>
  </mc:AlternateContent>
  <bookViews>
    <workbookView xWindow="0" yWindow="0" windowWidth="20490" windowHeight="9045" tabRatio="927" activeTab="8"/>
  </bookViews>
  <sheets>
    <sheet name="Cover1" sheetId="20" r:id="rId1"/>
    <sheet name="STI" sheetId="3" r:id="rId2"/>
    <sheet name="TB" sheetId="4" r:id="rId3"/>
    <sheet name="ART" sheetId="5" r:id="rId4"/>
    <sheet name="PMTCT" sheetId="6" r:id="rId5"/>
    <sheet name="Family Planning" sheetId="25" r:id="rId6"/>
    <sheet name="Prevention - PWP" sheetId="27" r:id="rId7"/>
    <sheet name="Clinical Care" sheetId="7" r:id="rId8"/>
    <sheet name="Prevention-MC" sheetId="23" r:id="rId9"/>
  </sheets>
  <definedNames>
    <definedName name="_xlnm.Print_Area" localSheetId="3">ART!$A$1:$J$19</definedName>
    <definedName name="_xlnm.Print_Area" localSheetId="7">'Clinical Care'!$A$1:$K$20</definedName>
    <definedName name="_xlnm.Print_Area" localSheetId="4">PMTCT!#REF!</definedName>
    <definedName name="_xlnm.Print_Area" localSheetId="6">'Prevention - PWP'!$A$1:$D$5</definedName>
    <definedName name="_xlnm.Print_Area" localSheetId="8">'Prevention-MC'!$A$1:$J$16</definedName>
    <definedName name="_xlnm.Print_Area" localSheetId="1">STI!$A$1:$K$9</definedName>
    <definedName name="_xlnm.Print_Area" localSheetId="2">TB!$A$1:$J$23</definedName>
    <definedName name="_xlnm.Print_Titles" localSheetId="3">ART!$1:$1</definedName>
    <definedName name="_xlnm.Print_Titles" localSheetId="7">'Clinical Care'!$1:$1</definedName>
    <definedName name="_xlnm.Print_Titles" localSheetId="5">'Family Planning'!$1:$1</definedName>
    <definedName name="_xlnm.Print_Titles" localSheetId="4">PMTCT!$1:$1</definedName>
    <definedName name="_xlnm.Print_Titles" localSheetId="8">'Prevention-MC'!$1:$1</definedName>
    <definedName name="_xlnm.Print_Titles" localSheetId="1">STI!$1:$1</definedName>
    <definedName name="_xlnm.Print_Titles" localSheetId="2">TB!$1:$1</definedName>
  </definedNames>
  <calcPr calcId="152511"/>
</workbook>
</file>

<file path=xl/calcChain.xml><?xml version="1.0" encoding="utf-8"?>
<calcChain xmlns="http://schemas.openxmlformats.org/spreadsheetml/2006/main">
  <c r="J2" i="23" l="1"/>
  <c r="I2" i="23"/>
  <c r="H2" i="23"/>
  <c r="G2" i="23"/>
  <c r="F2" i="23"/>
  <c r="E2" i="23"/>
  <c r="D2" i="23"/>
  <c r="C2" i="23"/>
  <c r="K2" i="7"/>
  <c r="J2" i="7"/>
  <c r="I2" i="7"/>
  <c r="H2" i="7"/>
  <c r="G2" i="7"/>
  <c r="F2" i="7"/>
  <c r="E2" i="7"/>
  <c r="D2" i="7"/>
  <c r="C2" i="7"/>
  <c r="D2" i="27"/>
  <c r="C2" i="27"/>
  <c r="G2" i="25"/>
  <c r="F2" i="25"/>
  <c r="E2" i="25"/>
  <c r="D2" i="25"/>
  <c r="C2" i="25"/>
  <c r="I2" i="6"/>
  <c r="H2" i="6"/>
  <c r="G2" i="6"/>
  <c r="F2" i="6"/>
  <c r="E2" i="6"/>
  <c r="D2" i="6"/>
  <c r="C2" i="6"/>
  <c r="J2" i="5"/>
  <c r="I2" i="5"/>
  <c r="H2" i="5"/>
  <c r="G2" i="5"/>
  <c r="F2" i="5"/>
  <c r="E2" i="5"/>
  <c r="D2" i="5"/>
  <c r="C2" i="5"/>
  <c r="J2" i="4"/>
  <c r="I2" i="4"/>
  <c r="H2" i="4"/>
  <c r="G2" i="4"/>
  <c r="F2" i="4"/>
  <c r="E2" i="4"/>
  <c r="D2" i="4"/>
  <c r="C2" i="4"/>
  <c r="D2" i="3"/>
  <c r="E2" i="3"/>
  <c r="F2" i="3"/>
  <c r="G2" i="3"/>
  <c r="H2" i="3"/>
  <c r="I2" i="3"/>
  <c r="J2" i="3"/>
  <c r="K2" i="3"/>
  <c r="C2" i="3"/>
  <c r="I32" i="6" l="1"/>
  <c r="I23" i="6"/>
  <c r="I24" i="6" s="1"/>
  <c r="I25" i="6" s="1"/>
  <c r="I26" i="6" s="1"/>
  <c r="I27" i="6" s="1"/>
  <c r="I28" i="6" s="1"/>
  <c r="I29" i="6" s="1"/>
  <c r="I30" i="6" s="1"/>
  <c r="I31" i="6" s="1"/>
  <c r="I13" i="6"/>
  <c r="I12" i="6"/>
  <c r="I11" i="6"/>
  <c r="I10" i="6"/>
  <c r="I9" i="6"/>
  <c r="I8" i="6"/>
  <c r="I7" i="6"/>
  <c r="I6" i="6"/>
  <c r="I5" i="6"/>
  <c r="I4" i="6"/>
  <c r="I3" i="6"/>
</calcChain>
</file>

<file path=xl/sharedStrings.xml><?xml version="1.0" encoding="utf-8"?>
<sst xmlns="http://schemas.openxmlformats.org/spreadsheetml/2006/main" count="495" uniqueCount="378">
  <si>
    <t>Name of Health Facility</t>
  </si>
  <si>
    <t>Date Report Compiled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</si>
  <si>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</si>
  <si>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</si>
  <si>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</si>
  <si>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Indicator</t>
  </si>
  <si>
    <t>Total</t>
  </si>
  <si>
    <t>15+</t>
  </si>
  <si>
    <t>&lt;1</t>
  </si>
  <si>
    <t>Total number of infants born to HIV positive women at this site this month</t>
  </si>
  <si>
    <t>Number of MC clients counseled and tested for HIV at the MC site who received their test results</t>
  </si>
  <si>
    <t>No. of MC clients with an unknown HIV status</t>
  </si>
  <si>
    <t>Number of MC clients tested at MC site testing HIV-positive</t>
  </si>
  <si>
    <t xml:space="preserve">Number of males circumcised as part of the minimum package of MC for HIV prevention services </t>
  </si>
  <si>
    <t>Number of males circumcised within the reporting period who return at least once for post-operative follow-up care (routine or emergent) within 48hours of surgery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</si>
  <si>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</si>
  <si>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</si>
  <si>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</si>
  <si>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</si>
  <si>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</si>
  <si>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</si>
  <si>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</si>
  <si>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</si>
  <si>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</si>
  <si>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</si>
  <si>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</si>
  <si>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</si>
  <si>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>No of NEW clients initiated on ART due to HIV DISCORDANT STATUS</t>
  </si>
  <si>
    <t>No. of pregnant women who have EVER received antiretroviral therapy (TOTAL CLIENTS)</t>
  </si>
  <si>
    <t>1-9</t>
  </si>
  <si>
    <t>15-19</t>
  </si>
  <si>
    <t>20-24</t>
  </si>
  <si>
    <t>25-49</t>
  </si>
  <si>
    <t>50+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</si>
  <si>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</si>
  <si>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</si>
  <si>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</si>
  <si>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</si>
  <si>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</si>
  <si>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</si>
  <si>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</si>
  <si>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</si>
  <si>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</si>
  <si>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</si>
  <si>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</si>
  <si>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</si>
  <si>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</si>
  <si>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</si>
  <si>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</si>
  <si>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</si>
  <si>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</si>
  <si>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</si>
  <si>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</si>
  <si>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</si>
  <si>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</si>
  <si>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</si>
  <si>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</si>
  <si>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</si>
  <si>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</si>
  <si>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</si>
  <si>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</si>
  <si>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</si>
  <si>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</si>
  <si>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</si>
  <si>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</si>
  <si>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</si>
  <si>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CS5</t>
  </si>
  <si>
    <t>CS6</t>
  </si>
  <si>
    <t>CS7</t>
  </si>
  <si>
    <t>CS8</t>
  </si>
  <si>
    <t>CS11</t>
  </si>
  <si>
    <t>MC1</t>
  </si>
  <si>
    <t>MC2</t>
  </si>
  <si>
    <t>MC3</t>
  </si>
  <si>
    <t>MC4</t>
  </si>
  <si>
    <t>MC5</t>
  </si>
  <si>
    <t>MC7</t>
  </si>
  <si>
    <t>MC8</t>
  </si>
  <si>
    <t>Number of males circumcised within the reporting period who return at least once for post-operative follow-up care (routine or emergent) within 14 days of surgery</t>
  </si>
  <si>
    <t>Number of TB patients refered for HIV care  services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</si>
  <si>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</si>
  <si>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</si>
  <si>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>STI4a</t>
  </si>
  <si>
    <t>ART2a</t>
  </si>
  <si>
    <t>ART7a</t>
  </si>
  <si>
    <t>ART7b</t>
  </si>
  <si>
    <t>PMTCT23</t>
  </si>
  <si>
    <t>Catchment Population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</si>
  <si>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</si>
  <si>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</si>
  <si>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</si>
  <si>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</si>
  <si>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</si>
  <si>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</si>
  <si>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</si>
  <si>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</si>
  <si>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</si>
  <si>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</si>
  <si>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</si>
  <si>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PMTCT26</t>
  </si>
  <si>
    <t>1 – 4</t>
  </si>
  <si>
    <t>5 to 9</t>
  </si>
  <si>
    <t>10 to 14</t>
  </si>
  <si>
    <t>15 to 19</t>
  </si>
  <si>
    <t>20 to 24</t>
  </si>
  <si>
    <t>25 to 49</t>
  </si>
  <si>
    <t xml:space="preserve"> Surgical intra-operative AE(s) by maximum severity category: Number of clients with one or more moderate surgical intra-operative AE(s), but no severe surgical intra-operative AE(s)</t>
  </si>
  <si>
    <t>Surgical intra-operative AE(s) by maximum severity category: Number of clients with one or more severe surgical intra-operative AE(s)</t>
  </si>
  <si>
    <t>TB6</t>
  </si>
  <si>
    <t>Number of TB patients cured</t>
  </si>
  <si>
    <t>Number of patients current on TB treatment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</si>
  <si>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</si>
  <si>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</si>
  <si>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</si>
  <si>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</si>
  <si>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</si>
  <si>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</si>
  <si>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</si>
  <si>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</si>
  <si>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</si>
  <si>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</si>
  <si>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</si>
  <si>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</si>
  <si>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</si>
  <si>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</si>
  <si>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</si>
  <si>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</si>
  <si>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</si>
  <si>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</si>
  <si>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</si>
  <si>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</si>
  <si>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</si>
  <si>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</si>
  <si>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</si>
  <si>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</si>
  <si>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>Month Reported on</t>
  </si>
  <si>
    <t xml:space="preserve">Ward </t>
  </si>
  <si>
    <t xml:space="preserve">Constituency </t>
  </si>
  <si>
    <t xml:space="preserve">District </t>
  </si>
  <si>
    <t xml:space="preserve">&lt;1 </t>
  </si>
  <si>
    <t xml:space="preserve">1-4 </t>
  </si>
  <si>
    <t xml:space="preserve">5-9 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</si>
  <si>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</si>
  <si>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</si>
  <si>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</si>
  <si>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</si>
  <si>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</si>
  <si>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</si>
  <si>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</si>
  <si>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</si>
  <si>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</si>
  <si>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</si>
  <si>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</si>
  <si>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</si>
  <si>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</si>
  <si>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>Number of MC clients tested at MC site testing HIV-positive, collected results and were refered for clinical care beyond MC</t>
  </si>
  <si>
    <t>MC6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</si>
  <si>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</si>
  <si>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</si>
  <si>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</si>
  <si>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</si>
  <si>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</si>
  <si>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t>Number of clients circumcised who experienced one or more MODERATE adverse events (surgical post-operative AE(s))</t>
  </si>
  <si>
    <t>Number of clients circumcised who experienced one or more SEVERE adverse events (surgical post-operative AE(s))</t>
  </si>
  <si>
    <r>
      <t>Number of males circumcised within the reporting period who</t>
    </r>
    <r>
      <rPr>
        <b/>
        <sz val="11"/>
        <rFont val="Calibri"/>
        <family val="2"/>
      </rPr>
      <t xml:space="preserve"> DID NOT</t>
    </r>
    <r>
      <rPr>
        <sz val="11"/>
        <rFont val="Calibri"/>
        <family val="2"/>
      </rPr>
      <t xml:space="preserve"> return at least once for post-operative follow-up care (routine or emergent) within 14 days of surgery</t>
    </r>
  </si>
  <si>
    <t>Number of clients tested for HIV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</si>
  <si>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</si>
  <si>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</si>
  <si>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&lt;20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</si>
  <si>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</si>
  <si>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</si>
  <si>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</si>
  <si>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</si>
  <si>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</si>
  <si>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</si>
  <si>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</si>
  <si>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</si>
  <si>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</si>
  <si>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</si>
  <si>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</si>
  <si>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Number of HIV-exposed infants with a documented outcome by 18 months of age disaggregated by outcome type.</t>
  </si>
  <si>
    <t>PMTCT30</t>
  </si>
  <si>
    <t>PMTCT31</t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</si>
  <si>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</si>
  <si>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</si>
  <si>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</si>
  <si>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</si>
  <si>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</si>
  <si>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</si>
  <si>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</si>
  <si>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</si>
  <si>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</si>
  <si>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</si>
  <si>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</si>
  <si>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</si>
  <si>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</si>
  <si>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</si>
  <si>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</si>
  <si>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</si>
  <si>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</si>
  <si>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</si>
  <si>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</si>
  <si>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</si>
  <si>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HIV-positive men circumcised (tested at MC site)</t>
  </si>
  <si>
    <t>No. of MC clients with known HIV positive status</t>
  </si>
  <si>
    <t>Number of HIV-positive men circumcised (tested at MC site) who were referred for HIV care</t>
  </si>
  <si>
    <t>MC11a</t>
  </si>
  <si>
    <t>MC11b</t>
  </si>
  <si>
    <t>MC11c</t>
  </si>
  <si>
    <t>MC11d</t>
  </si>
  <si>
    <t>MC12</t>
  </si>
  <si>
    <t>MC13</t>
  </si>
  <si>
    <t>MC14</t>
  </si>
  <si>
    <t>FP1</t>
  </si>
  <si>
    <t>Number of new acceptors of modern contraception by method type (disaggregated by gender and age)</t>
  </si>
  <si>
    <t>FP2</t>
  </si>
  <si>
    <t>Number of clients receiving or maintaining a modern FP method (disaggregated by age, gender and type of method)</t>
  </si>
  <si>
    <t>FP3a</t>
  </si>
  <si>
    <t>Number of FP new acceptors of modern contraception who received HTC and received their HIV results from FP service delivery point (disaggregated by gender and age)</t>
  </si>
  <si>
    <t>FP3b</t>
  </si>
  <si>
    <t>Number of FP clients switching from short term to long term methods (disaggregated by method type: Jaddel or IUD)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</si>
  <si>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</si>
  <si>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</si>
  <si>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</si>
  <si>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</si>
  <si>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</si>
  <si>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</si>
  <si>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</si>
  <si>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</si>
  <si>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</si>
  <si>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FP7</t>
  </si>
  <si>
    <t>FP8</t>
  </si>
  <si>
    <t>FP9</t>
  </si>
  <si>
    <t>Number of HIV-exposed infants registered in the birth cohort who are suppose to be discharge this (including transfer-ins) found in the mother baby tracking register.</t>
  </si>
  <si>
    <t>25-29</t>
  </si>
  <si>
    <t>30-49</t>
  </si>
  <si>
    <t>Number of registered new and relapse TB cases this month</t>
  </si>
  <si>
    <t>TB5b</t>
  </si>
  <si>
    <t>TB5c</t>
  </si>
  <si>
    <t>TB16</t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</si>
  <si>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</si>
  <si>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</si>
  <si>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</si>
  <si>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</si>
  <si>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</si>
  <si>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</si>
  <si>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t>Total number of registered new and relapse TB patients with documented HIV-positive status who are on ART during TB treatment during this month</t>
  </si>
  <si>
    <t>Number of registered new and relapse TB patients with documented HIV-positive status who are on ART this month</t>
  </si>
  <si>
    <t>Number of TB patients successfully treated</t>
  </si>
  <si>
    <t>ART8</t>
  </si>
  <si>
    <t xml:space="preserve">Number of clients on ART have bio-chemical investigations done this month                                                               </t>
  </si>
  <si>
    <t>Indicator Id</t>
  </si>
  <si>
    <t>Number of  clients diagnosed, treated and counselled  for STI (index plus partners)</t>
  </si>
  <si>
    <t>Number of STI partners treated</t>
  </si>
  <si>
    <t>Number of clients referred for HIV Counseling and Testing</t>
  </si>
  <si>
    <t>Number of clients tested HIV positive</t>
  </si>
  <si>
    <t>Number of clients referred for HIV care services</t>
  </si>
  <si>
    <t>Number of partner notification slips issued</t>
  </si>
  <si>
    <t>Number of partner notification slips received(of those issued by your facility)</t>
  </si>
  <si>
    <t>x</t>
  </si>
  <si>
    <t>PMTCT24_a</t>
  </si>
  <si>
    <t>Sub-Disagg - In care but no test Done</t>
  </si>
  <si>
    <t>PMTCT24_b</t>
  </si>
  <si>
    <t>Sub-Disagg - Lost to follow-up</t>
  </si>
  <si>
    <t>PMTCT24_c</t>
  </si>
  <si>
    <t>Sub-Disagg - Died</t>
  </si>
  <si>
    <t>PMTCT24_d</t>
  </si>
  <si>
    <t>Sub-Disagg - Transferred out</t>
  </si>
  <si>
    <t>PMTCT25_a</t>
  </si>
  <si>
    <t>Sub-Disaggregation of HIV negative infants - HIV Negative  not breastfeeding</t>
  </si>
  <si>
    <t>PMTCT25_b</t>
  </si>
  <si>
    <t>Sub-Disaggregation of HIV negative infants - HIV Negative who are still breastfeeding</t>
  </si>
  <si>
    <t>PMTCT25_c</t>
  </si>
  <si>
    <t>Sub-Disaggregation of HIV negative infants - HIV Negative breastfeeding status unknown</t>
  </si>
  <si>
    <t>PMTCT26_a</t>
  </si>
  <si>
    <t>Sub-Disagg-HIV positive infants</t>
  </si>
  <si>
    <t>PMTCT26_b</t>
  </si>
  <si>
    <t>Sub-Disagg-HIV positive infants linked to ART</t>
  </si>
  <si>
    <t>PMTCT26_c</t>
  </si>
  <si>
    <t>Sub-Disagg-HIV negative infants</t>
  </si>
  <si>
    <t>TB5_1</t>
  </si>
  <si>
    <t>TB5_2</t>
  </si>
  <si>
    <t>TB5_3</t>
  </si>
  <si>
    <t>TB11_2</t>
  </si>
  <si>
    <t xml:space="preserve">Year reported on </t>
  </si>
  <si>
    <t>Feb</t>
  </si>
  <si>
    <t>Nangomaa Mission Hospital</t>
  </si>
  <si>
    <t>20- 24</t>
  </si>
  <si>
    <t>25- 49</t>
  </si>
  <si>
    <t>No</t>
  </si>
  <si>
    <t>No.</t>
  </si>
  <si>
    <t>Number of TB patients expected to have final outcome this month</t>
  </si>
  <si>
    <t>Number of registered new and relapse TB patients with documented HIV-positive status during TB treatment this month- Newly diagnozed</t>
  </si>
  <si>
    <t>Number of registered new and relapse TB patients with documented HIV-positive status during TB treatment this month- Known Positive at entry</t>
  </si>
  <si>
    <t>ART initiation less than 8 weeks of start of TB treatment</t>
  </si>
  <si>
    <t>ART initiation greater than 8 weeks of start of TB treatment</t>
  </si>
  <si>
    <t xml:space="preserve">Number of pregnant women newly initiating ART (option B+)   </t>
  </si>
  <si>
    <t>Number of individuals who ever received antiretroviral therapy (TOTAL CLIENTS)</t>
  </si>
  <si>
    <t>ART9</t>
  </si>
  <si>
    <t>Number of adult and pediatric ART patients who had there sample collected and sent for viral load test this month.</t>
  </si>
  <si>
    <t>ART10a</t>
  </si>
  <si>
    <t>ART10b</t>
  </si>
  <si>
    <t xml:space="preserve">No. of New ANC Attendances </t>
  </si>
  <si>
    <t>Number of HIV Exposed Infants (HEI)  who received ARV prophylaxis for PMTCT (Niverapine - NVP)</t>
  </si>
  <si>
    <t>Number of HIV-exposed infants registered in the birth cohort who have been discharged with HIV negative Final Outcome results (including transfer-ins) found in the mother baby tracking register.</t>
  </si>
  <si>
    <t>No. of HIV-exposed infants who were on exclusively breastfeeding (EBF) at or around 3 months</t>
  </si>
  <si>
    <t>No. of HIV-exposed infants who were on replacement feeding (ERF)  at or around 3 months - (no breast milk at all)</t>
  </si>
  <si>
    <t xml:space="preserve">No. of HIV-exposed infants who were on mixed feeding  at or around 3 months </t>
  </si>
  <si>
    <t>FP1_a</t>
  </si>
  <si>
    <t>Disagg. by Method Type-Male Condoms</t>
  </si>
  <si>
    <t>FP1_b</t>
  </si>
  <si>
    <t>Disagg. by Method Type-Female Condoms</t>
  </si>
  <si>
    <t>FP1_c</t>
  </si>
  <si>
    <t>Disagg. by Method Type-Combined oral contraceptives</t>
  </si>
  <si>
    <t>FP1_d</t>
  </si>
  <si>
    <t>Disagg. by Method Type-Progesterone only pill</t>
  </si>
  <si>
    <t>FP1_e</t>
  </si>
  <si>
    <t>Disagg. by Method Type-Depo-Provera</t>
  </si>
  <si>
    <t>FP1_f</t>
  </si>
  <si>
    <t>Disagg. by Method Type-Intrauterine Devices (IUD)- Interval</t>
  </si>
  <si>
    <t>FP1_g</t>
  </si>
  <si>
    <t>Disagg. by Method Type-Postpatum Intrauterine Devices (IUD) within 48 hours of delivery</t>
  </si>
  <si>
    <t>FP1_h</t>
  </si>
  <si>
    <t>Disagg. by Method Type-Subderminal implants (jaddel)</t>
  </si>
  <si>
    <t>FP1_i</t>
  </si>
  <si>
    <t>Disagg. by Method Type-Noristerat/Noresterat injection</t>
  </si>
  <si>
    <t>FP1_j</t>
  </si>
  <si>
    <t>Disagg. by Method Type-Female sterilization</t>
  </si>
  <si>
    <t>FP1_k</t>
  </si>
  <si>
    <t>Disagg. by Method Type-Male sterilization</t>
  </si>
  <si>
    <t>FP1_m</t>
  </si>
  <si>
    <t>Disagg. by Method Type-TOTAL</t>
  </si>
  <si>
    <t>FP2_a</t>
  </si>
  <si>
    <t>Disagg. by method type-Male Condoms</t>
  </si>
  <si>
    <t>FP2_b</t>
  </si>
  <si>
    <t>Disagg. by method type-Female Condoms</t>
  </si>
  <si>
    <t>FP2_c</t>
  </si>
  <si>
    <t>Disagg. by method type-Combined oral contraceptives</t>
  </si>
  <si>
    <t>FP2_d</t>
  </si>
  <si>
    <t>Disagg. by method type-Progesterone only pill</t>
  </si>
  <si>
    <t>FP2_e</t>
  </si>
  <si>
    <t>Disagg. by method type-Depo-Provera</t>
  </si>
  <si>
    <t>FP2_f</t>
  </si>
  <si>
    <t>Disagg. by method type-Intrauterine Devices (IUD)- Interval</t>
  </si>
  <si>
    <t>FP2_g</t>
  </si>
  <si>
    <t>Disagg. by method type-Postpatum Intrauterine Devices (IUD) within 48 hours of delivery</t>
  </si>
  <si>
    <t>FP2_h</t>
  </si>
  <si>
    <t>Disagg. by method type-Subderminal implants (jaddel)</t>
  </si>
  <si>
    <t>FP2_i</t>
  </si>
  <si>
    <t>Disagg. by method type-Noristerat/Noresterat injection</t>
  </si>
  <si>
    <t>FP2_j</t>
  </si>
  <si>
    <t>Disagg. by method type-Female sterilization</t>
  </si>
  <si>
    <t>FP2_k</t>
  </si>
  <si>
    <t>Disagg. by method type-Male sterilization</t>
  </si>
  <si>
    <t>FP2_m</t>
  </si>
  <si>
    <t>Disagg. by method type-TOTAL</t>
  </si>
  <si>
    <r>
      <t xml:space="preserve">Number of  FP new acceptors of modern contraception who </t>
    </r>
    <r>
      <rPr>
        <b/>
        <u/>
        <sz val="11"/>
        <color rgb="FFFF0000"/>
        <rFont val="Calibri"/>
        <family val="2"/>
      </rPr>
      <t>tested HIV+</t>
    </r>
    <r>
      <rPr>
        <sz val="11"/>
        <color rgb="FFFF0000"/>
        <rFont val="Calibri"/>
        <family val="2"/>
      </rPr>
      <t xml:space="preserve"> from FP service delivery point (disaggregated by gender and age)</t>
    </r>
  </si>
  <si>
    <t>FP5_a</t>
  </si>
  <si>
    <t>Disagg. By time from birth-48 hours</t>
  </si>
  <si>
    <t>FP5_b</t>
  </si>
  <si>
    <t>Disagg. By time from birth-6 weeks</t>
  </si>
  <si>
    <t>FP5_c</t>
  </si>
  <si>
    <t>Disagg. By time from birth-6 months</t>
  </si>
  <si>
    <t>FP5_d</t>
  </si>
  <si>
    <t>Disagg. By time from birth-12 months</t>
  </si>
  <si>
    <t>FP5_e</t>
  </si>
  <si>
    <t>Disagg. By time from birth-TOTAL</t>
  </si>
  <si>
    <t>FP10</t>
  </si>
  <si>
    <t>Indicator Description</t>
  </si>
  <si>
    <t>INDICATOR</t>
  </si>
  <si>
    <t>Number of HIV postive Individuals who received Pre-ART Care services (including Pregnant women) which are clinical assessment (WHO staging) OR CD4 count OR viral load - Newly enrolled to care services</t>
  </si>
  <si>
    <t>Number of existing HIV-positive adults and children receiving a minimum of one clinical care service this month, (these are the total number of clients existing and active in a facility and receiving clinical care only)</t>
  </si>
  <si>
    <t>CS3</t>
  </si>
  <si>
    <t>Number of HIV positive adults and children who had CD4 count done this month</t>
  </si>
  <si>
    <t>Number of active care givers in the palliative/home based care and OVC care program this month</t>
  </si>
  <si>
    <t xml:space="preserve">Number of HIV-positive patients who were screened for TB this month </t>
  </si>
  <si>
    <t xml:space="preserve">Number of HIV-positive patients who were screened for TB at the health facility this month </t>
  </si>
  <si>
    <t xml:space="preserve">Number of HIV-positive patients who were screened for TB in a  community setting this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</si>
</sst>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sz val="12"/>
      <name val="Century"/>
      <family val="1"/>
    </font>
    <font>
      <sz val="16"/>
      <color indexed="8"/>
      <name val="Arial Black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14" fillId="2" borderId="0" applyNumberFormat="0" applyBorder="0" applyAlignment="0" applyProtection="0"/>
    <xf numFmtId="0" fontId="5" fillId="0" borderId="0"/>
  </cellStyleXfs>
  <cellXfs count="191">
    <xf numFmtId="0" fontId="0" fillId="0" borderId="0" xfId="0"/>
    <xf numFmtId="0" fontId="0" fillId="0" borderId="0" xfId="0" applyFont="1"/>
    <xf numFmtId="0" fontId="18" fillId="3" borderId="10" xfId="0" applyFont="1" applyFill="1" applyBorder="1" applyAlignment="1" applyProtection="1">
      <alignment horizontal="left" vertical="top" wrapText="1"/>
    </xf>
    <xf numFmtId="0" fontId="18" fillId="3" borderId="11" xfId="0" applyFont="1" applyFill="1" applyBorder="1" applyAlignment="1" applyProtection="1">
      <alignment horizontal="left" vertical="top" wrapText="1"/>
    </xf>
    <xf numFmtId="0" fontId="18" fillId="3" borderId="12" xfId="0" applyFont="1" applyFill="1" applyBorder="1" applyAlignment="1" applyProtection="1">
      <alignment horizontal="left" vertical="top" wrapText="1"/>
    </xf>
    <xf numFmtId="0" fontId="20" fillId="0" borderId="0" xfId="0" applyFont="1"/>
    <xf numFmtId="0" fontId="18" fillId="3" borderId="13" xfId="0" applyFont="1" applyFill="1" applyBorder="1" applyAlignment="1" applyProtection="1">
      <alignment horizontal="left" vertical="top" wrapText="1"/>
    </xf>
    <xf numFmtId="0" fontId="18" fillId="3" borderId="14" xfId="0" applyFont="1" applyFill="1" applyBorder="1" applyAlignment="1" applyProtection="1">
      <alignment horizontal="left" vertical="top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20" fillId="0" borderId="0" xfId="0" applyFont="1" applyAlignment="1">
      <alignment vertical="center"/>
    </xf>
    <xf numFmtId="0" fontId="19" fillId="0" borderId="2" xfId="0" applyFont="1" applyBorder="1" applyAlignment="1" applyProtection="1">
      <alignment vertical="top" wrapText="1"/>
      <protection locked="0"/>
    </xf>
    <xf numFmtId="0" fontId="6" fillId="0" borderId="2" xfId="0" applyFont="1" applyBorder="1" applyAlignment="1">
      <alignment horizontal="center" wrapText="1"/>
    </xf>
    <xf numFmtId="0" fontId="20" fillId="0" borderId="2" xfId="2" quotePrefix="1" applyFont="1" applyFill="1" applyBorder="1" applyAlignment="1" applyProtection="1">
      <alignment vertical="center" wrapText="1"/>
      <protection locked="0"/>
    </xf>
    <xf numFmtId="0" fontId="7" fillId="0" borderId="2" xfId="0" applyFont="1" applyBorder="1" applyAlignment="1">
      <alignment vertical="top" wrapText="1"/>
    </xf>
    <xf numFmtId="16" fontId="6" fillId="0" borderId="2" xfId="0" applyNumberFormat="1" applyFont="1" applyBorder="1" applyAlignment="1">
      <alignment horizontal="center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 applyProtection="1">
      <alignment vertical="top" wrapText="1"/>
      <protection locked="0"/>
    </xf>
    <xf numFmtId="0" fontId="20" fillId="0" borderId="0" xfId="0" applyFont="1" applyBorder="1"/>
    <xf numFmtId="0" fontId="2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2" fillId="3" borderId="15" xfId="0" applyFont="1" applyFill="1" applyBorder="1" applyAlignment="1" applyProtection="1">
      <alignment vertical="top" wrapText="1"/>
    </xf>
    <xf numFmtId="0" fontId="22" fillId="3" borderId="16" xfId="0" applyFont="1" applyFill="1" applyBorder="1" applyAlignment="1" applyProtection="1">
      <alignment vertical="top" wrapText="1"/>
    </xf>
    <xf numFmtId="0" fontId="22" fillId="3" borderId="1" xfId="0" applyFont="1" applyFill="1" applyBorder="1" applyAlignment="1" applyProtection="1">
      <alignment vertical="top" wrapText="1"/>
    </xf>
    <xf numFmtId="0" fontId="20" fillId="3" borderId="17" xfId="0" applyFont="1" applyFill="1" applyBorder="1" applyAlignment="1" applyProtection="1">
      <alignment wrapText="1"/>
    </xf>
    <xf numFmtId="0" fontId="20" fillId="3" borderId="17" xfId="0" applyFont="1" applyFill="1" applyBorder="1" applyProtection="1"/>
    <xf numFmtId="0" fontId="7" fillId="0" borderId="3" xfId="0" applyFont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16" fontId="6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>
      <alignment vertical="center"/>
    </xf>
    <xf numFmtId="0" fontId="20" fillId="7" borderId="0" xfId="0" applyFont="1" applyFill="1" applyAlignment="1">
      <alignment vertical="center"/>
    </xf>
    <xf numFmtId="0" fontId="7" fillId="0" borderId="2" xfId="0" applyFont="1" applyFill="1" applyBorder="1" applyAlignment="1" applyProtection="1">
      <alignment vertical="center" wrapText="1"/>
      <protection locked="0"/>
    </xf>
    <xf numFmtId="0" fontId="7" fillId="0" borderId="2" xfId="0" applyFont="1" applyFill="1" applyBorder="1" applyAlignment="1" applyProtection="1">
      <alignment vertical="center"/>
      <protection locked="0"/>
    </xf>
    <xf numFmtId="0" fontId="20" fillId="0" borderId="2" xfId="0" applyFont="1" applyBorder="1" applyAlignment="1">
      <alignment horizontal="left" vertical="center" wrapText="1"/>
    </xf>
    <xf numFmtId="0" fontId="20" fillId="8" borderId="0" xfId="0" applyFont="1" applyFill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7" fillId="0" borderId="3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>
      <alignment horizontal="center" wrapText="1"/>
    </xf>
    <xf numFmtId="49" fontId="6" fillId="0" borderId="3" xfId="0" applyNumberFormat="1" applyFont="1" applyBorder="1" applyAlignment="1">
      <alignment horizontal="center" wrapText="1"/>
    </xf>
    <xf numFmtId="0" fontId="20" fillId="6" borderId="3" xfId="0" applyFont="1" applyFill="1" applyBorder="1" applyAlignment="1" applyProtection="1">
      <alignment horizontal="left" vertical="top" wrapText="1" indent="5"/>
    </xf>
    <xf numFmtId="0" fontId="20" fillId="0" borderId="3" xfId="0" applyFont="1" applyBorder="1" applyAlignment="1">
      <alignment wrapText="1"/>
    </xf>
    <xf numFmtId="0" fontId="0" fillId="0" borderId="0" xfId="0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7" fillId="0" borderId="4" xfId="0" applyFont="1" applyBorder="1" applyAlignment="1" applyProtection="1">
      <alignment vertical="center" wrapText="1"/>
      <protection locked="0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 applyProtection="1">
      <alignment vertical="center"/>
      <protection locked="0"/>
    </xf>
    <xf numFmtId="0" fontId="25" fillId="0" borderId="0" xfId="0" applyFont="1"/>
    <xf numFmtId="0" fontId="17" fillId="0" borderId="2" xfId="0" applyFont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9" borderId="2" xfId="0" applyFont="1" applyFill="1" applyBorder="1" applyAlignment="1" applyProtection="1">
      <alignment vertical="top" wrapText="1"/>
      <protection locked="0"/>
    </xf>
    <xf numFmtId="0" fontId="21" fillId="0" borderId="2" xfId="0" applyFont="1" applyFill="1" applyBorder="1" applyAlignment="1" applyProtection="1">
      <alignment horizontal="center" vertical="top" wrapText="1"/>
      <protection locked="0"/>
    </xf>
    <xf numFmtId="0" fontId="21" fillId="0" borderId="2" xfId="0" applyNumberFormat="1" applyFont="1" applyFill="1" applyBorder="1" applyAlignment="1" applyProtection="1">
      <alignment horizontal="center" vertical="top" wrapText="1"/>
      <protection locked="0"/>
    </xf>
    <xf numFmtId="0" fontId="19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top" wrapText="1"/>
    </xf>
    <xf numFmtId="16" fontId="21" fillId="0" borderId="2" xfId="0" applyNumberFormat="1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vertical="center"/>
    </xf>
    <xf numFmtId="0" fontId="20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 applyProtection="1">
      <alignment vertical="center" wrapText="1"/>
      <protection locked="0"/>
    </xf>
    <xf numFmtId="0" fontId="20" fillId="3" borderId="0" xfId="0" applyFont="1" applyFill="1" applyAlignment="1">
      <alignment vertical="center"/>
    </xf>
    <xf numFmtId="0" fontId="27" fillId="0" borderId="2" xfId="0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16" fillId="0" borderId="2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13" fillId="10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27" fillId="0" borderId="3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3" borderId="18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top"/>
    </xf>
    <xf numFmtId="0" fontId="7" fillId="0" borderId="2" xfId="0" applyFont="1" applyFill="1" applyBorder="1" applyAlignment="1">
      <alignment horizontal="right" vertical="center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22" fillId="3" borderId="33" xfId="0" applyFont="1" applyFill="1" applyBorder="1" applyAlignment="1">
      <alignment horizontal="left" vertical="top" wrapText="1"/>
    </xf>
    <xf numFmtId="0" fontId="22" fillId="3" borderId="34" xfId="0" applyFont="1" applyFill="1" applyBorder="1" applyAlignment="1">
      <alignment horizontal="left" vertical="top" wrapText="1"/>
    </xf>
    <xf numFmtId="0" fontId="21" fillId="0" borderId="3" xfId="0" applyFont="1" applyBorder="1" applyAlignment="1">
      <alignment vertical="center" wrapText="1"/>
    </xf>
    <xf numFmtId="0" fontId="27" fillId="0" borderId="2" xfId="0" applyFont="1" applyFill="1" applyBorder="1" applyAlignment="1">
      <alignment horizontal="left" vertical="center" wrapText="1"/>
    </xf>
    <xf numFmtId="0" fontId="7" fillId="8" borderId="8" xfId="0" applyFont="1" applyFill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Fill="1" applyBorder="1" applyAlignment="1">
      <alignment horizontal="right" vertical="center" wrapText="1"/>
    </xf>
    <xf numFmtId="0" fontId="27" fillId="0" borderId="2" xfId="0" applyFont="1" applyBorder="1" applyAlignment="1">
      <alignment vertical="center" wrapText="1"/>
    </xf>
    <xf numFmtId="0" fontId="27" fillId="0" borderId="2" xfId="0" applyFont="1" applyFill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0" fontId="7" fillId="0" borderId="7" xfId="0" applyFont="1" applyFill="1" applyBorder="1" applyAlignment="1">
      <alignment horizontal="right" vertical="center"/>
    </xf>
    <xf numFmtId="0" fontId="27" fillId="8" borderId="2" xfId="0" applyFont="1" applyFill="1" applyBorder="1" applyAlignment="1">
      <alignment vertical="center" wrapText="1"/>
    </xf>
    <xf numFmtId="0" fontId="27" fillId="3" borderId="2" xfId="0" applyFont="1" applyFill="1" applyBorder="1" applyAlignment="1">
      <alignment vertical="center" wrapText="1"/>
    </xf>
    <xf numFmtId="0" fontId="21" fillId="0" borderId="2" xfId="0" applyFont="1" applyFill="1" applyBorder="1" applyAlignment="1">
      <alignment vertical="top" wrapText="1"/>
    </xf>
    <xf numFmtId="0" fontId="21" fillId="0" borderId="7" xfId="0" applyFont="1" applyFill="1" applyBorder="1" applyAlignment="1">
      <alignment vertical="top" wrapText="1"/>
    </xf>
    <xf numFmtId="0" fontId="10" fillId="0" borderId="2" xfId="0" applyFont="1" applyFill="1" applyBorder="1" applyAlignment="1" applyProtection="1">
      <alignment vertical="top" wrapText="1"/>
      <protection locked="0"/>
    </xf>
    <xf numFmtId="0" fontId="28" fillId="3" borderId="5" xfId="0" applyFont="1" applyFill="1" applyBorder="1" applyAlignment="1" applyProtection="1">
      <alignment horizontal="left" vertical="center"/>
      <protection locked="0"/>
    </xf>
    <xf numFmtId="0" fontId="28" fillId="3" borderId="6" xfId="0" applyFont="1" applyFill="1" applyBorder="1" applyAlignment="1" applyProtection="1">
      <alignment horizontal="left" vertical="center"/>
      <protection locked="0"/>
    </xf>
    <xf numFmtId="0" fontId="28" fillId="3" borderId="4" xfId="0" applyFont="1" applyFill="1" applyBorder="1" applyAlignment="1" applyProtection="1">
      <alignment horizontal="left" vertical="center"/>
      <protection locked="0"/>
    </xf>
    <xf numFmtId="0" fontId="22" fillId="3" borderId="31" xfId="0" applyFont="1" applyFill="1" applyBorder="1" applyAlignment="1" applyProtection="1">
      <alignment vertical="top" wrapText="1"/>
    </xf>
    <xf numFmtId="0" fontId="22" fillId="3" borderId="32" xfId="0" applyFont="1" applyFill="1" applyBorder="1" applyAlignment="1" applyProtection="1">
      <alignment vertical="top" wrapText="1"/>
    </xf>
    <xf numFmtId="0" fontId="24" fillId="3" borderId="15" xfId="0" applyFont="1" applyFill="1" applyBorder="1" applyAlignment="1" applyProtection="1">
      <alignment vertical="top" wrapText="1"/>
    </xf>
    <xf numFmtId="0" fontId="24" fillId="3" borderId="16" xfId="0" applyFont="1" applyFill="1" applyBorder="1" applyAlignment="1" applyProtection="1">
      <alignment vertical="top" wrapText="1"/>
    </xf>
    <xf numFmtId="0" fontId="29" fillId="3" borderId="22" xfId="0" applyFont="1" applyFill="1" applyBorder="1" applyAlignment="1" applyProtection="1">
      <alignment vertical="center" wrapText="1"/>
      <protection locked="0"/>
    </xf>
    <xf numFmtId="0" fontId="29" fillId="3" borderId="23" xfId="0" applyFont="1" applyFill="1" applyBorder="1" applyAlignment="1" applyProtection="1">
      <alignment vertical="center" wrapText="1"/>
      <protection locked="0"/>
    </xf>
    <xf numFmtId="0" fontId="29" fillId="3" borderId="24" xfId="0" applyFont="1" applyFill="1" applyBorder="1" applyAlignment="1" applyProtection="1">
      <alignment vertical="center" wrapText="1"/>
      <protection locked="0"/>
    </xf>
    <xf numFmtId="0" fontId="22" fillId="3" borderId="33" xfId="0" applyFont="1" applyFill="1" applyBorder="1" applyAlignment="1" applyProtection="1">
      <alignment vertical="top" wrapText="1"/>
    </xf>
    <xf numFmtId="0" fontId="22" fillId="3" borderId="34" xfId="0" applyFont="1" applyFill="1" applyBorder="1" applyAlignment="1" applyProtection="1">
      <alignment vertical="top" wrapText="1"/>
    </xf>
    <xf numFmtId="0" fontId="22" fillId="3" borderId="35" xfId="0" applyFont="1" applyFill="1" applyBorder="1" applyAlignment="1" applyProtection="1">
      <alignment vertical="top" wrapText="1"/>
    </xf>
    <xf numFmtId="0" fontId="22" fillId="3" borderId="36" xfId="0" applyFont="1" applyFill="1" applyBorder="1" applyAlignment="1" applyProtection="1">
      <alignment vertical="top" wrapText="1"/>
    </xf>
    <xf numFmtId="0" fontId="22" fillId="3" borderId="15" xfId="0" applyFont="1" applyFill="1" applyBorder="1" applyAlignment="1">
      <alignment horizontal="left" vertical="top" wrapText="1"/>
    </xf>
    <xf numFmtId="0" fontId="22" fillId="3" borderId="16" xfId="0" applyFont="1" applyFill="1" applyBorder="1" applyAlignment="1">
      <alignment horizontal="left" vertical="top" wrapText="1"/>
    </xf>
    <xf numFmtId="0" fontId="28" fillId="3" borderId="22" xfId="0" applyFont="1" applyFill="1" applyBorder="1" applyAlignment="1" applyProtection="1">
      <alignment horizontal="left" vertical="center" wrapText="1"/>
    </xf>
    <xf numFmtId="0" fontId="28" fillId="3" borderId="23" xfId="0" applyFont="1" applyFill="1" applyBorder="1" applyAlignment="1" applyProtection="1">
      <alignment horizontal="left" vertical="center" wrapText="1"/>
    </xf>
    <xf numFmtId="0" fontId="28" fillId="3" borderId="24" xfId="0" applyFont="1" applyFill="1" applyBorder="1" applyAlignment="1" applyProtection="1">
      <alignment horizontal="left" vertical="center" wrapText="1"/>
    </xf>
    <xf numFmtId="0" fontId="28" fillId="3" borderId="19" xfId="0" applyFont="1" applyFill="1" applyBorder="1" applyAlignment="1" applyProtection="1">
      <alignment horizontal="left" vertical="center" wrapText="1"/>
      <protection locked="0"/>
    </xf>
    <xf numFmtId="0" fontId="28" fillId="3" borderId="20" xfId="0" applyFont="1" applyFill="1" applyBorder="1" applyAlignment="1" applyProtection="1">
      <alignment horizontal="left" vertical="center" wrapText="1"/>
      <protection locked="0"/>
    </xf>
    <xf numFmtId="0" fontId="28" fillId="3" borderId="21" xfId="0" applyFont="1" applyFill="1" applyBorder="1" applyAlignment="1" applyProtection="1">
      <alignment horizontal="left" vertical="center" wrapText="1"/>
      <protection locked="0"/>
    </xf>
    <xf numFmtId="0" fontId="29" fillId="11" borderId="22" xfId="0" applyFont="1" applyFill="1" applyBorder="1" applyAlignment="1" applyProtection="1">
      <alignment horizontal="center" vertical="center" wrapText="1"/>
      <protection locked="0"/>
    </xf>
    <xf numFmtId="0" fontId="29" fillId="11" borderId="23" xfId="0" applyFont="1" applyFill="1" applyBorder="1" applyAlignment="1" applyProtection="1">
      <alignment horizontal="center" vertical="center" wrapText="1"/>
      <protection locked="0"/>
    </xf>
    <xf numFmtId="0" fontId="29" fillId="11" borderId="24" xfId="0" applyFont="1" applyFill="1" applyBorder="1" applyAlignment="1" applyProtection="1">
      <alignment horizontal="center" vertical="center" wrapText="1"/>
      <protection locked="0"/>
    </xf>
    <xf numFmtId="0" fontId="26" fillId="3" borderId="0" xfId="0" applyFont="1" applyFill="1" applyAlignment="1" applyProtection="1">
      <alignment horizontal="center"/>
    </xf>
    <xf numFmtId="0" fontId="15" fillId="3" borderId="0" xfId="0" applyFont="1" applyFill="1" applyAlignment="1" applyProtection="1">
      <alignment horizontal="center" vertical="top" wrapText="1"/>
    </xf>
    <xf numFmtId="0" fontId="15" fillId="3" borderId="0" xfId="0" applyFont="1" applyFill="1" applyAlignment="1" applyProtection="1">
      <alignment horizontal="center" vertical="top"/>
    </xf>
    <xf numFmtId="0" fontId="0" fillId="3" borderId="25" xfId="0" applyFill="1" applyBorder="1" applyAlignment="1" applyProtection="1">
      <alignment horizontal="left"/>
    </xf>
    <xf numFmtId="0" fontId="28" fillId="3" borderId="26" xfId="0" applyFont="1" applyFill="1" applyBorder="1" applyAlignment="1" applyProtection="1">
      <alignment horizontal="left" vertical="center" wrapText="1"/>
      <protection locked="0"/>
    </xf>
    <xf numFmtId="0" fontId="28" fillId="3" borderId="27" xfId="0" applyFont="1" applyFill="1" applyBorder="1" applyAlignment="1" applyProtection="1">
      <alignment horizontal="left" vertical="center" wrapText="1"/>
      <protection locked="0"/>
    </xf>
    <xf numFmtId="0" fontId="28" fillId="3" borderId="28" xfId="0" applyFont="1" applyFill="1" applyBorder="1" applyAlignment="1" applyProtection="1">
      <alignment horizontal="left" vertical="center" wrapText="1"/>
      <protection locked="0"/>
    </xf>
    <xf numFmtId="0" fontId="28" fillId="3" borderId="29" xfId="0" applyFont="1" applyFill="1" applyBorder="1" applyAlignment="1" applyProtection="1">
      <alignment horizontal="left" vertical="center" wrapText="1"/>
      <protection locked="0"/>
    </xf>
    <xf numFmtId="0" fontId="28" fillId="3" borderId="25" xfId="0" applyFont="1" applyFill="1" applyBorder="1" applyAlignment="1" applyProtection="1">
      <alignment horizontal="left" vertical="center" wrapText="1"/>
      <protection locked="0"/>
    </xf>
    <xf numFmtId="0" fontId="28" fillId="3" borderId="30" xfId="0" applyFont="1" applyFill="1" applyBorder="1" applyAlignment="1" applyProtection="1">
      <alignment horizontal="left" vertical="center" wrapText="1"/>
      <protection locked="0"/>
    </xf>
    <xf numFmtId="0" fontId="29" fillId="3" borderId="26" xfId="0" applyFont="1" applyFill="1" applyBorder="1" applyAlignment="1" applyProtection="1">
      <alignment horizontal="center" vertical="center" wrapText="1"/>
      <protection locked="0"/>
    </xf>
    <xf numFmtId="0" fontId="29" fillId="3" borderId="27" xfId="0" applyFont="1" applyFill="1" applyBorder="1" applyAlignment="1" applyProtection="1">
      <alignment horizontal="center" vertical="center" wrapText="1"/>
      <protection locked="0"/>
    </xf>
    <xf numFmtId="0" fontId="29" fillId="3" borderId="28" xfId="0" applyFont="1" applyFill="1" applyBorder="1" applyAlignment="1" applyProtection="1">
      <alignment horizontal="center" vertical="center" wrapText="1"/>
      <protection locked="0"/>
    </xf>
    <xf numFmtId="0" fontId="29" fillId="3" borderId="29" xfId="0" applyFont="1" applyFill="1" applyBorder="1" applyAlignment="1" applyProtection="1">
      <alignment horizontal="center" vertical="center" wrapText="1"/>
      <protection locked="0"/>
    </xf>
    <xf numFmtId="0" fontId="29" fillId="3" borderId="25" xfId="0" applyFont="1" applyFill="1" applyBorder="1" applyAlignment="1" applyProtection="1">
      <alignment horizontal="center" vertical="center" wrapText="1"/>
      <protection locked="0"/>
    </xf>
    <xf numFmtId="0" fontId="29" fillId="3" borderId="30" xfId="0" applyFont="1" applyFill="1" applyBorder="1" applyAlignment="1" applyProtection="1">
      <alignment horizontal="center" vertical="center" wrapText="1"/>
      <protection locked="0"/>
    </xf>
    <xf numFmtId="0" fontId="22" fillId="3" borderId="15" xfId="0" applyFont="1" applyFill="1" applyBorder="1" applyAlignment="1" applyProtection="1">
      <alignment horizontal="left" vertical="top" wrapText="1"/>
    </xf>
    <xf numFmtId="0" fontId="22" fillId="3" borderId="16" xfId="0" applyFont="1" applyFill="1" applyBorder="1" applyAlignment="1" applyProtection="1">
      <alignment horizontal="left" vertical="top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18" fillId="3" borderId="14" xfId="0" applyFont="1" applyFill="1" applyBorder="1" applyAlignment="1" applyProtection="1">
      <alignment horizontal="left" vertical="top" wrapText="1"/>
    </xf>
    <xf numFmtId="0" fontId="0" fillId="3" borderId="0" xfId="0" applyFill="1" applyAlignment="1" applyProtection="1"/>
    <xf numFmtId="0" fontId="22" fillId="3" borderId="15" xfId="0" applyFont="1" applyFill="1" applyBorder="1" applyAlignment="1" applyProtection="1">
      <alignment vertical="top" wrapText="1"/>
    </xf>
    <xf numFmtId="0" fontId="22" fillId="3" borderId="16" xfId="0" applyFont="1" applyFill="1" applyBorder="1" applyAlignment="1" applyProtection="1">
      <alignment vertical="top" wrapText="1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</cellXfs>
  <cellStyles count="3">
    <cellStyle name="Neutral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view="pageBreakPreview" topLeftCell="A8" zoomScaleNormal="100" zoomScaleSheetLayoutView="100" workbookViewId="0">
      <selection activeCell="C25" sqref="C25:H25"/>
    </sheetView>
  </sheetViews>
  <sheetFormatPr defaultRowHeight="15" x14ac:dyDescent="0.25"/>
  <cols>
    <col min="2" max="2" width="17.28515625" customWidth="1"/>
    <col min="3" max="3" width="17" customWidth="1"/>
    <col min="7" max="7" width="9.140625" customWidth="1"/>
    <col min="8" max="8" width="51.85546875" customWidth="1"/>
  </cols>
  <sheetData>
    <row r="1" spans="1:8" x14ac:dyDescent="0.25">
      <c r="A1" s="153"/>
      <c r="B1" s="153"/>
      <c r="C1" s="153"/>
      <c r="D1" s="153"/>
      <c r="E1" s="153"/>
      <c r="F1" s="153"/>
      <c r="G1" s="153"/>
      <c r="H1" s="153"/>
    </row>
    <row r="2" spans="1:8" x14ac:dyDescent="0.25">
      <c r="A2" s="153"/>
      <c r="B2" s="153"/>
      <c r="C2" s="153"/>
      <c r="D2" s="153"/>
      <c r="E2" s="153"/>
      <c r="F2" s="153"/>
      <c r="G2" s="153"/>
      <c r="H2" s="153"/>
    </row>
    <row r="3" spans="1:8" x14ac:dyDescent="0.25">
      <c r="A3" s="153"/>
      <c r="B3" s="153"/>
      <c r="C3" s="153"/>
      <c r="D3" s="153"/>
      <c r="E3" s="153"/>
      <c r="F3" s="153"/>
      <c r="G3" s="153"/>
      <c r="H3" s="153"/>
    </row>
    <row r="4" spans="1:8" x14ac:dyDescent="0.25">
      <c r="A4" s="153"/>
      <c r="B4" s="153"/>
      <c r="C4" s="153"/>
      <c r="D4" s="153"/>
      <c r="E4" s="153"/>
      <c r="F4" s="153"/>
      <c r="G4" s="153"/>
      <c r="H4" s="153"/>
    </row>
    <row r="5" spans="1:8" x14ac:dyDescent="0.25">
      <c r="A5" s="153"/>
      <c r="B5" s="153"/>
      <c r="C5" s="153"/>
      <c r="D5" s="153"/>
      <c r="E5" s="153"/>
      <c r="F5" s="153"/>
      <c r="G5" s="153"/>
      <c r="H5" s="153"/>
    </row>
    <row r="6" spans="1:8" x14ac:dyDescent="0.25">
      <c r="A6" s="153"/>
      <c r="B6" s="153"/>
      <c r="C6" s="153"/>
      <c r="D6" s="153"/>
      <c r="E6" s="153"/>
      <c r="F6" s="153"/>
      <c r="G6" s="153"/>
      <c r="H6" s="153"/>
    </row>
    <row r="7" spans="1:8" x14ac:dyDescent="0.25">
      <c r="A7" s="153"/>
      <c r="B7" s="153"/>
      <c r="C7" s="153"/>
      <c r="D7" s="153"/>
      <c r="E7" s="153"/>
      <c r="F7" s="153"/>
      <c r="G7" s="153"/>
      <c r="H7" s="153"/>
    </row>
    <row r="8" spans="1:8" x14ac:dyDescent="0.25">
      <c r="A8" s="154" t="s">
        <v>166</v>
      </c>
      <c r="B8" s="155"/>
      <c r="C8" s="155"/>
      <c r="D8" s="155"/>
      <c r="E8" s="155"/>
      <c r="F8" s="155"/>
      <c r="G8" s="155"/>
      <c r="H8" s="155"/>
    </row>
    <row r="9" spans="1:8" ht="45" customHeight="1" x14ac:dyDescent="0.25">
      <c r="A9" s="155"/>
      <c r="B9" s="155"/>
      <c r="C9" s="155"/>
      <c r="D9" s="155"/>
      <c r="E9" s="155"/>
      <c r="F9" s="155"/>
      <c r="G9" s="155"/>
      <c r="H9" s="155"/>
    </row>
    <row r="10" spans="1:8" x14ac:dyDescent="0.25">
      <c r="A10" s="173" t="s">
        <v>3</v>
      </c>
      <c r="B10" s="173"/>
      <c r="C10" s="173"/>
      <c r="D10" s="173"/>
      <c r="E10" s="173"/>
      <c r="F10" s="173"/>
      <c r="G10" s="173"/>
      <c r="H10" s="173"/>
    </row>
    <row r="11" spans="1:8" ht="15.75" thickBot="1" x14ac:dyDescent="0.3">
      <c r="A11" s="156" t="s">
        <v>4</v>
      </c>
      <c r="B11" s="156"/>
      <c r="C11" s="156"/>
      <c r="D11" s="156"/>
      <c r="E11" s="156"/>
      <c r="F11" s="156"/>
      <c r="G11" s="156"/>
      <c r="H11" s="156"/>
    </row>
    <row r="12" spans="1:8" ht="34.5" customHeight="1" thickBot="1" x14ac:dyDescent="0.3">
      <c r="A12" s="2">
        <v>1</v>
      </c>
      <c r="B12" s="133" t="s">
        <v>0</v>
      </c>
      <c r="C12" s="134"/>
      <c r="D12" s="135" t="s">
        <v>286</v>
      </c>
      <c r="E12" s="136"/>
      <c r="F12" s="136"/>
      <c r="G12" s="136"/>
      <c r="H12" s="137"/>
    </row>
    <row r="13" spans="1:8" ht="16.5" customHeight="1" thickBot="1" x14ac:dyDescent="0.3">
      <c r="A13" s="8">
        <v>2</v>
      </c>
      <c r="B13" s="26" t="s">
        <v>150</v>
      </c>
      <c r="C13" s="27"/>
      <c r="D13" s="135"/>
      <c r="E13" s="136"/>
      <c r="F13" s="136"/>
      <c r="G13" s="136"/>
      <c r="H13" s="137"/>
    </row>
    <row r="14" spans="1:8" ht="16.5" thickBot="1" x14ac:dyDescent="0.3">
      <c r="A14" s="6">
        <v>3</v>
      </c>
      <c r="B14" s="142" t="s">
        <v>138</v>
      </c>
      <c r="C14" s="143"/>
      <c r="D14" s="135"/>
      <c r="E14" s="136"/>
      <c r="F14" s="136"/>
      <c r="G14" s="136"/>
      <c r="H14" s="137"/>
    </row>
    <row r="15" spans="1:8" ht="16.5" thickBot="1" x14ac:dyDescent="0.3">
      <c r="A15" s="6">
        <v>4</v>
      </c>
      <c r="B15" s="142" t="s">
        <v>137</v>
      </c>
      <c r="C15" s="143"/>
      <c r="D15" s="135"/>
      <c r="E15" s="136"/>
      <c r="F15" s="136"/>
      <c r="G15" s="136"/>
      <c r="H15" s="137"/>
    </row>
    <row r="16" spans="1:8" ht="16.5" thickBot="1" x14ac:dyDescent="0.3">
      <c r="A16" s="6">
        <v>5</v>
      </c>
      <c r="B16" s="142" t="s">
        <v>136</v>
      </c>
      <c r="C16" s="143"/>
      <c r="D16" s="135"/>
      <c r="E16" s="136"/>
      <c r="F16" s="136"/>
      <c r="G16" s="136"/>
      <c r="H16" s="137"/>
    </row>
    <row r="17" spans="1:8" ht="15.75" customHeight="1" x14ac:dyDescent="0.25">
      <c r="A17" s="171">
        <v>6</v>
      </c>
      <c r="B17" s="138" t="s">
        <v>1</v>
      </c>
      <c r="C17" s="139"/>
      <c r="D17" s="163"/>
      <c r="E17" s="164"/>
      <c r="F17" s="164"/>
      <c r="G17" s="164"/>
      <c r="H17" s="165"/>
    </row>
    <row r="18" spans="1:8" ht="15.75" customHeight="1" thickBot="1" x14ac:dyDescent="0.3">
      <c r="A18" s="172"/>
      <c r="B18" s="140"/>
      <c r="C18" s="141"/>
      <c r="D18" s="166"/>
      <c r="E18" s="167"/>
      <c r="F18" s="167"/>
      <c r="G18" s="167"/>
      <c r="H18" s="168"/>
    </row>
    <row r="19" spans="1:8" ht="16.5" thickBot="1" x14ac:dyDescent="0.3">
      <c r="A19" s="111"/>
      <c r="B19" s="112" t="s">
        <v>284</v>
      </c>
      <c r="C19" s="113"/>
      <c r="D19" s="150">
        <v>2016</v>
      </c>
      <c r="E19" s="151"/>
      <c r="F19" s="151"/>
      <c r="G19" s="151"/>
      <c r="H19" s="152"/>
    </row>
    <row r="20" spans="1:8" ht="25.5" customHeight="1" thickBot="1" x14ac:dyDescent="0.3">
      <c r="A20" s="7">
        <v>7</v>
      </c>
      <c r="B20" s="174" t="s">
        <v>135</v>
      </c>
      <c r="C20" s="175"/>
      <c r="D20" s="144" t="s">
        <v>285</v>
      </c>
      <c r="E20" s="145"/>
      <c r="F20" s="145"/>
      <c r="G20" s="145"/>
      <c r="H20" s="146"/>
    </row>
    <row r="21" spans="1:8" ht="24" customHeight="1" thickBot="1" x14ac:dyDescent="0.3">
      <c r="A21" s="7">
        <v>8</v>
      </c>
      <c r="B21" s="174" t="s">
        <v>151</v>
      </c>
      <c r="C21" s="175"/>
      <c r="D21" s="144"/>
      <c r="E21" s="145"/>
      <c r="F21" s="145"/>
      <c r="G21" s="145"/>
      <c r="H21" s="146"/>
    </row>
    <row r="22" spans="1:8" ht="24" customHeight="1" thickBot="1" x14ac:dyDescent="0.3">
      <c r="A22" s="3">
        <v>9</v>
      </c>
      <c r="B22" s="169" t="s">
        <v>167</v>
      </c>
      <c r="C22" s="170"/>
      <c r="D22" s="144"/>
      <c r="E22" s="145"/>
      <c r="F22" s="145"/>
      <c r="G22" s="145"/>
      <c r="H22" s="146"/>
    </row>
    <row r="23" spans="1:8" x14ac:dyDescent="0.25">
      <c r="A23" s="171">
        <v>10</v>
      </c>
      <c r="B23" s="131" t="s">
        <v>149</v>
      </c>
      <c r="C23" s="157">
        <v>988332299</v>
      </c>
      <c r="D23" s="158"/>
      <c r="E23" s="158"/>
      <c r="F23" s="158"/>
      <c r="G23" s="158"/>
      <c r="H23" s="159"/>
    </row>
    <row r="24" spans="1:8" ht="15.75" thickBot="1" x14ac:dyDescent="0.3">
      <c r="A24" s="172"/>
      <c r="B24" s="132"/>
      <c r="C24" s="160"/>
      <c r="D24" s="161"/>
      <c r="E24" s="161"/>
      <c r="F24" s="161"/>
      <c r="G24" s="161"/>
      <c r="H24" s="162"/>
    </row>
    <row r="25" spans="1:8" ht="31.5" customHeight="1" thickBot="1" x14ac:dyDescent="0.3">
      <c r="A25" s="3">
        <v>11</v>
      </c>
      <c r="B25" s="28" t="s">
        <v>148</v>
      </c>
      <c r="C25" s="147"/>
      <c r="D25" s="148"/>
      <c r="E25" s="148"/>
      <c r="F25" s="148"/>
      <c r="G25" s="148"/>
      <c r="H25" s="149"/>
    </row>
    <row r="26" spans="1:8" ht="41.25" customHeight="1" thickBot="1" x14ac:dyDescent="0.3">
      <c r="A26" s="4">
        <v>12</v>
      </c>
      <c r="B26" s="29" t="s">
        <v>87</v>
      </c>
      <c r="C26" s="128"/>
      <c r="D26" s="129"/>
      <c r="E26" s="129"/>
      <c r="F26" s="129"/>
      <c r="G26" s="129"/>
      <c r="H26" s="130"/>
    </row>
    <row r="27" spans="1:8" ht="27" customHeight="1" thickBot="1" x14ac:dyDescent="0.3">
      <c r="A27" s="4">
        <v>13</v>
      </c>
      <c r="B27" s="30" t="s">
        <v>2</v>
      </c>
      <c r="C27" s="128"/>
      <c r="D27" s="129"/>
      <c r="E27" s="129"/>
      <c r="F27" s="129"/>
      <c r="G27" s="129"/>
      <c r="H27" s="130"/>
    </row>
    <row r="28" spans="1:8" x14ac:dyDescent="0.25">
      <c r="B28" s="5"/>
      <c r="C28" s="5"/>
      <c r="D28" s="5"/>
      <c r="E28" s="5"/>
      <c r="F28" s="5"/>
      <c r="G28" s="5"/>
      <c r="H28" s="5"/>
    </row>
  </sheetData>
  <sheetProtection selectLockedCells="1"/>
  <mergeCells count="29">
    <mergeCell ref="A1:H7"/>
    <mergeCell ref="A8:H9"/>
    <mergeCell ref="A11:H11"/>
    <mergeCell ref="C23:H24"/>
    <mergeCell ref="D16:H16"/>
    <mergeCell ref="D17:H18"/>
    <mergeCell ref="B22:C22"/>
    <mergeCell ref="D22:H22"/>
    <mergeCell ref="A17:A18"/>
    <mergeCell ref="A10:H10"/>
    <mergeCell ref="B20:C20"/>
    <mergeCell ref="B21:C21"/>
    <mergeCell ref="A23:A24"/>
    <mergeCell ref="B14:C14"/>
    <mergeCell ref="D21:H21"/>
    <mergeCell ref="D13:H13"/>
    <mergeCell ref="C26:H26"/>
    <mergeCell ref="C27:H27"/>
    <mergeCell ref="B23:B24"/>
    <mergeCell ref="B12:C12"/>
    <mergeCell ref="D12:H12"/>
    <mergeCell ref="B17:C18"/>
    <mergeCell ref="B15:C15"/>
    <mergeCell ref="B16:C16"/>
    <mergeCell ref="D20:H20"/>
    <mergeCell ref="C25:H25"/>
    <mergeCell ref="D14:H14"/>
    <mergeCell ref="D15:H15"/>
    <mergeCell ref="D19:H19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"/>
  <sheetViews>
    <sheetView view="pageBreakPreview" zoomScale="84" zoomScaleNormal="100" zoomScaleSheetLayoutView="84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D3" sqref="D3"/>
    </sheetView>
  </sheetViews>
  <sheetFormatPr defaultRowHeight="63.75" customHeight="1" x14ac:dyDescent="0.25"/>
  <cols>
    <col min="1" max="1" width="5.85546875" style="59" customWidth="1"/>
    <col min="2" max="2" width="72.28515625" style="56" customWidth="1"/>
    <col min="3" max="9" width="12.5703125" style="56" customWidth="1"/>
    <col min="10" max="10" width="8.42578125" style="56" customWidth="1"/>
    <col min="11" max="16384" width="9.140625" style="56"/>
  </cols>
  <sheetData>
    <row r="1" spans="1:11" ht="16.5" thickTop="1" thickBot="1" x14ac:dyDescent="0.3">
      <c r="A1" s="114" t="s">
        <v>289</v>
      </c>
      <c r="B1" s="114" t="s">
        <v>5</v>
      </c>
      <c r="C1" s="13" t="s">
        <v>139</v>
      </c>
      <c r="D1" s="13" t="s">
        <v>140</v>
      </c>
      <c r="E1" s="13" t="s">
        <v>141</v>
      </c>
      <c r="F1" s="13" t="s">
        <v>15</v>
      </c>
      <c r="G1" s="13" t="s">
        <v>130</v>
      </c>
      <c r="H1" s="13" t="s">
        <v>31</v>
      </c>
      <c r="I1" s="13" t="s">
        <v>131</v>
      </c>
      <c r="J1" s="13" t="s">
        <v>33</v>
      </c>
      <c r="K1" s="56" t="s">
        <v>6</v>
      </c>
    </row>
    <row r="2" spans="1:11" ht="63.75" customHeight="1" thickTop="1" thickBot="1" x14ac:dyDescent="0.3">
      <c r="A2" s="57" t="s">
        <v>35</v>
      </c>
      <c r="B2" s="58" t="s">
        <v>252</v>
      </c>
      <c r="C2" s="56" t="str">
        <f>TRIM(C1)</f>
        <v>&lt;1</v>
      </c>
      <c r="D2" s="56" t="str">
        <f t="shared" ref="D2:K2" si="0">TRIM(D1)</f>
        <v>1-4</v>
      </c>
      <c r="E2" s="56" t="str">
        <f t="shared" si="0"/>
        <v>5-9</v>
      </c>
      <c r="F2" s="56" t="str">
        <f t="shared" si="0"/>
        <v>10-14</v>
      </c>
      <c r="G2" s="56" t="str">
        <f t="shared" si="0"/>
        <v>15-19</v>
      </c>
      <c r="H2" s="56" t="str">
        <f t="shared" si="0"/>
        <v>20-24</v>
      </c>
      <c r="I2" s="56" t="str">
        <f t="shared" si="0"/>
        <v>25-49</v>
      </c>
      <c r="J2" s="56" t="str">
        <f t="shared" si="0"/>
        <v>50+</v>
      </c>
      <c r="K2" s="56" t="str">
        <f t="shared" si="0"/>
        <v>Total</v>
      </c>
    </row>
    <row r="3" spans="1:11" ht="63.75" customHeight="1" thickTop="1" thickBot="1" x14ac:dyDescent="0.3">
      <c r="A3" s="57" t="s">
        <v>36</v>
      </c>
      <c r="B3" s="58" t="s">
        <v>253</v>
      </c>
    </row>
    <row r="4" spans="1:11" ht="63.75" customHeight="1" thickTop="1" thickBot="1" x14ac:dyDescent="0.3">
      <c r="A4" s="57" t="s">
        <v>37</v>
      </c>
      <c r="B4" s="58" t="s">
        <v>254</v>
      </c>
    </row>
    <row r="5" spans="1:11" ht="63.75" customHeight="1" thickTop="1" thickBot="1" x14ac:dyDescent="0.3">
      <c r="A5" s="57" t="s">
        <v>38</v>
      </c>
      <c r="B5" s="58" t="s">
        <v>165</v>
      </c>
    </row>
    <row r="6" spans="1:11" ht="63.75" customHeight="1" thickTop="1" thickBot="1" x14ac:dyDescent="0.3">
      <c r="A6" s="57" t="s">
        <v>82</v>
      </c>
      <c r="B6" s="58" t="s">
        <v>255</v>
      </c>
    </row>
    <row r="7" spans="1:11" ht="63.75" customHeight="1" thickTop="1" thickBot="1" x14ac:dyDescent="0.3">
      <c r="A7" s="57" t="s">
        <v>39</v>
      </c>
      <c r="B7" s="58" t="s">
        <v>256</v>
      </c>
    </row>
    <row r="8" spans="1:11" ht="63.75" customHeight="1" thickTop="1" thickBot="1" x14ac:dyDescent="0.3">
      <c r="A8" s="57" t="s">
        <v>40</v>
      </c>
      <c r="B8" s="58" t="s">
        <v>257</v>
      </c>
    </row>
    <row r="9" spans="1:11" ht="63.75" customHeight="1" thickTop="1" thickBot="1" x14ac:dyDescent="0.3">
      <c r="A9" s="57" t="s">
        <v>41</v>
      </c>
      <c r="B9" s="58" t="s">
        <v>258</v>
      </c>
    </row>
    <row r="10" spans="1:11" ht="63.75" customHeight="1" thickTop="1" x14ac:dyDescent="0.25"/>
  </sheetData>
  <sheetProtection selectLockedCells="1"/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3"/>
  <sheetViews>
    <sheetView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:J2"/>
    </sheetView>
  </sheetViews>
  <sheetFormatPr defaultRowHeight="42" customHeight="1" x14ac:dyDescent="0.25"/>
  <cols>
    <col min="1" max="1" width="15.42578125" style="60" customWidth="1"/>
    <col min="2" max="2" width="42.5703125" style="10" customWidth="1"/>
    <col min="3" max="3" width="6" style="10" customWidth="1"/>
    <col min="4" max="4" width="4.7109375" style="10" customWidth="1"/>
    <col min="5" max="5" width="5.5703125" style="10" customWidth="1"/>
    <col min="6" max="6" width="5.42578125" style="10" customWidth="1"/>
    <col min="7" max="7" width="6.85546875" style="10" customWidth="1"/>
    <col min="8" max="8" width="6.140625" style="10" customWidth="1"/>
    <col min="9" max="9" width="6.28515625" style="10" customWidth="1"/>
    <col min="10" max="10" width="6" style="10" customWidth="1"/>
    <col min="11" max="16384" width="9.140625" style="10"/>
  </cols>
  <sheetData>
    <row r="1" spans="1:10" ht="42" customHeight="1" thickBot="1" x14ac:dyDescent="0.3">
      <c r="A1" s="45" t="s">
        <v>290</v>
      </c>
      <c r="B1" s="45" t="s">
        <v>5</v>
      </c>
      <c r="C1" s="13" t="s">
        <v>139</v>
      </c>
      <c r="D1" s="13" t="s">
        <v>140</v>
      </c>
      <c r="E1" s="13" t="s">
        <v>141</v>
      </c>
      <c r="F1" s="13" t="s">
        <v>15</v>
      </c>
      <c r="G1" s="13" t="s">
        <v>130</v>
      </c>
      <c r="H1" s="13" t="s">
        <v>31</v>
      </c>
      <c r="I1" s="13" t="s">
        <v>131</v>
      </c>
      <c r="J1" s="13" t="s">
        <v>33</v>
      </c>
    </row>
    <row r="2" spans="1:10" ht="42" customHeight="1" thickBot="1" x14ac:dyDescent="0.3">
      <c r="A2" s="45" t="s">
        <v>42</v>
      </c>
      <c r="B2" s="45" t="s">
        <v>243</v>
      </c>
      <c r="C2" s="56" t="str">
        <f>TRIM(C1)</f>
        <v>&lt;1</v>
      </c>
      <c r="D2" s="56" t="str">
        <f>TRIM(D1)</f>
        <v>1-4</v>
      </c>
      <c r="E2" s="56" t="str">
        <f>TRIM(E1)</f>
        <v>5-9</v>
      </c>
      <c r="F2" s="56" t="str">
        <f>TRIM(F1)</f>
        <v>10-14</v>
      </c>
      <c r="G2" s="56" t="str">
        <f>TRIM(G1)</f>
        <v>15-19</v>
      </c>
      <c r="H2" s="56" t="str">
        <f>TRIM(H1)</f>
        <v>20-24</v>
      </c>
      <c r="I2" s="56" t="str">
        <f>TRIM(I1)</f>
        <v>25-49</v>
      </c>
      <c r="J2" s="56" t="str">
        <f>TRIM(J1)</f>
        <v>50+</v>
      </c>
    </row>
    <row r="3" spans="1:10" ht="42" customHeight="1" thickBot="1" x14ac:dyDescent="0.3">
      <c r="A3" s="45" t="s">
        <v>43</v>
      </c>
      <c r="B3" s="102" t="s">
        <v>236</v>
      </c>
    </row>
    <row r="4" spans="1:10" ht="42" customHeight="1" thickBot="1" x14ac:dyDescent="0.3">
      <c r="A4" s="103" t="s">
        <v>44</v>
      </c>
      <c r="B4" s="102" t="s">
        <v>244</v>
      </c>
    </row>
    <row r="5" spans="1:10" ht="42" customHeight="1" thickBot="1" x14ac:dyDescent="0.3">
      <c r="A5" s="103" t="s">
        <v>45</v>
      </c>
      <c r="B5" s="102" t="s">
        <v>245</v>
      </c>
    </row>
    <row r="6" spans="1:10" ht="60" customHeight="1" thickBot="1" x14ac:dyDescent="0.3">
      <c r="A6" s="103" t="s">
        <v>280</v>
      </c>
      <c r="B6" s="102" t="s">
        <v>292</v>
      </c>
    </row>
    <row r="7" spans="1:10" ht="58.5" customHeight="1" thickBot="1" x14ac:dyDescent="0.3">
      <c r="A7" s="103" t="s">
        <v>281</v>
      </c>
      <c r="B7" s="102" t="s">
        <v>293</v>
      </c>
    </row>
    <row r="8" spans="1:10" ht="58.5" customHeight="1" thickBot="1" x14ac:dyDescent="0.3">
      <c r="A8" s="104" t="s">
        <v>282</v>
      </c>
      <c r="B8" s="85" t="s">
        <v>246</v>
      </c>
    </row>
    <row r="9" spans="1:10" ht="51.75" customHeight="1" thickBot="1" x14ac:dyDescent="0.3">
      <c r="A9" s="105" t="s">
        <v>124</v>
      </c>
      <c r="B9" s="85" t="s">
        <v>247</v>
      </c>
    </row>
    <row r="10" spans="1:10" ht="36" customHeight="1" thickBot="1" x14ac:dyDescent="0.3">
      <c r="A10" s="45" t="s">
        <v>237</v>
      </c>
      <c r="B10" s="45" t="s">
        <v>294</v>
      </c>
    </row>
    <row r="11" spans="1:10" ht="36" customHeight="1" thickBot="1" x14ac:dyDescent="0.3">
      <c r="A11" s="45" t="s">
        <v>238</v>
      </c>
      <c r="B11" s="84" t="s">
        <v>295</v>
      </c>
    </row>
    <row r="12" spans="1:10" ht="42" customHeight="1" thickBot="1" x14ac:dyDescent="0.3">
      <c r="A12" s="45" t="s">
        <v>108</v>
      </c>
      <c r="B12" s="45" t="s">
        <v>79</v>
      </c>
    </row>
    <row r="13" spans="1:10" ht="48" customHeight="1" thickBot="1" x14ac:dyDescent="0.3">
      <c r="A13" s="45" t="s">
        <v>46</v>
      </c>
      <c r="B13" s="84" t="s">
        <v>200</v>
      </c>
    </row>
    <row r="14" spans="1:10" ht="42" customHeight="1" thickBot="1" x14ac:dyDescent="0.3">
      <c r="A14" s="45" t="s">
        <v>112</v>
      </c>
      <c r="B14" s="45" t="s">
        <v>110</v>
      </c>
    </row>
    <row r="15" spans="1:10" ht="42" customHeight="1" thickBot="1" x14ac:dyDescent="0.3">
      <c r="A15" s="45" t="s">
        <v>113</v>
      </c>
      <c r="B15" s="45" t="s">
        <v>196</v>
      </c>
    </row>
    <row r="16" spans="1:10" ht="42" customHeight="1" thickBot="1" x14ac:dyDescent="0.3">
      <c r="A16" s="45" t="s">
        <v>114</v>
      </c>
      <c r="B16" s="45" t="s">
        <v>291</v>
      </c>
    </row>
    <row r="17" spans="1:2" ht="42" customHeight="1" thickBot="1" x14ac:dyDescent="0.3">
      <c r="A17" s="45" t="s">
        <v>115</v>
      </c>
      <c r="B17" s="45" t="s">
        <v>111</v>
      </c>
    </row>
    <row r="18" spans="1:2" ht="42" customHeight="1" thickBot="1" x14ac:dyDescent="0.3">
      <c r="A18" s="45" t="s">
        <v>283</v>
      </c>
      <c r="B18" s="45" t="s">
        <v>109</v>
      </c>
    </row>
    <row r="19" spans="1:2" ht="42" customHeight="1" thickBot="1" x14ac:dyDescent="0.3">
      <c r="A19" s="45" t="s">
        <v>120</v>
      </c>
      <c r="B19" s="45" t="s">
        <v>248</v>
      </c>
    </row>
    <row r="20" spans="1:2" ht="42" customHeight="1" thickBot="1" x14ac:dyDescent="0.3">
      <c r="A20" s="45" t="s">
        <v>121</v>
      </c>
      <c r="B20" s="45" t="s">
        <v>116</v>
      </c>
    </row>
    <row r="21" spans="1:2" ht="42" customHeight="1" thickBot="1" x14ac:dyDescent="0.3">
      <c r="A21" s="45" t="s">
        <v>122</v>
      </c>
      <c r="B21" s="45" t="s">
        <v>117</v>
      </c>
    </row>
    <row r="22" spans="1:2" ht="42" customHeight="1" x14ac:dyDescent="0.25">
      <c r="A22" s="60" t="s">
        <v>197</v>
      </c>
      <c r="B22" s="10" t="s">
        <v>119</v>
      </c>
    </row>
    <row r="23" spans="1:2" ht="42" customHeight="1" x14ac:dyDescent="0.25">
      <c r="A23" s="60" t="s">
        <v>239</v>
      </c>
      <c r="B23" s="10" t="s">
        <v>118</v>
      </c>
    </row>
  </sheetData>
  <sheetProtection selectLockedCells="1"/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19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:J2"/>
    </sheetView>
  </sheetViews>
  <sheetFormatPr defaultRowHeight="15" x14ac:dyDescent="0.25"/>
  <cols>
    <col min="1" max="1" width="7.42578125" style="10" customWidth="1"/>
    <col min="2" max="2" width="33.7109375" style="5" customWidth="1"/>
    <col min="3" max="3" width="8" style="5" customWidth="1"/>
    <col min="4" max="4" width="7.42578125" style="5" customWidth="1"/>
    <col min="5" max="9" width="7.140625" style="5" customWidth="1"/>
    <col min="10" max="10" width="8.5703125" style="5" customWidth="1"/>
    <col min="11" max="16384" width="9.140625" style="5"/>
  </cols>
  <sheetData>
    <row r="1" spans="1:18" ht="30.75" thickBot="1" x14ac:dyDescent="0.3">
      <c r="A1" s="21" t="s">
        <v>289</v>
      </c>
      <c r="B1" s="9" t="s">
        <v>5</v>
      </c>
      <c r="C1" s="12" t="s">
        <v>8</v>
      </c>
      <c r="D1" s="12" t="s">
        <v>100</v>
      </c>
      <c r="E1" s="15" t="s">
        <v>101</v>
      </c>
      <c r="F1" s="12" t="s">
        <v>102</v>
      </c>
      <c r="G1" s="12" t="s">
        <v>103</v>
      </c>
      <c r="H1" s="12" t="s">
        <v>104</v>
      </c>
      <c r="I1" s="12" t="s">
        <v>105</v>
      </c>
      <c r="J1" s="12" t="s">
        <v>33</v>
      </c>
    </row>
    <row r="2" spans="1:18" ht="45.75" thickBot="1" x14ac:dyDescent="0.3">
      <c r="A2" s="21" t="s">
        <v>47</v>
      </c>
      <c r="B2" s="16" t="s">
        <v>157</v>
      </c>
      <c r="C2" s="56" t="str">
        <f>TRIM(C1)</f>
        <v>&lt;1</v>
      </c>
      <c r="D2" s="56" t="str">
        <f>TRIM(D1)</f>
        <v>1 – 4</v>
      </c>
      <c r="E2" s="56" t="str">
        <f>TRIM(E1)</f>
        <v>5 to 9</v>
      </c>
      <c r="F2" s="56" t="str">
        <f>TRIM(F1)</f>
        <v>10 to 14</v>
      </c>
      <c r="G2" s="56" t="str">
        <f>TRIM(G1)</f>
        <v>15 to 19</v>
      </c>
      <c r="H2" s="56" t="str">
        <f>TRIM(H1)</f>
        <v>20 to 24</v>
      </c>
      <c r="I2" s="56" t="str">
        <f>TRIM(I1)</f>
        <v>25 to 49</v>
      </c>
      <c r="J2" s="56" t="str">
        <f>TRIM(J1)</f>
        <v>50+</v>
      </c>
    </row>
    <row r="3" spans="1:18" ht="60.75" thickBot="1" x14ac:dyDescent="0.3">
      <c r="A3" s="21" t="s">
        <v>48</v>
      </c>
      <c r="B3" s="16" t="s">
        <v>158</v>
      </c>
      <c r="C3" s="18"/>
      <c r="D3" s="18"/>
      <c r="E3" s="18"/>
      <c r="F3" s="18"/>
      <c r="G3" s="18"/>
      <c r="H3" s="18"/>
      <c r="I3" s="18"/>
      <c r="J3" s="17"/>
    </row>
    <row r="4" spans="1:18" ht="30.75" thickBot="1" x14ac:dyDescent="0.3">
      <c r="A4" s="21" t="s">
        <v>83</v>
      </c>
      <c r="B4" s="16" t="s">
        <v>296</v>
      </c>
      <c r="C4" s="17"/>
      <c r="D4" s="17"/>
      <c r="E4" s="17"/>
      <c r="F4" s="17"/>
      <c r="G4" s="17"/>
      <c r="H4" s="17"/>
      <c r="I4" s="17"/>
      <c r="J4" s="17"/>
    </row>
    <row r="5" spans="1:18" ht="30.75" thickBot="1" x14ac:dyDescent="0.3">
      <c r="A5" s="21" t="s">
        <v>189</v>
      </c>
      <c r="B5" s="16" t="s">
        <v>27</v>
      </c>
      <c r="C5" s="17"/>
      <c r="D5" s="18"/>
      <c r="E5" s="18"/>
      <c r="F5" s="18"/>
      <c r="G5" s="18"/>
      <c r="H5" s="18"/>
      <c r="I5" s="18"/>
      <c r="J5" s="17"/>
    </row>
    <row r="6" spans="1:18" ht="45.75" thickBot="1" x14ac:dyDescent="0.3">
      <c r="A6" s="21" t="s">
        <v>49</v>
      </c>
      <c r="B6" s="9" t="s">
        <v>297</v>
      </c>
      <c r="C6" s="18"/>
      <c r="D6" s="18"/>
      <c r="E6" s="18"/>
      <c r="F6" s="18"/>
      <c r="G6" s="18"/>
      <c r="H6" s="18"/>
      <c r="I6" s="18"/>
      <c r="J6" s="17"/>
    </row>
    <row r="7" spans="1:18" ht="45.75" thickBot="1" x14ac:dyDescent="0.3">
      <c r="A7" s="21" t="s">
        <v>50</v>
      </c>
      <c r="B7" s="9" t="s">
        <v>28</v>
      </c>
      <c r="C7" s="17"/>
      <c r="D7" s="17"/>
      <c r="E7" s="17"/>
      <c r="F7" s="17"/>
      <c r="G7" s="17"/>
      <c r="H7" s="17"/>
      <c r="I7" s="17"/>
      <c r="J7" s="17"/>
    </row>
    <row r="8" spans="1:18" ht="30.75" thickBot="1" x14ac:dyDescent="0.3">
      <c r="A8" s="33" t="s">
        <v>190</v>
      </c>
      <c r="B8" s="20" t="s">
        <v>16</v>
      </c>
      <c r="C8" s="18"/>
      <c r="D8" s="18"/>
      <c r="E8" s="18"/>
      <c r="F8" s="18"/>
      <c r="G8" s="18"/>
      <c r="H8" s="18"/>
      <c r="I8" s="18"/>
      <c r="J8" s="17"/>
      <c r="R8" s="19"/>
    </row>
    <row r="9" spans="1:18" ht="30.75" thickBot="1" x14ac:dyDescent="0.3">
      <c r="A9" s="21" t="s">
        <v>191</v>
      </c>
      <c r="B9" s="9" t="s">
        <v>17</v>
      </c>
      <c r="C9" s="18"/>
      <c r="D9" s="18"/>
      <c r="E9" s="18"/>
      <c r="F9" s="18"/>
      <c r="G9" s="18"/>
      <c r="H9" s="18"/>
      <c r="I9" s="18"/>
      <c r="J9" s="17"/>
    </row>
    <row r="10" spans="1:18" ht="45.75" thickBot="1" x14ac:dyDescent="0.3">
      <c r="A10" s="21" t="s">
        <v>192</v>
      </c>
      <c r="B10" s="9" t="s">
        <v>134</v>
      </c>
      <c r="C10" s="127"/>
      <c r="D10" s="127"/>
      <c r="E10" s="127"/>
      <c r="F10" s="127"/>
      <c r="G10" s="127"/>
      <c r="H10" s="127"/>
      <c r="I10" s="127"/>
      <c r="J10" s="17"/>
    </row>
    <row r="11" spans="1:18" ht="30.75" thickBot="1" x14ac:dyDescent="0.3">
      <c r="A11" s="21" t="s">
        <v>193</v>
      </c>
      <c r="B11" s="9" t="s">
        <v>18</v>
      </c>
      <c r="C11" s="127"/>
      <c r="D11" s="127"/>
      <c r="E11" s="127"/>
      <c r="F11" s="127"/>
      <c r="G11" s="127"/>
      <c r="H11" s="127"/>
      <c r="I11" s="127"/>
      <c r="J11" s="17"/>
    </row>
    <row r="12" spans="1:18" ht="30.75" thickBot="1" x14ac:dyDescent="0.3">
      <c r="A12" s="21" t="s">
        <v>194</v>
      </c>
      <c r="B12" s="82" t="s">
        <v>19</v>
      </c>
      <c r="C12" s="127"/>
      <c r="D12" s="127"/>
      <c r="E12" s="127"/>
      <c r="F12" s="127"/>
      <c r="G12" s="127"/>
      <c r="H12" s="127"/>
      <c r="I12" s="127"/>
      <c r="J12" s="17"/>
    </row>
    <row r="13" spans="1:18" ht="30.75" thickBot="1" x14ac:dyDescent="0.3">
      <c r="A13" s="21" t="s">
        <v>195</v>
      </c>
      <c r="B13" s="14" t="s">
        <v>20</v>
      </c>
      <c r="C13" s="127"/>
      <c r="D13" s="127"/>
      <c r="E13" s="127"/>
      <c r="F13" s="127"/>
      <c r="G13" s="127"/>
      <c r="H13" s="127"/>
      <c r="I13" s="127"/>
      <c r="J13" s="17"/>
    </row>
    <row r="14" spans="1:18" ht="60.75" thickBot="1" x14ac:dyDescent="0.3">
      <c r="A14" s="21" t="s">
        <v>84</v>
      </c>
      <c r="B14" s="14" t="s">
        <v>179</v>
      </c>
      <c r="C14" s="127"/>
      <c r="D14" s="127"/>
      <c r="E14" s="127"/>
      <c r="F14" s="127"/>
      <c r="G14" s="127"/>
      <c r="H14" s="127"/>
      <c r="I14" s="127"/>
      <c r="J14" s="17"/>
    </row>
    <row r="15" spans="1:18" ht="60.75" thickBot="1" x14ac:dyDescent="0.3">
      <c r="A15" s="21" t="s">
        <v>85</v>
      </c>
      <c r="B15" s="83" t="s">
        <v>178</v>
      </c>
      <c r="C15" s="127"/>
      <c r="D15" s="127"/>
      <c r="E15" s="127"/>
      <c r="F15" s="127"/>
      <c r="G15" s="127"/>
      <c r="H15" s="127"/>
      <c r="I15" s="127"/>
      <c r="J15" s="17"/>
    </row>
    <row r="16" spans="1:18" ht="45.75" thickBot="1" x14ac:dyDescent="0.3">
      <c r="A16" s="21" t="s">
        <v>249</v>
      </c>
      <c r="B16" s="83" t="s">
        <v>250</v>
      </c>
      <c r="C16" s="127"/>
      <c r="D16" s="127"/>
      <c r="E16" s="127"/>
      <c r="F16" s="127"/>
      <c r="G16" s="127"/>
      <c r="H16" s="127"/>
      <c r="I16" s="127"/>
      <c r="J16" s="17"/>
    </row>
    <row r="17" spans="1:10" ht="16.5" thickBot="1" x14ac:dyDescent="0.3">
      <c r="A17" s="10" t="s">
        <v>298</v>
      </c>
      <c r="B17" s="5" t="s">
        <v>299</v>
      </c>
      <c r="C17" s="127"/>
      <c r="D17" s="127"/>
      <c r="E17" s="127"/>
      <c r="F17" s="127"/>
      <c r="G17" s="127"/>
      <c r="H17" s="127"/>
      <c r="I17" s="127"/>
      <c r="J17" s="17"/>
    </row>
    <row r="18" spans="1:10" ht="16.5" thickBot="1" x14ac:dyDescent="0.3">
      <c r="A18" s="10" t="s">
        <v>300</v>
      </c>
      <c r="B18" s="5" t="s">
        <v>187</v>
      </c>
      <c r="C18" s="127"/>
      <c r="D18" s="127"/>
      <c r="E18" s="127"/>
      <c r="F18" s="127"/>
      <c r="G18" s="127"/>
      <c r="H18" s="127"/>
      <c r="I18" s="127"/>
      <c r="J18" s="17"/>
    </row>
    <row r="19" spans="1:10" x14ac:dyDescent="0.25">
      <c r="A19" s="10" t="s">
        <v>301</v>
      </c>
      <c r="B19" s="5" t="s">
        <v>188</v>
      </c>
    </row>
  </sheetData>
  <sheetProtection selectLockedCells="1"/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8"/>
  <sheetViews>
    <sheetView view="pageBreakPreview" zoomScale="91" zoomScaleNormal="75" zoomScaleSheetLayoutView="91" workbookViewId="0">
      <pane xSplit="9" ySplit="1" topLeftCell="J2" activePane="bottomRight" state="frozen"/>
      <selection activeCell="C4" sqref="C4"/>
      <selection pane="topRight" activeCell="C4" sqref="C4"/>
      <selection pane="bottomLeft" activeCell="C4" sqref="C4"/>
      <selection pane="bottomRight" activeCell="C2" sqref="C2:I2"/>
    </sheetView>
  </sheetViews>
  <sheetFormatPr defaultRowHeight="51.75" customHeight="1" x14ac:dyDescent="0.25"/>
  <cols>
    <col min="1" max="1" width="17" style="60" customWidth="1"/>
    <col min="2" max="2" width="68" style="10" customWidth="1"/>
    <col min="3" max="4" width="11.5703125" style="10" customWidth="1"/>
    <col min="5" max="5" width="13.7109375" style="10" customWidth="1"/>
    <col min="6" max="7" width="11.5703125" style="10" customWidth="1"/>
    <col min="8" max="8" width="10.7109375" style="10" customWidth="1"/>
    <col min="9" max="9" width="8.5703125" style="10" customWidth="1"/>
    <col min="10" max="16384" width="9.140625" style="10"/>
  </cols>
  <sheetData>
    <row r="1" spans="1:9" s="61" customFormat="1" ht="51.75" customHeight="1" thickBot="1" x14ac:dyDescent="0.3">
      <c r="A1" s="21" t="s">
        <v>251</v>
      </c>
      <c r="B1" s="33" t="s">
        <v>5</v>
      </c>
      <c r="C1" s="65" t="s">
        <v>152</v>
      </c>
      <c r="D1" s="65" t="s">
        <v>15</v>
      </c>
      <c r="E1" s="65" t="s">
        <v>30</v>
      </c>
      <c r="F1" s="65" t="s">
        <v>31</v>
      </c>
      <c r="G1" s="65" t="s">
        <v>32</v>
      </c>
      <c r="H1" s="66" t="s">
        <v>33</v>
      </c>
      <c r="I1" s="66" t="s">
        <v>6</v>
      </c>
    </row>
    <row r="2" spans="1:9" ht="51.75" customHeight="1" thickBot="1" x14ac:dyDescent="0.3">
      <c r="A2" s="21" t="s">
        <v>51</v>
      </c>
      <c r="B2" s="21" t="s">
        <v>302</v>
      </c>
      <c r="C2" s="56" t="str">
        <f>TRIM(C1)</f>
        <v>&lt;10</v>
      </c>
      <c r="D2" s="56" t="str">
        <f>TRIM(D1)</f>
        <v>10-14</v>
      </c>
      <c r="E2" s="56" t="str">
        <f>TRIM(E1)</f>
        <v>15-19</v>
      </c>
      <c r="F2" s="56" t="str">
        <f>TRIM(F1)</f>
        <v>20-24</v>
      </c>
      <c r="G2" s="56" t="str">
        <f>TRIM(G1)</f>
        <v>25-49</v>
      </c>
      <c r="H2" s="56" t="str">
        <f>TRIM(H1)</f>
        <v>50+</v>
      </c>
      <c r="I2" s="56" t="str">
        <f>TRIM(I1)</f>
        <v>Total</v>
      </c>
    </row>
    <row r="3" spans="1:9" ht="51.75" customHeight="1" thickBot="1" x14ac:dyDescent="0.3">
      <c r="A3" s="21" t="s">
        <v>240</v>
      </c>
      <c r="B3" s="21" t="s">
        <v>23</v>
      </c>
      <c r="C3" s="39"/>
      <c r="D3" s="39"/>
      <c r="E3" s="39"/>
      <c r="F3" s="39"/>
      <c r="G3" s="39"/>
      <c r="H3" s="39"/>
      <c r="I3" s="87">
        <f>SUM(C3:H3)</f>
        <v>0</v>
      </c>
    </row>
    <row r="4" spans="1:9" ht="51.75" customHeight="1" thickBot="1" x14ac:dyDescent="0.3">
      <c r="A4" s="21" t="s">
        <v>52</v>
      </c>
      <c r="B4" s="21" t="s">
        <v>153</v>
      </c>
      <c r="C4" s="39"/>
      <c r="D4" s="39"/>
      <c r="E4" s="39"/>
      <c r="F4" s="39"/>
      <c r="G4" s="39"/>
      <c r="H4" s="39"/>
      <c r="I4" s="87">
        <f>SUM(C4:H4)</f>
        <v>0</v>
      </c>
    </row>
    <row r="5" spans="1:9" ht="51.75" customHeight="1" thickBot="1" x14ac:dyDescent="0.3">
      <c r="A5" s="21" t="s">
        <v>53</v>
      </c>
      <c r="B5" s="21" t="s">
        <v>21</v>
      </c>
      <c r="C5" s="39"/>
      <c r="D5" s="39"/>
      <c r="E5" s="39"/>
      <c r="F5" s="39"/>
      <c r="G5" s="39"/>
      <c r="H5" s="39"/>
      <c r="I5" s="87">
        <f>SUM(C5:H5)</f>
        <v>0</v>
      </c>
    </row>
    <row r="6" spans="1:9" ht="51.75" customHeight="1" thickBot="1" x14ac:dyDescent="0.3">
      <c r="A6" s="21" t="s">
        <v>54</v>
      </c>
      <c r="B6" s="33" t="s">
        <v>22</v>
      </c>
      <c r="C6" s="39"/>
      <c r="D6" s="39"/>
      <c r="E6" s="39"/>
      <c r="F6" s="39"/>
      <c r="G6" s="39"/>
      <c r="H6" s="39"/>
      <c r="I6" s="87">
        <f>SUM(C6:H6)</f>
        <v>0</v>
      </c>
    </row>
    <row r="7" spans="1:9" ht="51.75" customHeight="1" thickBot="1" x14ac:dyDescent="0.3">
      <c r="A7" s="21" t="s">
        <v>97</v>
      </c>
      <c r="B7" s="33" t="s">
        <v>91</v>
      </c>
      <c r="C7" s="39"/>
      <c r="D7" s="39"/>
      <c r="E7" s="39"/>
      <c r="F7" s="39"/>
      <c r="G7" s="39"/>
      <c r="H7" s="39"/>
      <c r="I7" s="87">
        <f t="shared" ref="I7:I13" si="0">SUM(C7:H7)</f>
        <v>0</v>
      </c>
    </row>
    <row r="8" spans="1:9" ht="51.75" customHeight="1" thickBot="1" x14ac:dyDescent="0.3">
      <c r="A8" s="21" t="s">
        <v>55</v>
      </c>
      <c r="B8" s="33" t="s">
        <v>241</v>
      </c>
      <c r="C8" s="39"/>
      <c r="D8" s="39"/>
      <c r="E8" s="39"/>
      <c r="F8" s="39"/>
      <c r="G8" s="39"/>
      <c r="H8" s="39"/>
      <c r="I8" s="87">
        <f t="shared" si="0"/>
        <v>0</v>
      </c>
    </row>
    <row r="9" spans="1:9" ht="51.75" customHeight="1" thickBot="1" x14ac:dyDescent="0.3">
      <c r="A9" s="21" t="s">
        <v>56</v>
      </c>
      <c r="B9" s="21" t="s">
        <v>242</v>
      </c>
      <c r="C9" s="39"/>
      <c r="D9" s="39"/>
      <c r="E9" s="39"/>
      <c r="F9" s="39"/>
      <c r="G9" s="39"/>
      <c r="H9" s="39"/>
      <c r="I9" s="87">
        <f t="shared" si="0"/>
        <v>0</v>
      </c>
    </row>
    <row r="10" spans="1:9" ht="51.75" customHeight="1" thickBot="1" x14ac:dyDescent="0.3">
      <c r="A10" s="21" t="s">
        <v>58</v>
      </c>
      <c r="B10" s="106" t="s">
        <v>159</v>
      </c>
      <c r="C10" s="39"/>
      <c r="D10" s="39"/>
      <c r="E10" s="39"/>
      <c r="F10" s="39"/>
      <c r="G10" s="39"/>
      <c r="H10" s="39"/>
      <c r="I10" s="87">
        <f>SUM(C10:H10)</f>
        <v>0</v>
      </c>
    </row>
    <row r="11" spans="1:9" ht="51.75" customHeight="1" thickBot="1" x14ac:dyDescent="0.3">
      <c r="A11" s="21" t="s">
        <v>95</v>
      </c>
      <c r="B11" s="78" t="s">
        <v>93</v>
      </c>
      <c r="C11" s="39"/>
      <c r="D11" s="39"/>
      <c r="E11" s="39"/>
      <c r="F11" s="39"/>
      <c r="G11" s="39"/>
      <c r="H11" s="39"/>
      <c r="I11" s="87">
        <f>SUM(C11:H11)</f>
        <v>0</v>
      </c>
    </row>
    <row r="12" spans="1:9" ht="51.75" customHeight="1" thickBot="1" x14ac:dyDescent="0.3">
      <c r="A12" s="21" t="s">
        <v>96</v>
      </c>
      <c r="B12" s="21" t="s">
        <v>94</v>
      </c>
      <c r="C12" s="62"/>
      <c r="D12" s="39"/>
      <c r="E12" s="39"/>
      <c r="F12" s="39"/>
      <c r="G12" s="39"/>
      <c r="H12" s="39"/>
      <c r="I12" s="87">
        <f>SUM(C12:H12)</f>
        <v>0</v>
      </c>
    </row>
    <row r="13" spans="1:9" ht="51.75" customHeight="1" thickBot="1" x14ac:dyDescent="0.3">
      <c r="A13" s="21" t="s">
        <v>57</v>
      </c>
      <c r="B13" s="21" t="s">
        <v>201</v>
      </c>
      <c r="C13" s="39"/>
      <c r="D13" s="39"/>
      <c r="E13" s="39"/>
      <c r="F13" s="39"/>
      <c r="G13" s="39"/>
      <c r="H13" s="39"/>
      <c r="I13" s="87">
        <f t="shared" si="0"/>
        <v>0</v>
      </c>
    </row>
    <row r="14" spans="1:9" ht="51.75" customHeight="1" thickBot="1" x14ac:dyDescent="0.3">
      <c r="A14" s="21" t="s">
        <v>59</v>
      </c>
      <c r="B14" s="21" t="s">
        <v>202</v>
      </c>
      <c r="C14" s="63"/>
      <c r="D14" s="63"/>
      <c r="E14" s="63"/>
      <c r="F14" s="63"/>
      <c r="G14" s="63"/>
      <c r="H14" s="63"/>
      <c r="I14" s="88"/>
    </row>
    <row r="15" spans="1:9" ht="51.75" customHeight="1" thickBot="1" x14ac:dyDescent="0.3">
      <c r="A15" s="21" t="s">
        <v>98</v>
      </c>
      <c r="B15" s="21" t="s">
        <v>9</v>
      </c>
      <c r="C15" s="63"/>
      <c r="D15" s="63"/>
      <c r="E15" s="63"/>
      <c r="F15" s="63"/>
      <c r="G15" s="63"/>
      <c r="H15" s="63"/>
      <c r="I15" s="88"/>
    </row>
    <row r="16" spans="1:9" ht="51.75" customHeight="1" thickBot="1" x14ac:dyDescent="0.3">
      <c r="A16" s="21" t="s">
        <v>60</v>
      </c>
      <c r="B16" s="21" t="s">
        <v>303</v>
      </c>
      <c r="C16" s="63"/>
      <c r="D16" s="63"/>
      <c r="E16" s="63"/>
      <c r="F16" s="63"/>
      <c r="G16" s="63"/>
      <c r="H16" s="63"/>
      <c r="I16" s="88"/>
    </row>
    <row r="17" spans="1:9" ht="51.75" customHeight="1" thickBot="1" x14ac:dyDescent="0.3">
      <c r="A17" s="21" t="s">
        <v>61</v>
      </c>
      <c r="B17" s="21" t="s">
        <v>154</v>
      </c>
      <c r="C17" s="63"/>
      <c r="D17" s="63"/>
      <c r="E17" s="63"/>
      <c r="F17" s="63"/>
      <c r="G17" s="63"/>
      <c r="H17" s="63"/>
      <c r="I17" s="88"/>
    </row>
    <row r="18" spans="1:9" ht="51.75" customHeight="1" thickBot="1" x14ac:dyDescent="0.3">
      <c r="A18" s="21" t="s">
        <v>60</v>
      </c>
      <c r="B18" s="21" t="s">
        <v>160</v>
      </c>
      <c r="C18" s="63"/>
      <c r="D18" s="63"/>
      <c r="E18" s="63"/>
      <c r="F18" s="63"/>
      <c r="G18" s="63"/>
      <c r="H18" s="63"/>
      <c r="I18" s="88"/>
    </row>
    <row r="19" spans="1:9" ht="51.75" customHeight="1" thickBot="1" x14ac:dyDescent="0.3">
      <c r="A19" s="21" t="s">
        <v>61</v>
      </c>
      <c r="B19" s="21" t="s">
        <v>24</v>
      </c>
      <c r="C19" s="63"/>
      <c r="D19" s="63"/>
      <c r="E19" s="63"/>
      <c r="F19" s="63"/>
      <c r="G19" s="63"/>
      <c r="H19" s="63"/>
      <c r="I19" s="88"/>
    </row>
    <row r="20" spans="1:9" ht="51.75" customHeight="1" thickBot="1" x14ac:dyDescent="0.3">
      <c r="A20" s="21" t="s">
        <v>62</v>
      </c>
      <c r="B20" s="21" t="s">
        <v>25</v>
      </c>
      <c r="C20" s="63"/>
      <c r="D20" s="63"/>
      <c r="E20" s="63"/>
      <c r="F20" s="63"/>
      <c r="G20" s="63"/>
      <c r="H20" s="63"/>
      <c r="I20" s="88"/>
    </row>
    <row r="21" spans="1:9" ht="51.75" customHeight="1" thickBot="1" x14ac:dyDescent="0.3">
      <c r="A21" s="86" t="s">
        <v>63</v>
      </c>
      <c r="B21" s="33" t="s">
        <v>26</v>
      </c>
      <c r="C21" s="63"/>
      <c r="D21" s="63"/>
      <c r="E21" s="63"/>
      <c r="F21" s="63"/>
      <c r="G21" s="63"/>
      <c r="H21" s="63"/>
      <c r="I21" s="88"/>
    </row>
    <row r="22" spans="1:9" ht="51.75" customHeight="1" thickBot="1" x14ac:dyDescent="0.3">
      <c r="A22" s="98" t="s">
        <v>86</v>
      </c>
      <c r="B22" s="33" t="s">
        <v>161</v>
      </c>
      <c r="C22" s="63"/>
      <c r="D22" s="63"/>
      <c r="E22" s="63"/>
      <c r="F22" s="63"/>
      <c r="G22" s="63"/>
      <c r="H22" s="63"/>
      <c r="I22" s="88"/>
    </row>
    <row r="23" spans="1:9" ht="51.75" customHeight="1" thickBot="1" x14ac:dyDescent="0.3">
      <c r="A23" s="98" t="s">
        <v>64</v>
      </c>
      <c r="B23" s="108" t="s">
        <v>233</v>
      </c>
      <c r="C23" s="63" t="s">
        <v>259</v>
      </c>
      <c r="D23" s="63" t="s">
        <v>259</v>
      </c>
      <c r="E23" s="63" t="s">
        <v>259</v>
      </c>
      <c r="F23" s="63" t="s">
        <v>259</v>
      </c>
      <c r="G23" s="63" t="s">
        <v>259</v>
      </c>
      <c r="H23" s="63" t="s">
        <v>259</v>
      </c>
      <c r="I23" s="88">
        <f>I22+10</f>
        <v>10</v>
      </c>
    </row>
    <row r="24" spans="1:9" ht="23.25" customHeight="1" thickBot="1" x14ac:dyDescent="0.3">
      <c r="A24" s="98" t="s">
        <v>260</v>
      </c>
      <c r="B24" s="108" t="s">
        <v>261</v>
      </c>
      <c r="C24" s="63" t="s">
        <v>259</v>
      </c>
      <c r="D24" s="63" t="s">
        <v>259</v>
      </c>
      <c r="E24" s="63" t="s">
        <v>259</v>
      </c>
      <c r="F24" s="63" t="s">
        <v>259</v>
      </c>
      <c r="G24" s="63" t="s">
        <v>259</v>
      </c>
      <c r="H24" s="63" t="s">
        <v>259</v>
      </c>
      <c r="I24" s="88">
        <f>I23+10</f>
        <v>20</v>
      </c>
    </row>
    <row r="25" spans="1:9" ht="24" customHeight="1" thickBot="1" x14ac:dyDescent="0.3">
      <c r="A25" s="98" t="s">
        <v>262</v>
      </c>
      <c r="B25" s="108" t="s">
        <v>263</v>
      </c>
      <c r="C25" s="63" t="s">
        <v>259</v>
      </c>
      <c r="D25" s="63" t="s">
        <v>259</v>
      </c>
      <c r="E25" s="63" t="s">
        <v>259</v>
      </c>
      <c r="F25" s="63" t="s">
        <v>259</v>
      </c>
      <c r="G25" s="63" t="s">
        <v>259</v>
      </c>
      <c r="H25" s="63" t="s">
        <v>259</v>
      </c>
      <c r="I25" s="88">
        <f t="shared" ref="I25:I31" si="1">I24+10</f>
        <v>30</v>
      </c>
    </row>
    <row r="26" spans="1:9" ht="25.5" customHeight="1" thickBot="1" x14ac:dyDescent="0.3">
      <c r="A26" s="98" t="s">
        <v>264</v>
      </c>
      <c r="B26" s="108" t="s">
        <v>265</v>
      </c>
      <c r="C26" s="63" t="s">
        <v>259</v>
      </c>
      <c r="D26" s="63" t="s">
        <v>259</v>
      </c>
      <c r="E26" s="63" t="s">
        <v>259</v>
      </c>
      <c r="F26" s="63" t="s">
        <v>259</v>
      </c>
      <c r="G26" s="63" t="s">
        <v>259</v>
      </c>
      <c r="H26" s="63" t="s">
        <v>259</v>
      </c>
      <c r="I26" s="88">
        <f t="shared" si="1"/>
        <v>40</v>
      </c>
    </row>
    <row r="27" spans="1:9" ht="24.75" customHeight="1" thickBot="1" x14ac:dyDescent="0.3">
      <c r="A27" s="98" t="s">
        <v>266</v>
      </c>
      <c r="B27" s="33" t="s">
        <v>267</v>
      </c>
      <c r="C27" s="63" t="s">
        <v>259</v>
      </c>
      <c r="D27" s="63" t="s">
        <v>259</v>
      </c>
      <c r="E27" s="63" t="s">
        <v>259</v>
      </c>
      <c r="F27" s="63" t="s">
        <v>259</v>
      </c>
      <c r="G27" s="63" t="s">
        <v>259</v>
      </c>
      <c r="H27" s="63" t="s">
        <v>259</v>
      </c>
      <c r="I27" s="88">
        <f t="shared" si="1"/>
        <v>50</v>
      </c>
    </row>
    <row r="28" spans="1:9" ht="60" customHeight="1" thickBot="1" x14ac:dyDescent="0.3">
      <c r="A28" s="98" t="s">
        <v>65</v>
      </c>
      <c r="B28" s="109" t="s">
        <v>304</v>
      </c>
      <c r="C28" s="63" t="s">
        <v>259</v>
      </c>
      <c r="D28" s="63" t="s">
        <v>259</v>
      </c>
      <c r="E28" s="63" t="s">
        <v>259</v>
      </c>
      <c r="F28" s="63" t="s">
        <v>259</v>
      </c>
      <c r="G28" s="63" t="s">
        <v>259</v>
      </c>
      <c r="H28" s="63" t="s">
        <v>259</v>
      </c>
      <c r="I28" s="88">
        <f t="shared" si="1"/>
        <v>60</v>
      </c>
    </row>
    <row r="29" spans="1:9" ht="24.75" customHeight="1" thickBot="1" x14ac:dyDescent="0.3">
      <c r="A29" s="98" t="s">
        <v>268</v>
      </c>
      <c r="B29" s="109" t="s">
        <v>269</v>
      </c>
      <c r="C29" s="63" t="s">
        <v>259</v>
      </c>
      <c r="D29" s="63" t="s">
        <v>259</v>
      </c>
      <c r="E29" s="63" t="s">
        <v>259</v>
      </c>
      <c r="F29" s="63" t="s">
        <v>259</v>
      </c>
      <c r="G29" s="63" t="s">
        <v>259</v>
      </c>
      <c r="H29" s="63" t="s">
        <v>259</v>
      </c>
      <c r="I29" s="88">
        <f t="shared" si="1"/>
        <v>70</v>
      </c>
    </row>
    <row r="30" spans="1:9" ht="24.75" customHeight="1" thickBot="1" x14ac:dyDescent="0.3">
      <c r="A30" s="98" t="s">
        <v>270</v>
      </c>
      <c r="B30" s="109" t="s">
        <v>271</v>
      </c>
      <c r="C30" s="63" t="s">
        <v>259</v>
      </c>
      <c r="D30" s="63" t="s">
        <v>259</v>
      </c>
      <c r="E30" s="63" t="s">
        <v>259</v>
      </c>
      <c r="F30" s="63" t="s">
        <v>259</v>
      </c>
      <c r="G30" s="63" t="s">
        <v>259</v>
      </c>
      <c r="H30" s="63" t="s">
        <v>259</v>
      </c>
      <c r="I30" s="88">
        <f t="shared" si="1"/>
        <v>80</v>
      </c>
    </row>
    <row r="31" spans="1:9" ht="24.75" customHeight="1" thickBot="1" x14ac:dyDescent="0.3">
      <c r="A31" s="98" t="s">
        <v>272</v>
      </c>
      <c r="B31" s="33" t="s">
        <v>273</v>
      </c>
      <c r="C31" s="63" t="s">
        <v>259</v>
      </c>
      <c r="D31" s="63" t="s">
        <v>259</v>
      </c>
      <c r="E31" s="63" t="s">
        <v>259</v>
      </c>
      <c r="F31" s="63" t="s">
        <v>259</v>
      </c>
      <c r="G31" s="63" t="s">
        <v>259</v>
      </c>
      <c r="H31" s="63" t="s">
        <v>259</v>
      </c>
      <c r="I31" s="88">
        <f t="shared" si="1"/>
        <v>90</v>
      </c>
    </row>
    <row r="32" spans="1:9" ht="45.75" customHeight="1" thickBot="1" x14ac:dyDescent="0.3">
      <c r="A32" s="98" t="s">
        <v>99</v>
      </c>
      <c r="B32" s="110" t="s">
        <v>180</v>
      </c>
      <c r="C32" s="63" t="s">
        <v>259</v>
      </c>
      <c r="D32" s="63" t="s">
        <v>259</v>
      </c>
      <c r="E32" s="63" t="s">
        <v>259</v>
      </c>
      <c r="F32" s="63" t="s">
        <v>259</v>
      </c>
      <c r="G32" s="63" t="s">
        <v>259</v>
      </c>
      <c r="H32" s="63" t="s">
        <v>259</v>
      </c>
      <c r="I32" s="87">
        <f>SUM(I33:I35)</f>
        <v>0</v>
      </c>
    </row>
    <row r="33" spans="1:9" ht="51.75" customHeight="1" thickBot="1" x14ac:dyDescent="0.3">
      <c r="A33" s="98" t="s">
        <v>274</v>
      </c>
      <c r="B33" s="110" t="s">
        <v>275</v>
      </c>
      <c r="C33" s="63" t="s">
        <v>259</v>
      </c>
      <c r="D33" s="63" t="s">
        <v>259</v>
      </c>
      <c r="E33" s="63" t="s">
        <v>259</v>
      </c>
      <c r="F33" s="63" t="s">
        <v>259</v>
      </c>
      <c r="G33" s="63" t="s">
        <v>259</v>
      </c>
      <c r="H33" s="63" t="s">
        <v>259</v>
      </c>
      <c r="I33" s="88">
        <v>0</v>
      </c>
    </row>
    <row r="34" spans="1:9" ht="51.75" customHeight="1" thickBot="1" x14ac:dyDescent="0.3">
      <c r="A34" s="98" t="s">
        <v>276</v>
      </c>
      <c r="B34" s="110" t="s">
        <v>277</v>
      </c>
      <c r="C34" s="63" t="s">
        <v>259</v>
      </c>
      <c r="D34" s="63" t="s">
        <v>259</v>
      </c>
      <c r="E34" s="63" t="s">
        <v>259</v>
      </c>
      <c r="F34" s="63" t="s">
        <v>259</v>
      </c>
      <c r="G34" s="63" t="s">
        <v>259</v>
      </c>
      <c r="H34" s="63" t="s">
        <v>259</v>
      </c>
      <c r="I34" s="88">
        <v>0</v>
      </c>
    </row>
    <row r="35" spans="1:9" ht="51.75" customHeight="1" thickBot="1" x14ac:dyDescent="0.3">
      <c r="A35" s="21" t="s">
        <v>278</v>
      </c>
      <c r="B35" s="33" t="s">
        <v>279</v>
      </c>
      <c r="C35" s="63" t="s">
        <v>259</v>
      </c>
      <c r="D35" s="63" t="s">
        <v>259</v>
      </c>
      <c r="E35" s="63" t="s">
        <v>259</v>
      </c>
      <c r="F35" s="63" t="s">
        <v>259</v>
      </c>
      <c r="G35" s="63" t="s">
        <v>259</v>
      </c>
      <c r="H35" s="63" t="s">
        <v>259</v>
      </c>
      <c r="I35" s="88">
        <v>0</v>
      </c>
    </row>
    <row r="36" spans="1:9" ht="51.75" customHeight="1" thickBot="1" x14ac:dyDescent="0.3">
      <c r="A36" s="21" t="s">
        <v>92</v>
      </c>
      <c r="B36" s="33" t="s">
        <v>305</v>
      </c>
      <c r="C36" s="63"/>
      <c r="D36" s="63"/>
      <c r="E36" s="63"/>
      <c r="F36" s="63"/>
      <c r="G36" s="63"/>
      <c r="H36" s="63"/>
      <c r="I36" s="88">
        <v>0</v>
      </c>
    </row>
    <row r="37" spans="1:9" ht="51.75" customHeight="1" thickBot="1" x14ac:dyDescent="0.3">
      <c r="A37" s="21" t="s">
        <v>181</v>
      </c>
      <c r="B37" s="33" t="s">
        <v>306</v>
      </c>
      <c r="C37" s="64"/>
      <c r="D37" s="64"/>
      <c r="E37" s="64"/>
      <c r="F37" s="64"/>
      <c r="G37" s="64"/>
      <c r="H37" s="64"/>
      <c r="I37" s="88">
        <v>0</v>
      </c>
    </row>
    <row r="38" spans="1:9" ht="51.75" customHeight="1" thickBot="1" x14ac:dyDescent="0.3">
      <c r="A38" s="60" t="s">
        <v>182</v>
      </c>
      <c r="B38" s="10" t="s">
        <v>307</v>
      </c>
      <c r="C38" s="64"/>
      <c r="D38" s="64"/>
      <c r="E38" s="64"/>
      <c r="F38" s="64"/>
      <c r="G38" s="64"/>
      <c r="H38" s="64"/>
      <c r="I38" s="88">
        <v>0</v>
      </c>
    </row>
  </sheetData>
  <sheetProtection selectLockedCells="1"/>
  <pageMargins left="0.25" right="0.25" top="0.75" bottom="0.75" header="0.3" footer="0.3"/>
  <pageSetup paperSize="9" scale="82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G41"/>
  <sheetViews>
    <sheetView view="pageBreakPreview" zoomScaleNormal="100" zoomScaleSheetLayoutView="100" workbookViewId="0">
      <selection activeCell="C2" sqref="C2:G2"/>
    </sheetView>
  </sheetViews>
  <sheetFormatPr defaultRowHeight="15" x14ac:dyDescent="0.25"/>
  <cols>
    <col min="1" max="1" width="12.7109375" style="34" customWidth="1"/>
    <col min="2" max="2" width="58" style="34" customWidth="1"/>
    <col min="3" max="16384" width="9.140625" style="25"/>
  </cols>
  <sheetData>
    <row r="1" spans="1:7" ht="29.25" customHeight="1" thickBot="1" x14ac:dyDescent="0.3">
      <c r="A1" s="35" t="s">
        <v>290</v>
      </c>
      <c r="B1" s="35" t="s">
        <v>5</v>
      </c>
      <c r="C1" s="65" t="s">
        <v>168</v>
      </c>
      <c r="D1" s="65" t="s">
        <v>287</v>
      </c>
      <c r="E1" s="65" t="s">
        <v>288</v>
      </c>
      <c r="F1" s="65" t="s">
        <v>33</v>
      </c>
      <c r="G1" s="65" t="s">
        <v>6</v>
      </c>
    </row>
    <row r="2" spans="1:7" ht="30.75" thickBot="1" x14ac:dyDescent="0.3">
      <c r="A2" s="98" t="s">
        <v>213</v>
      </c>
      <c r="B2" s="115" t="s">
        <v>214</v>
      </c>
      <c r="C2" s="56" t="str">
        <f>TRIM(C1)</f>
        <v>&lt;20</v>
      </c>
      <c r="D2" s="56" t="str">
        <f>TRIM(D1)</f>
        <v>20- 24</v>
      </c>
      <c r="E2" s="56" t="str">
        <f>TRIM(E1)</f>
        <v>25- 49</v>
      </c>
      <c r="F2" s="56" t="str">
        <f>TRIM(F1)</f>
        <v>50+</v>
      </c>
      <c r="G2" s="56" t="str">
        <f>TRIM(G1)</f>
        <v>Total</v>
      </c>
    </row>
    <row r="3" spans="1:7" ht="15.75" thickBot="1" x14ac:dyDescent="0.3">
      <c r="A3" s="98" t="s">
        <v>308</v>
      </c>
      <c r="B3" s="116" t="s">
        <v>309</v>
      </c>
      <c r="C3" s="178"/>
      <c r="D3" s="179"/>
      <c r="E3" s="179"/>
      <c r="F3" s="179"/>
      <c r="G3" s="179"/>
    </row>
    <row r="4" spans="1:7" ht="15.75" thickBot="1" x14ac:dyDescent="0.3">
      <c r="A4" s="98" t="s">
        <v>310</v>
      </c>
      <c r="B4" s="116" t="s">
        <v>311</v>
      </c>
      <c r="C4" s="178"/>
      <c r="D4" s="179"/>
      <c r="E4" s="179"/>
      <c r="F4" s="179"/>
      <c r="G4" s="179"/>
    </row>
    <row r="5" spans="1:7" ht="15.75" thickBot="1" x14ac:dyDescent="0.3">
      <c r="A5" s="98" t="s">
        <v>312</v>
      </c>
      <c r="B5" s="116" t="s">
        <v>313</v>
      </c>
      <c r="C5" s="90"/>
      <c r="D5" s="91"/>
      <c r="E5" s="91"/>
      <c r="F5" s="91"/>
      <c r="G5" s="91"/>
    </row>
    <row r="6" spans="1:7" ht="15.75" thickBot="1" x14ac:dyDescent="0.3">
      <c r="A6" s="98" t="s">
        <v>314</v>
      </c>
      <c r="B6" s="116" t="s">
        <v>315</v>
      </c>
      <c r="C6" s="90"/>
      <c r="D6" s="91"/>
      <c r="E6" s="91"/>
      <c r="F6" s="91"/>
      <c r="G6" s="91"/>
    </row>
    <row r="7" spans="1:7" ht="15.75" thickBot="1" x14ac:dyDescent="0.3">
      <c r="A7" s="98" t="s">
        <v>316</v>
      </c>
      <c r="B7" s="116" t="s">
        <v>317</v>
      </c>
      <c r="C7" s="90"/>
      <c r="D7" s="91"/>
      <c r="E7" s="91"/>
      <c r="F7" s="91"/>
      <c r="G7" s="91"/>
    </row>
    <row r="8" spans="1:7" ht="15.75" thickBot="1" x14ac:dyDescent="0.3">
      <c r="A8" s="98" t="s">
        <v>318</v>
      </c>
      <c r="B8" s="116" t="s">
        <v>319</v>
      </c>
      <c r="C8" s="100"/>
      <c r="D8" s="101"/>
      <c r="E8" s="101"/>
      <c r="F8" s="101"/>
      <c r="G8" s="101"/>
    </row>
    <row r="9" spans="1:7" ht="30.75" thickBot="1" x14ac:dyDescent="0.3">
      <c r="A9" s="98" t="s">
        <v>320</v>
      </c>
      <c r="B9" s="116" t="s">
        <v>321</v>
      </c>
      <c r="C9" s="100"/>
      <c r="D9" s="91"/>
      <c r="E9" s="91"/>
      <c r="F9" s="91"/>
      <c r="G9" s="91"/>
    </row>
    <row r="10" spans="1:7" ht="15.75" thickBot="1" x14ac:dyDescent="0.3">
      <c r="A10" s="98" t="s">
        <v>322</v>
      </c>
      <c r="B10" s="116" t="s">
        <v>323</v>
      </c>
      <c r="C10" s="90"/>
      <c r="D10" s="91"/>
      <c r="E10" s="91"/>
      <c r="F10" s="91"/>
      <c r="G10" s="91"/>
    </row>
    <row r="11" spans="1:7" ht="15.75" thickBot="1" x14ac:dyDescent="0.3">
      <c r="A11" s="98" t="s">
        <v>324</v>
      </c>
      <c r="B11" s="116" t="s">
        <v>325</v>
      </c>
      <c r="C11" s="90"/>
      <c r="D11" s="91"/>
      <c r="E11" s="91"/>
      <c r="F11" s="91"/>
      <c r="G11" s="91"/>
    </row>
    <row r="12" spans="1:7" ht="15.75" thickBot="1" x14ac:dyDescent="0.3">
      <c r="A12" s="98" t="s">
        <v>326</v>
      </c>
      <c r="B12" s="116" t="s">
        <v>327</v>
      </c>
      <c r="C12" s="90"/>
      <c r="D12" s="91"/>
      <c r="E12" s="91"/>
      <c r="F12" s="91"/>
      <c r="G12" s="91"/>
    </row>
    <row r="13" spans="1:7" ht="15.75" thickBot="1" x14ac:dyDescent="0.3">
      <c r="A13" s="98" t="s">
        <v>328</v>
      </c>
      <c r="B13" s="116" t="s">
        <v>329</v>
      </c>
      <c r="C13" s="90"/>
      <c r="D13" s="91"/>
      <c r="E13" s="91"/>
      <c r="F13" s="91"/>
      <c r="G13" s="91"/>
    </row>
    <row r="14" spans="1:7" ht="19.5" thickBot="1" x14ac:dyDescent="0.3">
      <c r="A14" s="98" t="s">
        <v>330</v>
      </c>
      <c r="B14" s="116" t="s">
        <v>331</v>
      </c>
      <c r="C14" s="180"/>
      <c r="D14" s="181"/>
      <c r="E14" s="181"/>
      <c r="F14" s="181"/>
      <c r="G14" s="181"/>
    </row>
    <row r="15" spans="1:7" ht="30.75" thickBot="1" x14ac:dyDescent="0.3">
      <c r="A15" s="117" t="s">
        <v>215</v>
      </c>
      <c r="B15" s="115" t="s">
        <v>216</v>
      </c>
      <c r="C15" s="90"/>
      <c r="D15" s="91"/>
      <c r="E15" s="182"/>
      <c r="F15" s="183"/>
      <c r="G15" s="93"/>
    </row>
    <row r="16" spans="1:7" ht="15.75" thickBot="1" x14ac:dyDescent="0.3">
      <c r="A16" s="117" t="s">
        <v>332</v>
      </c>
      <c r="B16" s="118" t="s">
        <v>333</v>
      </c>
      <c r="C16" s="90"/>
      <c r="D16" s="91"/>
      <c r="E16" s="182"/>
      <c r="F16" s="183"/>
      <c r="G16" s="93"/>
    </row>
    <row r="17" spans="1:7" ht="15.75" thickBot="1" x14ac:dyDescent="0.3">
      <c r="A17" s="117" t="s">
        <v>334</v>
      </c>
      <c r="B17" s="118" t="s">
        <v>335</v>
      </c>
      <c r="C17" s="90"/>
      <c r="D17" s="91"/>
      <c r="E17" s="182"/>
      <c r="F17" s="183"/>
      <c r="G17" s="93"/>
    </row>
    <row r="18" spans="1:7" ht="15.75" thickBot="1" x14ac:dyDescent="0.3">
      <c r="A18" s="117" t="s">
        <v>336</v>
      </c>
      <c r="B18" s="118" t="s">
        <v>337</v>
      </c>
      <c r="C18" s="90"/>
      <c r="D18" s="91"/>
      <c r="E18" s="182"/>
      <c r="F18" s="183"/>
      <c r="G18" s="93"/>
    </row>
    <row r="19" spans="1:7" ht="15.75" thickBot="1" x14ac:dyDescent="0.3">
      <c r="A19" s="117" t="s">
        <v>338</v>
      </c>
      <c r="B19" s="118" t="s">
        <v>339</v>
      </c>
      <c r="C19" s="90"/>
      <c r="D19" s="91"/>
      <c r="E19" s="182"/>
      <c r="F19" s="183"/>
      <c r="G19" s="93"/>
    </row>
    <row r="20" spans="1:7" ht="15.75" thickBot="1" x14ac:dyDescent="0.3">
      <c r="A20" s="117" t="s">
        <v>340</v>
      </c>
      <c r="B20" s="118" t="s">
        <v>341</v>
      </c>
      <c r="C20" s="90"/>
      <c r="D20" s="91"/>
      <c r="E20" s="182"/>
      <c r="F20" s="183"/>
      <c r="G20" s="93"/>
    </row>
    <row r="21" spans="1:7" ht="15.75" thickBot="1" x14ac:dyDescent="0.3">
      <c r="A21" s="117" t="s">
        <v>342</v>
      </c>
      <c r="B21" s="118" t="s">
        <v>343</v>
      </c>
      <c r="C21" s="90"/>
      <c r="D21" s="91"/>
      <c r="E21" s="182"/>
      <c r="F21" s="183"/>
      <c r="G21" s="93"/>
    </row>
    <row r="22" spans="1:7" ht="30.75" thickBot="1" x14ac:dyDescent="0.3">
      <c r="A22" s="117" t="s">
        <v>344</v>
      </c>
      <c r="B22" s="118" t="s">
        <v>345</v>
      </c>
      <c r="C22" s="90"/>
      <c r="D22" s="91"/>
      <c r="E22" s="184"/>
      <c r="F22" s="185"/>
      <c r="G22" s="94"/>
    </row>
    <row r="23" spans="1:7" ht="19.5" thickBot="1" x14ac:dyDescent="0.3">
      <c r="A23" s="117" t="s">
        <v>346</v>
      </c>
      <c r="B23" s="118" t="s">
        <v>347</v>
      </c>
      <c r="C23" s="95"/>
      <c r="D23" s="96"/>
      <c r="E23" s="176"/>
      <c r="F23" s="177"/>
      <c r="G23" s="97"/>
    </row>
    <row r="24" spans="1:7" ht="15.75" thickBot="1" x14ac:dyDescent="0.3">
      <c r="A24" s="117" t="s">
        <v>348</v>
      </c>
      <c r="B24" s="118" t="s">
        <v>349</v>
      </c>
      <c r="C24" s="65"/>
      <c r="D24" s="65"/>
      <c r="E24" s="65"/>
      <c r="F24" s="65"/>
      <c r="G24" s="65"/>
    </row>
    <row r="25" spans="1:7" ht="16.5" thickBot="1" x14ac:dyDescent="0.3">
      <c r="A25" s="117" t="s">
        <v>350</v>
      </c>
      <c r="B25" s="118" t="s">
        <v>351</v>
      </c>
      <c r="C25" s="77"/>
      <c r="D25" s="77"/>
      <c r="E25" s="77"/>
      <c r="F25" s="77"/>
      <c r="G25" s="92"/>
    </row>
    <row r="26" spans="1:7" ht="15.75" thickBot="1" x14ac:dyDescent="0.3">
      <c r="A26" s="117" t="s">
        <v>352</v>
      </c>
      <c r="B26" s="118" t="s">
        <v>353</v>
      </c>
      <c r="C26" s="178"/>
      <c r="D26" s="179"/>
      <c r="E26" s="179"/>
      <c r="F26" s="179"/>
      <c r="G26" s="179"/>
    </row>
    <row r="27" spans="1:7" ht="15.75" thickBot="1" x14ac:dyDescent="0.3">
      <c r="A27" s="117" t="s">
        <v>354</v>
      </c>
      <c r="B27" s="118" t="s">
        <v>355</v>
      </c>
      <c r="C27" s="178"/>
      <c r="D27" s="179"/>
      <c r="E27" s="179"/>
      <c r="F27" s="179"/>
      <c r="G27" s="179"/>
    </row>
    <row r="28" spans="1:7" ht="45.75" thickBot="1" x14ac:dyDescent="0.3">
      <c r="A28" s="119" t="s">
        <v>217</v>
      </c>
      <c r="B28" s="115" t="s">
        <v>218</v>
      </c>
      <c r="C28" s="90"/>
      <c r="D28" s="91"/>
      <c r="E28" s="91"/>
      <c r="F28" s="91"/>
      <c r="G28" s="91"/>
    </row>
    <row r="29" spans="1:7" ht="45.75" thickBot="1" x14ac:dyDescent="0.3">
      <c r="A29" s="119" t="s">
        <v>219</v>
      </c>
      <c r="B29" s="120" t="s">
        <v>356</v>
      </c>
      <c r="C29" s="90"/>
      <c r="D29" s="91"/>
      <c r="E29" s="91"/>
      <c r="F29" s="91"/>
      <c r="G29" s="91"/>
    </row>
    <row r="30" spans="1:7" ht="30.75" thickBot="1" x14ac:dyDescent="0.3">
      <c r="A30" s="121" t="s">
        <v>221</v>
      </c>
      <c r="B30" s="115" t="s">
        <v>220</v>
      </c>
      <c r="C30" s="90"/>
      <c r="D30" s="91"/>
      <c r="E30" s="91"/>
      <c r="F30" s="91"/>
      <c r="G30" s="91"/>
    </row>
    <row r="31" spans="1:7" ht="30.75" thickBot="1" x14ac:dyDescent="0.3">
      <c r="A31" s="98" t="s">
        <v>223</v>
      </c>
      <c r="B31" s="115" t="s">
        <v>229</v>
      </c>
      <c r="C31" s="100"/>
      <c r="D31" s="101"/>
      <c r="E31" s="101"/>
      <c r="F31" s="101"/>
      <c r="G31" s="101"/>
    </row>
    <row r="32" spans="1:7" ht="15.75" thickBot="1" x14ac:dyDescent="0.3">
      <c r="A32" s="98" t="s">
        <v>357</v>
      </c>
      <c r="B32" s="122" t="s">
        <v>358</v>
      </c>
      <c r="C32" s="90"/>
      <c r="D32" s="91"/>
      <c r="E32" s="91"/>
      <c r="F32" s="91"/>
      <c r="G32" s="91"/>
    </row>
    <row r="33" spans="1:7" ht="15.75" thickBot="1" x14ac:dyDescent="0.3">
      <c r="A33" s="98" t="s">
        <v>359</v>
      </c>
      <c r="B33" s="122" t="s">
        <v>360</v>
      </c>
      <c r="C33" s="90"/>
      <c r="D33" s="91"/>
      <c r="E33" s="91"/>
      <c r="F33" s="91"/>
      <c r="G33" s="91"/>
    </row>
    <row r="34" spans="1:7" ht="15.75" thickBot="1" x14ac:dyDescent="0.3">
      <c r="A34" s="98" t="s">
        <v>361</v>
      </c>
      <c r="B34" s="122" t="s">
        <v>362</v>
      </c>
      <c r="C34" s="90"/>
      <c r="D34" s="91"/>
      <c r="E34" s="91"/>
      <c r="F34" s="91"/>
      <c r="G34" s="91"/>
    </row>
    <row r="35" spans="1:7" ht="15.75" thickBot="1" x14ac:dyDescent="0.3">
      <c r="A35" s="98" t="s">
        <v>363</v>
      </c>
      <c r="B35" s="122" t="s">
        <v>364</v>
      </c>
      <c r="C35" s="90"/>
      <c r="D35" s="91"/>
      <c r="E35" s="91"/>
      <c r="F35" s="91"/>
      <c r="G35" s="91"/>
    </row>
    <row r="36" spans="1:7" ht="15.75" thickBot="1" x14ac:dyDescent="0.3">
      <c r="A36" s="98" t="s">
        <v>365</v>
      </c>
      <c r="B36" s="122" t="s">
        <v>366</v>
      </c>
      <c r="C36" s="90"/>
      <c r="D36" s="91"/>
      <c r="E36" s="91"/>
      <c r="F36" s="91"/>
      <c r="G36" s="91"/>
    </row>
    <row r="37" spans="1:7" ht="30.75" thickBot="1" x14ac:dyDescent="0.3">
      <c r="A37" s="119" t="s">
        <v>227</v>
      </c>
      <c r="B37" s="123" t="s">
        <v>222</v>
      </c>
      <c r="C37" s="186"/>
      <c r="D37" s="187"/>
      <c r="E37" s="187"/>
      <c r="F37" s="187"/>
      <c r="G37" s="187"/>
    </row>
    <row r="38" spans="1:7" ht="30.75" thickBot="1" x14ac:dyDescent="0.3">
      <c r="A38" s="119" t="s">
        <v>230</v>
      </c>
      <c r="B38" s="123" t="s">
        <v>224</v>
      </c>
      <c r="C38" s="65"/>
      <c r="D38" s="65"/>
      <c r="E38" s="65"/>
      <c r="F38" s="65"/>
      <c r="G38" s="65"/>
    </row>
    <row r="39" spans="1:7" ht="16.5" thickBot="1" x14ac:dyDescent="0.3">
      <c r="A39" s="119" t="s">
        <v>231</v>
      </c>
      <c r="B39" s="123" t="s">
        <v>225</v>
      </c>
      <c r="C39" s="77"/>
      <c r="D39" s="77"/>
      <c r="E39" s="77"/>
      <c r="F39" s="77"/>
      <c r="G39" s="92"/>
    </row>
    <row r="40" spans="1:7" ht="16.5" thickBot="1" x14ac:dyDescent="0.3">
      <c r="A40" s="119" t="s">
        <v>232</v>
      </c>
      <c r="B40" s="123" t="s">
        <v>226</v>
      </c>
      <c r="C40" s="77"/>
      <c r="D40" s="77"/>
      <c r="E40" s="77"/>
      <c r="F40" s="77"/>
      <c r="G40" s="92"/>
    </row>
    <row r="41" spans="1:7" ht="15.75" thickBot="1" x14ac:dyDescent="0.3">
      <c r="A41" s="119" t="s">
        <v>367</v>
      </c>
      <c r="B41" s="124" t="s">
        <v>228</v>
      </c>
      <c r="C41" s="188"/>
      <c r="D41" s="189"/>
      <c r="E41" s="189"/>
      <c r="F41" s="190"/>
      <c r="G41" s="99"/>
    </row>
  </sheetData>
  <mergeCells count="16">
    <mergeCell ref="C26:G26"/>
    <mergeCell ref="C27:G27"/>
    <mergeCell ref="C37:G37"/>
    <mergeCell ref="C41:F41"/>
    <mergeCell ref="E23:F23"/>
    <mergeCell ref="C3:G3"/>
    <mergeCell ref="C4:G4"/>
    <mergeCell ref="C14:G14"/>
    <mergeCell ref="E21:F21"/>
    <mergeCell ref="E19:F19"/>
    <mergeCell ref="E20:F20"/>
    <mergeCell ref="E22:F22"/>
    <mergeCell ref="E15:F15"/>
    <mergeCell ref="E16:F16"/>
    <mergeCell ref="E17:F17"/>
    <mergeCell ref="E18:F18"/>
  </mergeCells>
  <pageMargins left="0.25" right="0.25" top="0.75" bottom="0.75" header="0.3" footer="0.3"/>
  <pageSetup paperSize="9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:D2"/>
    </sheetView>
  </sheetViews>
  <sheetFormatPr defaultRowHeight="15" x14ac:dyDescent="0.25"/>
  <cols>
    <col min="1" max="1" width="8.7109375" style="1" customWidth="1"/>
    <col min="2" max="2" width="48" style="1" customWidth="1"/>
    <col min="3" max="3" width="11.140625" style="1" bestFit="1" customWidth="1"/>
    <col min="4" max="16384" width="9.140625" style="1"/>
  </cols>
  <sheetData>
    <row r="1" spans="1:4" ht="42.75" customHeight="1" thickBot="1" x14ac:dyDescent="0.3">
      <c r="A1" s="126" t="s">
        <v>290</v>
      </c>
      <c r="B1" s="125" t="s">
        <v>368</v>
      </c>
      <c r="C1" s="76" t="s">
        <v>177</v>
      </c>
      <c r="D1" s="75" t="s">
        <v>7</v>
      </c>
    </row>
    <row r="2" spans="1:4" ht="61.5" customHeight="1" thickBot="1" x14ac:dyDescent="0.3">
      <c r="A2" s="74" t="s">
        <v>176</v>
      </c>
      <c r="B2" s="74" t="s">
        <v>175</v>
      </c>
      <c r="C2" s="56" t="str">
        <f>TRIM(C1)</f>
        <v>&lt;15</v>
      </c>
      <c r="D2" s="56" t="str">
        <f>TRIM(D1)</f>
        <v>15+</v>
      </c>
    </row>
    <row r="3" spans="1:4" ht="63" customHeight="1" thickBot="1" x14ac:dyDescent="0.3">
      <c r="A3" s="74" t="s">
        <v>174</v>
      </c>
      <c r="B3" s="74" t="s">
        <v>173</v>
      </c>
      <c r="C3" s="73"/>
      <c r="D3" s="72"/>
    </row>
    <row r="4" spans="1:4" ht="37.5" customHeight="1" thickBot="1" x14ac:dyDescent="0.3">
      <c r="A4" s="70" t="s">
        <v>172</v>
      </c>
      <c r="B4" s="69" t="s">
        <v>171</v>
      </c>
      <c r="C4" s="71"/>
      <c r="D4" s="71"/>
    </row>
    <row r="5" spans="1:4" ht="32.25" customHeight="1" thickBot="1" x14ac:dyDescent="0.3">
      <c r="A5" s="70" t="s">
        <v>170</v>
      </c>
      <c r="B5" s="69" t="s">
        <v>169</v>
      </c>
      <c r="C5" s="11"/>
      <c r="D5" s="11"/>
    </row>
    <row r="7" spans="1:4" x14ac:dyDescent="0.25">
      <c r="C7" s="68"/>
    </row>
  </sheetData>
  <sheetProtection selectLockedCells="1"/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88"/>
  <sheetViews>
    <sheetView view="pageBreakPreview" zoomScaleNormal="90" zoomScaleSheetLayoutView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G3" sqref="G3"/>
    </sheetView>
  </sheetViews>
  <sheetFormatPr defaultColWidth="8.140625" defaultRowHeight="15" x14ac:dyDescent="0.25"/>
  <cols>
    <col min="1" max="1" width="8.140625" style="10" customWidth="1"/>
    <col min="2" max="2" width="37.5703125" style="23" customWidth="1"/>
    <col min="3" max="16384" width="8.140625" style="10"/>
  </cols>
  <sheetData>
    <row r="1" spans="1:11" ht="15.75" thickBot="1" x14ac:dyDescent="0.3">
      <c r="A1" s="38" t="s">
        <v>289</v>
      </c>
      <c r="B1" s="33" t="s">
        <v>369</v>
      </c>
      <c r="C1" s="36" t="s">
        <v>8</v>
      </c>
      <c r="D1" s="36" t="s">
        <v>126</v>
      </c>
      <c r="E1" s="36" t="s">
        <v>101</v>
      </c>
      <c r="F1" s="36" t="s">
        <v>102</v>
      </c>
      <c r="G1" s="36" t="s">
        <v>103</v>
      </c>
      <c r="H1" s="36" t="s">
        <v>104</v>
      </c>
      <c r="I1" s="36" t="s">
        <v>105</v>
      </c>
      <c r="J1" s="37" t="s">
        <v>33</v>
      </c>
      <c r="K1" s="37" t="s">
        <v>6</v>
      </c>
    </row>
    <row r="2" spans="1:11" s="42" customFormat="1" ht="90" customHeight="1" thickBot="1" x14ac:dyDescent="0.3">
      <c r="A2" s="38" t="s">
        <v>183</v>
      </c>
      <c r="B2" s="33" t="s">
        <v>370</v>
      </c>
      <c r="C2" s="56" t="str">
        <f>TRIM(C1)</f>
        <v>&lt;1</v>
      </c>
      <c r="D2" s="56" t="str">
        <f>TRIM(D1)</f>
        <v>1 to 4</v>
      </c>
      <c r="E2" s="56" t="str">
        <f>TRIM(E1)</f>
        <v>5 to 9</v>
      </c>
      <c r="F2" s="56" t="str">
        <f>TRIM(F1)</f>
        <v>10 to 14</v>
      </c>
      <c r="G2" s="56" t="str">
        <f>TRIM(G1)</f>
        <v>15 to 19</v>
      </c>
      <c r="H2" s="56" t="str">
        <f>TRIM(H1)</f>
        <v>20 to 24</v>
      </c>
      <c r="I2" s="56" t="str">
        <f>TRIM(I1)</f>
        <v>25 to 49</v>
      </c>
      <c r="J2" s="56" t="str">
        <f>TRIM(J1)</f>
        <v>50+</v>
      </c>
      <c r="K2" s="56" t="str">
        <f>TRIM(K1)</f>
        <v>Total</v>
      </c>
    </row>
    <row r="3" spans="1:11" ht="45.75" thickBot="1" x14ac:dyDescent="0.3">
      <c r="A3" s="38" t="s">
        <v>184</v>
      </c>
      <c r="B3" s="47" t="s">
        <v>185</v>
      </c>
      <c r="C3" s="39"/>
      <c r="D3" s="39"/>
      <c r="E3" s="39"/>
      <c r="F3" s="39"/>
      <c r="G3" s="39"/>
      <c r="H3" s="39"/>
      <c r="I3" s="39"/>
      <c r="J3" s="40"/>
    </row>
    <row r="4" spans="1:11" s="42" customFormat="1" ht="75.75" thickBot="1" x14ac:dyDescent="0.3">
      <c r="A4" s="45" t="s">
        <v>89</v>
      </c>
      <c r="B4" s="33" t="s">
        <v>186</v>
      </c>
      <c r="C4" s="43"/>
      <c r="D4" s="43"/>
      <c r="E4" s="43"/>
      <c r="F4" s="43"/>
      <c r="G4" s="43"/>
      <c r="H4" s="43"/>
      <c r="I4" s="43"/>
      <c r="J4" s="44"/>
    </row>
    <row r="5" spans="1:11" ht="90.75" thickBot="1" x14ac:dyDescent="0.3">
      <c r="A5" s="45" t="s">
        <v>127</v>
      </c>
      <c r="B5" s="21" t="s">
        <v>371</v>
      </c>
      <c r="C5" s="39"/>
      <c r="D5" s="39"/>
      <c r="E5" s="39"/>
      <c r="F5" s="39"/>
      <c r="G5" s="39"/>
      <c r="H5" s="39"/>
      <c r="I5" s="39"/>
      <c r="J5" s="39"/>
    </row>
    <row r="6" spans="1:11" ht="45.75" thickBot="1" x14ac:dyDescent="0.3">
      <c r="A6" s="45" t="s">
        <v>372</v>
      </c>
      <c r="B6" s="33" t="s">
        <v>373</v>
      </c>
      <c r="C6" s="39"/>
      <c r="D6" s="39"/>
      <c r="E6" s="39"/>
      <c r="F6" s="39"/>
      <c r="G6" s="39"/>
      <c r="H6" s="39"/>
      <c r="I6" s="39"/>
      <c r="J6" s="40"/>
    </row>
    <row r="7" spans="1:11" ht="60.75" customHeight="1" thickBot="1" x14ac:dyDescent="0.3">
      <c r="A7" s="45" t="s">
        <v>66</v>
      </c>
      <c r="B7" s="47" t="s">
        <v>88</v>
      </c>
      <c r="C7" s="41"/>
      <c r="D7" s="41"/>
      <c r="E7" s="67"/>
      <c r="F7" s="67"/>
      <c r="G7" s="67"/>
      <c r="H7" s="67"/>
      <c r="I7" s="67"/>
      <c r="J7" s="67"/>
    </row>
    <row r="8" spans="1:11" s="46" customFormat="1" ht="45.75" thickBot="1" x14ac:dyDescent="0.3">
      <c r="A8" s="38" t="s">
        <v>67</v>
      </c>
      <c r="B8" s="47" t="s">
        <v>34</v>
      </c>
      <c r="C8" s="67"/>
      <c r="D8" s="67"/>
      <c r="E8" s="67"/>
      <c r="F8" s="67"/>
      <c r="G8" s="67"/>
      <c r="H8" s="67"/>
      <c r="I8" s="67"/>
      <c r="J8" s="67"/>
    </row>
    <row r="9" spans="1:11" ht="45.75" thickBot="1" x14ac:dyDescent="0.3">
      <c r="A9" s="38" t="s">
        <v>68</v>
      </c>
      <c r="B9" s="47" t="s">
        <v>374</v>
      </c>
      <c r="C9" s="39"/>
      <c r="D9" s="39"/>
      <c r="E9" s="39"/>
      <c r="F9" s="39"/>
      <c r="G9" s="39"/>
      <c r="H9" s="39"/>
      <c r="I9" s="39"/>
      <c r="J9" s="39"/>
    </row>
    <row r="10" spans="1:11" ht="45.75" thickBot="1" x14ac:dyDescent="0.3">
      <c r="A10" s="38" t="s">
        <v>69</v>
      </c>
      <c r="B10" s="47" t="s">
        <v>81</v>
      </c>
      <c r="C10" s="39"/>
      <c r="D10" s="39"/>
      <c r="E10" s="39"/>
      <c r="F10" s="39"/>
      <c r="G10" s="39"/>
      <c r="H10" s="39"/>
      <c r="I10" s="39"/>
      <c r="J10" s="39"/>
    </row>
    <row r="11" spans="1:11" ht="60.75" thickBot="1" x14ac:dyDescent="0.3">
      <c r="A11" s="38" t="s">
        <v>142</v>
      </c>
      <c r="B11" s="48" t="s">
        <v>128</v>
      </c>
      <c r="C11" s="39"/>
      <c r="D11" s="39"/>
      <c r="E11" s="39"/>
      <c r="F11" s="39"/>
      <c r="G11" s="39"/>
      <c r="H11" s="39"/>
      <c r="I11" s="39"/>
      <c r="J11" s="39"/>
    </row>
    <row r="12" spans="1:11" ht="60.75" thickBot="1" x14ac:dyDescent="0.3">
      <c r="A12" s="38" t="s">
        <v>143</v>
      </c>
      <c r="B12" s="33" t="s">
        <v>80</v>
      </c>
      <c r="C12" s="39"/>
      <c r="D12" s="39"/>
      <c r="E12" s="39"/>
      <c r="F12" s="39"/>
      <c r="G12" s="39"/>
      <c r="H12" s="39"/>
      <c r="I12" s="39"/>
      <c r="J12" s="39"/>
    </row>
    <row r="13" spans="1:11" ht="45.75" thickBot="1" x14ac:dyDescent="0.3">
      <c r="A13" s="38" t="s">
        <v>144</v>
      </c>
      <c r="B13" s="49" t="s">
        <v>129</v>
      </c>
      <c r="C13" s="39"/>
      <c r="D13" s="39"/>
      <c r="E13" s="39"/>
      <c r="F13" s="39"/>
      <c r="G13" s="39"/>
      <c r="H13" s="39"/>
      <c r="I13" s="39"/>
      <c r="J13" s="39"/>
    </row>
    <row r="14" spans="1:11" ht="30.75" thickBot="1" x14ac:dyDescent="0.3">
      <c r="A14" s="38" t="s">
        <v>145</v>
      </c>
      <c r="B14" s="49" t="s">
        <v>132</v>
      </c>
      <c r="C14" s="39"/>
      <c r="D14" s="39"/>
      <c r="E14" s="39"/>
      <c r="F14" s="39"/>
      <c r="G14" s="39"/>
      <c r="H14" s="39"/>
      <c r="I14" s="39"/>
      <c r="J14" s="39"/>
    </row>
    <row r="15" spans="1:11" ht="30.75" thickBot="1" x14ac:dyDescent="0.3">
      <c r="A15" s="78" t="s">
        <v>146</v>
      </c>
      <c r="B15" s="79" t="s">
        <v>375</v>
      </c>
      <c r="C15" s="39"/>
      <c r="D15" s="39"/>
      <c r="E15" s="39"/>
      <c r="F15" s="39"/>
      <c r="G15" s="39"/>
      <c r="H15" s="39"/>
      <c r="I15" s="39"/>
      <c r="J15" s="39"/>
    </row>
    <row r="16" spans="1:11" ht="45.75" thickBot="1" x14ac:dyDescent="0.3">
      <c r="A16" s="78" t="s">
        <v>198</v>
      </c>
      <c r="B16" s="79" t="s">
        <v>376</v>
      </c>
      <c r="C16" s="39"/>
      <c r="D16" s="39"/>
      <c r="E16" s="39"/>
      <c r="F16" s="39"/>
      <c r="G16" s="39"/>
      <c r="H16" s="39"/>
      <c r="I16" s="39"/>
      <c r="J16" s="39"/>
    </row>
    <row r="17" spans="1:10" s="81" customFormat="1" ht="45.75" thickBot="1" x14ac:dyDescent="0.3">
      <c r="A17" s="38" t="s">
        <v>199</v>
      </c>
      <c r="B17" s="49" t="s">
        <v>377</v>
      </c>
      <c r="C17" s="80"/>
      <c r="D17" s="80"/>
      <c r="E17" s="80"/>
      <c r="F17" s="80"/>
      <c r="G17" s="80"/>
      <c r="H17" s="80"/>
      <c r="I17" s="80"/>
      <c r="J17" s="80"/>
    </row>
    <row r="18" spans="1:10" s="81" customFormat="1" ht="45.75" thickBot="1" x14ac:dyDescent="0.3">
      <c r="A18" s="50" t="s">
        <v>70</v>
      </c>
      <c r="B18" s="22" t="s">
        <v>123</v>
      </c>
      <c r="C18" s="80"/>
      <c r="D18" s="80"/>
      <c r="E18" s="80"/>
      <c r="F18" s="80"/>
      <c r="G18" s="80"/>
      <c r="H18" s="80"/>
      <c r="I18" s="80"/>
      <c r="J18" s="80"/>
    </row>
    <row r="19" spans="1:10" ht="30.75" thickBot="1" x14ac:dyDescent="0.3">
      <c r="A19" s="50" t="s">
        <v>90</v>
      </c>
      <c r="B19" s="22" t="s">
        <v>133</v>
      </c>
      <c r="C19" s="39"/>
      <c r="D19" s="39"/>
      <c r="E19" s="39"/>
      <c r="F19" s="39"/>
      <c r="G19" s="39"/>
      <c r="H19" s="39"/>
      <c r="I19" s="39"/>
      <c r="J19" s="39"/>
    </row>
    <row r="20" spans="1:10" s="50" customFormat="1" ht="45" x14ac:dyDescent="0.25">
      <c r="A20" s="50" t="s">
        <v>147</v>
      </c>
      <c r="B20" s="22" t="s">
        <v>125</v>
      </c>
    </row>
    <row r="21" spans="1:10" s="50" customFormat="1" x14ac:dyDescent="0.25">
      <c r="B21" s="22"/>
    </row>
    <row r="22" spans="1:10" x14ac:dyDescent="0.25">
      <c r="A22" s="50"/>
      <c r="B22" s="22"/>
      <c r="C22" s="50"/>
      <c r="D22" s="50"/>
      <c r="E22" s="50"/>
      <c r="F22" s="50"/>
      <c r="G22" s="50"/>
      <c r="H22" s="50"/>
      <c r="I22" s="50"/>
      <c r="J22" s="50"/>
    </row>
    <row r="23" spans="1:10" x14ac:dyDescent="0.25">
      <c r="A23" s="50"/>
      <c r="B23" s="22"/>
      <c r="C23" s="50"/>
      <c r="D23" s="50"/>
      <c r="E23" s="50"/>
      <c r="F23" s="50"/>
      <c r="G23" s="50"/>
      <c r="H23" s="50"/>
      <c r="I23" s="50"/>
      <c r="J23" s="50"/>
    </row>
    <row r="24" spans="1:10" x14ac:dyDescent="0.25">
      <c r="A24" s="50"/>
      <c r="B24" s="22"/>
      <c r="C24" s="50"/>
      <c r="D24" s="50"/>
      <c r="E24" s="50"/>
      <c r="F24" s="50"/>
      <c r="G24" s="50"/>
      <c r="H24" s="50"/>
      <c r="I24" s="50"/>
      <c r="J24" s="50"/>
    </row>
    <row r="25" spans="1:10" x14ac:dyDescent="0.25">
      <c r="A25" s="50"/>
      <c r="B25" s="22"/>
      <c r="C25" s="50"/>
      <c r="D25" s="50"/>
      <c r="E25" s="50"/>
      <c r="F25" s="50"/>
      <c r="G25" s="50"/>
      <c r="H25" s="50"/>
      <c r="I25" s="50"/>
      <c r="J25" s="50"/>
    </row>
    <row r="26" spans="1:10" x14ac:dyDescent="0.25">
      <c r="A26" s="50"/>
      <c r="B26" s="22"/>
      <c r="C26" s="50"/>
      <c r="D26" s="50"/>
      <c r="E26" s="50"/>
      <c r="F26" s="50"/>
      <c r="G26" s="50"/>
      <c r="H26" s="50"/>
      <c r="I26" s="50"/>
      <c r="J26" s="50"/>
    </row>
    <row r="27" spans="1:10" x14ac:dyDescent="0.25">
      <c r="A27" s="50"/>
      <c r="B27" s="22"/>
      <c r="C27" s="50"/>
      <c r="D27" s="50"/>
      <c r="E27" s="50"/>
      <c r="F27" s="50"/>
      <c r="G27" s="50"/>
      <c r="H27" s="50"/>
      <c r="I27" s="50"/>
      <c r="J27" s="50"/>
    </row>
    <row r="28" spans="1:10" x14ac:dyDescent="0.25">
      <c r="A28" s="50"/>
      <c r="B28" s="22"/>
      <c r="C28" s="50"/>
      <c r="D28" s="50"/>
      <c r="E28" s="50"/>
      <c r="F28" s="50"/>
      <c r="G28" s="50"/>
      <c r="H28" s="50"/>
      <c r="I28" s="50"/>
      <c r="J28" s="50"/>
    </row>
    <row r="29" spans="1:10" x14ac:dyDescent="0.25">
      <c r="A29" s="50"/>
      <c r="B29" s="22"/>
      <c r="C29" s="50"/>
      <c r="D29" s="50"/>
      <c r="E29" s="50"/>
      <c r="F29" s="50"/>
      <c r="G29" s="50"/>
      <c r="H29" s="50"/>
      <c r="I29" s="50"/>
      <c r="J29" s="50"/>
    </row>
    <row r="30" spans="1:10" x14ac:dyDescent="0.25">
      <c r="A30" s="50"/>
      <c r="B30" s="22"/>
      <c r="C30" s="50"/>
      <c r="D30" s="50"/>
      <c r="E30" s="50"/>
      <c r="F30" s="50"/>
      <c r="G30" s="50"/>
      <c r="H30" s="50"/>
      <c r="I30" s="50"/>
      <c r="J30" s="50"/>
    </row>
    <row r="31" spans="1:10" x14ac:dyDescent="0.25">
      <c r="A31" s="50"/>
      <c r="B31" s="22"/>
      <c r="C31" s="50"/>
      <c r="D31" s="50"/>
      <c r="E31" s="50"/>
      <c r="F31" s="50"/>
      <c r="G31" s="50"/>
      <c r="H31" s="50"/>
      <c r="I31" s="50"/>
      <c r="J31" s="50"/>
    </row>
    <row r="32" spans="1:10" x14ac:dyDescent="0.25">
      <c r="A32" s="50"/>
      <c r="B32" s="22"/>
      <c r="C32" s="50"/>
      <c r="D32" s="50"/>
      <c r="E32" s="50"/>
      <c r="F32" s="50"/>
      <c r="G32" s="50"/>
      <c r="H32" s="50"/>
      <c r="I32" s="50"/>
      <c r="J32" s="50"/>
    </row>
    <row r="33" spans="1:10" x14ac:dyDescent="0.25">
      <c r="A33" s="50"/>
      <c r="B33" s="22"/>
      <c r="C33" s="50"/>
      <c r="D33" s="50"/>
      <c r="E33" s="50"/>
      <c r="F33" s="50"/>
      <c r="G33" s="50"/>
      <c r="H33" s="50"/>
      <c r="I33" s="50"/>
      <c r="J33" s="50"/>
    </row>
    <row r="34" spans="1:10" x14ac:dyDescent="0.25">
      <c r="A34" s="50"/>
      <c r="B34" s="22"/>
      <c r="C34" s="50"/>
      <c r="D34" s="50"/>
      <c r="E34" s="50"/>
      <c r="F34" s="50"/>
      <c r="G34" s="50"/>
      <c r="H34" s="50"/>
      <c r="I34" s="50"/>
      <c r="J34" s="50"/>
    </row>
    <row r="35" spans="1:10" x14ac:dyDescent="0.25">
      <c r="A35" s="50"/>
      <c r="B35" s="22"/>
      <c r="C35" s="50"/>
      <c r="D35" s="50"/>
      <c r="E35" s="50"/>
      <c r="F35" s="50"/>
      <c r="G35" s="50"/>
      <c r="H35" s="50"/>
      <c r="I35" s="50"/>
      <c r="J35" s="50"/>
    </row>
    <row r="36" spans="1:10" x14ac:dyDescent="0.25">
      <c r="A36" s="50"/>
      <c r="B36" s="22"/>
      <c r="C36" s="50"/>
      <c r="D36" s="50"/>
      <c r="E36" s="50"/>
      <c r="F36" s="50"/>
      <c r="G36" s="50"/>
      <c r="H36" s="50"/>
      <c r="I36" s="50"/>
      <c r="J36" s="50"/>
    </row>
    <row r="37" spans="1:10" x14ac:dyDescent="0.25">
      <c r="A37" s="50"/>
      <c r="B37" s="22"/>
      <c r="C37" s="50"/>
      <c r="D37" s="50"/>
      <c r="E37" s="50"/>
      <c r="F37" s="50"/>
      <c r="G37" s="50"/>
      <c r="H37" s="50"/>
      <c r="I37" s="50"/>
      <c r="J37" s="50"/>
    </row>
    <row r="38" spans="1:10" x14ac:dyDescent="0.25">
      <c r="A38" s="50"/>
      <c r="B38" s="22"/>
      <c r="C38" s="50"/>
      <c r="D38" s="50"/>
      <c r="E38" s="50"/>
      <c r="F38" s="50"/>
      <c r="G38" s="50"/>
      <c r="H38" s="50"/>
      <c r="I38" s="50"/>
      <c r="J38" s="50"/>
    </row>
    <row r="39" spans="1:10" x14ac:dyDescent="0.25">
      <c r="A39" s="50"/>
      <c r="B39" s="22"/>
      <c r="C39" s="50"/>
      <c r="D39" s="50"/>
      <c r="E39" s="50"/>
      <c r="F39" s="50"/>
      <c r="G39" s="50"/>
      <c r="H39" s="50"/>
      <c r="I39" s="50"/>
      <c r="J39" s="50"/>
    </row>
    <row r="40" spans="1:10" x14ac:dyDescent="0.25">
      <c r="A40" s="50"/>
      <c r="B40" s="22"/>
      <c r="C40" s="50"/>
      <c r="D40" s="50"/>
      <c r="E40" s="50"/>
      <c r="F40" s="50"/>
      <c r="G40" s="50"/>
      <c r="H40" s="50"/>
      <c r="I40" s="50"/>
      <c r="J40" s="50"/>
    </row>
    <row r="41" spans="1:10" x14ac:dyDescent="0.25">
      <c r="A41" s="50"/>
      <c r="B41" s="22"/>
      <c r="C41" s="50"/>
      <c r="D41" s="50"/>
      <c r="E41" s="50"/>
      <c r="F41" s="50"/>
      <c r="G41" s="50"/>
      <c r="H41" s="50"/>
      <c r="I41" s="50"/>
      <c r="J41" s="50"/>
    </row>
    <row r="42" spans="1:10" x14ac:dyDescent="0.25">
      <c r="A42" s="50"/>
      <c r="B42" s="22"/>
      <c r="C42" s="50"/>
      <c r="D42" s="50"/>
      <c r="E42" s="50"/>
      <c r="F42" s="50"/>
      <c r="G42" s="50"/>
      <c r="H42" s="50"/>
      <c r="I42" s="50"/>
      <c r="J42" s="50"/>
    </row>
    <row r="43" spans="1:10" x14ac:dyDescent="0.25">
      <c r="A43" s="50"/>
      <c r="B43" s="22"/>
      <c r="C43" s="50"/>
      <c r="D43" s="50"/>
      <c r="E43" s="50"/>
      <c r="F43" s="50"/>
      <c r="G43" s="50"/>
      <c r="H43" s="50"/>
      <c r="I43" s="50"/>
      <c r="J43" s="50"/>
    </row>
    <row r="44" spans="1:10" x14ac:dyDescent="0.25">
      <c r="A44" s="50"/>
      <c r="B44" s="22"/>
      <c r="C44" s="50"/>
      <c r="D44" s="50"/>
      <c r="E44" s="50"/>
      <c r="F44" s="50"/>
      <c r="G44" s="50"/>
      <c r="H44" s="50"/>
      <c r="I44" s="50"/>
      <c r="J44" s="50"/>
    </row>
    <row r="45" spans="1:10" x14ac:dyDescent="0.25">
      <c r="A45" s="50"/>
      <c r="B45" s="22"/>
      <c r="C45" s="50"/>
      <c r="D45" s="50"/>
      <c r="E45" s="50"/>
      <c r="F45" s="50"/>
      <c r="G45" s="50"/>
      <c r="H45" s="50"/>
      <c r="I45" s="50"/>
      <c r="J45" s="50"/>
    </row>
    <row r="46" spans="1:10" x14ac:dyDescent="0.25">
      <c r="A46" s="50"/>
      <c r="B46" s="22"/>
      <c r="C46" s="50"/>
      <c r="D46" s="50"/>
      <c r="E46" s="50"/>
      <c r="F46" s="50"/>
      <c r="G46" s="50"/>
      <c r="H46" s="50"/>
      <c r="I46" s="50"/>
      <c r="J46" s="50"/>
    </row>
    <row r="47" spans="1:10" x14ac:dyDescent="0.25">
      <c r="A47" s="50"/>
      <c r="B47" s="22"/>
      <c r="C47" s="50"/>
      <c r="D47" s="50"/>
      <c r="E47" s="50"/>
      <c r="F47" s="50"/>
      <c r="G47" s="50"/>
      <c r="H47" s="50"/>
      <c r="I47" s="50"/>
      <c r="J47" s="50"/>
    </row>
    <row r="48" spans="1:10" x14ac:dyDescent="0.25">
      <c r="A48" s="50"/>
      <c r="B48" s="22"/>
      <c r="C48" s="50"/>
      <c r="D48" s="50"/>
      <c r="E48" s="50"/>
      <c r="F48" s="50"/>
      <c r="G48" s="50"/>
      <c r="H48" s="50"/>
      <c r="I48" s="50"/>
      <c r="J48" s="50"/>
    </row>
    <row r="49" spans="1:10" x14ac:dyDescent="0.25">
      <c r="A49" s="50"/>
      <c r="B49" s="22"/>
      <c r="C49" s="50"/>
      <c r="D49" s="50"/>
      <c r="E49" s="50"/>
      <c r="F49" s="50"/>
      <c r="G49" s="50"/>
      <c r="H49" s="50"/>
      <c r="I49" s="50"/>
      <c r="J49" s="50"/>
    </row>
    <row r="50" spans="1:10" x14ac:dyDescent="0.25">
      <c r="A50" s="50"/>
      <c r="B50" s="22"/>
      <c r="C50" s="50"/>
      <c r="D50" s="50"/>
      <c r="E50" s="50"/>
      <c r="F50" s="50"/>
      <c r="G50" s="50"/>
      <c r="H50" s="50"/>
      <c r="I50" s="50"/>
      <c r="J50" s="50"/>
    </row>
    <row r="51" spans="1:10" x14ac:dyDescent="0.25">
      <c r="A51" s="50"/>
      <c r="B51" s="22"/>
      <c r="C51" s="50"/>
      <c r="D51" s="50"/>
      <c r="E51" s="50"/>
      <c r="F51" s="50"/>
      <c r="G51" s="50"/>
      <c r="H51" s="50"/>
      <c r="I51" s="50"/>
      <c r="J51" s="50"/>
    </row>
    <row r="52" spans="1:10" x14ac:dyDescent="0.25">
      <c r="A52" s="50"/>
      <c r="B52" s="22"/>
      <c r="C52" s="50"/>
      <c r="D52" s="50"/>
      <c r="E52" s="50"/>
      <c r="F52" s="50"/>
      <c r="G52" s="50"/>
      <c r="H52" s="50"/>
      <c r="I52" s="50"/>
      <c r="J52" s="50"/>
    </row>
    <row r="53" spans="1:10" x14ac:dyDescent="0.25">
      <c r="A53" s="50"/>
      <c r="B53" s="22"/>
      <c r="C53" s="50"/>
      <c r="D53" s="50"/>
      <c r="E53" s="50"/>
      <c r="F53" s="50"/>
      <c r="G53" s="50"/>
      <c r="H53" s="50"/>
      <c r="I53" s="50"/>
      <c r="J53" s="50"/>
    </row>
    <row r="54" spans="1:10" x14ac:dyDescent="0.25">
      <c r="A54" s="50"/>
      <c r="B54" s="22"/>
      <c r="C54" s="50"/>
      <c r="D54" s="50"/>
      <c r="E54" s="50"/>
      <c r="F54" s="50"/>
      <c r="G54" s="50"/>
      <c r="H54" s="50"/>
      <c r="I54" s="50"/>
      <c r="J54" s="50"/>
    </row>
    <row r="55" spans="1:10" x14ac:dyDescent="0.25">
      <c r="A55" s="50"/>
      <c r="B55" s="22"/>
      <c r="C55" s="50"/>
      <c r="D55" s="50"/>
      <c r="E55" s="50"/>
      <c r="F55" s="50"/>
      <c r="G55" s="50"/>
      <c r="H55" s="50"/>
      <c r="I55" s="50"/>
      <c r="J55" s="50"/>
    </row>
    <row r="56" spans="1:10" x14ac:dyDescent="0.25">
      <c r="A56" s="50"/>
      <c r="B56" s="22"/>
      <c r="C56" s="50"/>
      <c r="D56" s="50"/>
      <c r="E56" s="50"/>
      <c r="F56" s="50"/>
      <c r="G56" s="50"/>
      <c r="H56" s="50"/>
      <c r="I56" s="50"/>
      <c r="J56" s="50"/>
    </row>
    <row r="57" spans="1:10" x14ac:dyDescent="0.25">
      <c r="A57" s="50"/>
      <c r="B57" s="22"/>
      <c r="C57" s="50"/>
      <c r="D57" s="50"/>
      <c r="E57" s="50"/>
      <c r="F57" s="50"/>
      <c r="G57" s="50"/>
      <c r="H57" s="50"/>
      <c r="I57" s="50"/>
      <c r="J57" s="50"/>
    </row>
    <row r="58" spans="1:10" x14ac:dyDescent="0.25">
      <c r="A58" s="50"/>
      <c r="B58" s="22"/>
      <c r="C58" s="50"/>
      <c r="D58" s="50"/>
      <c r="E58" s="50"/>
      <c r="F58" s="50"/>
      <c r="G58" s="50"/>
      <c r="H58" s="50"/>
      <c r="I58" s="50"/>
      <c r="J58" s="50"/>
    </row>
    <row r="59" spans="1:10" x14ac:dyDescent="0.25">
      <c r="A59" s="50"/>
      <c r="B59" s="22"/>
      <c r="C59" s="50"/>
      <c r="D59" s="50"/>
      <c r="E59" s="50"/>
      <c r="F59" s="50"/>
      <c r="G59" s="50"/>
      <c r="H59" s="50"/>
      <c r="I59" s="50"/>
      <c r="J59" s="50"/>
    </row>
    <row r="60" spans="1:10" x14ac:dyDescent="0.25">
      <c r="A60" s="50"/>
      <c r="B60" s="22"/>
      <c r="C60" s="50"/>
      <c r="D60" s="50"/>
      <c r="E60" s="50"/>
      <c r="F60" s="50"/>
      <c r="G60" s="50"/>
      <c r="H60" s="50"/>
      <c r="I60" s="50"/>
      <c r="J60" s="50"/>
    </row>
    <row r="61" spans="1:10" x14ac:dyDescent="0.25">
      <c r="A61" s="50"/>
      <c r="B61" s="22"/>
      <c r="C61" s="50"/>
      <c r="D61" s="50"/>
      <c r="E61" s="50"/>
      <c r="F61" s="50"/>
      <c r="G61" s="50"/>
      <c r="H61" s="50"/>
      <c r="I61" s="50"/>
      <c r="J61" s="50"/>
    </row>
    <row r="62" spans="1:10" x14ac:dyDescent="0.25">
      <c r="A62" s="50"/>
      <c r="B62" s="22"/>
      <c r="C62" s="50"/>
      <c r="D62" s="50"/>
      <c r="E62" s="50"/>
      <c r="F62" s="50"/>
      <c r="G62" s="50"/>
      <c r="H62" s="50"/>
      <c r="I62" s="50"/>
      <c r="J62" s="50"/>
    </row>
    <row r="63" spans="1:10" x14ac:dyDescent="0.25">
      <c r="A63" s="50"/>
      <c r="B63" s="22"/>
      <c r="C63" s="50"/>
      <c r="D63" s="50"/>
      <c r="E63" s="50"/>
      <c r="F63" s="50"/>
      <c r="G63" s="50"/>
      <c r="H63" s="50"/>
      <c r="I63" s="50"/>
      <c r="J63" s="50"/>
    </row>
    <row r="64" spans="1:10" x14ac:dyDescent="0.25">
      <c r="A64" s="50"/>
      <c r="B64" s="22"/>
      <c r="C64" s="50"/>
      <c r="D64" s="50"/>
      <c r="E64" s="50"/>
      <c r="F64" s="50"/>
      <c r="G64" s="50"/>
      <c r="H64" s="50"/>
      <c r="I64" s="50"/>
      <c r="J64" s="50"/>
    </row>
    <row r="65" spans="1:10" x14ac:dyDescent="0.25">
      <c r="A65" s="50"/>
      <c r="B65" s="22"/>
      <c r="C65" s="50"/>
      <c r="D65" s="50"/>
      <c r="E65" s="50"/>
      <c r="F65" s="50"/>
      <c r="G65" s="50"/>
      <c r="H65" s="50"/>
      <c r="I65" s="50"/>
      <c r="J65" s="50"/>
    </row>
    <row r="66" spans="1:10" x14ac:dyDescent="0.25">
      <c r="A66" s="50"/>
      <c r="B66" s="22"/>
      <c r="C66" s="50"/>
      <c r="D66" s="50"/>
      <c r="E66" s="50"/>
      <c r="F66" s="50"/>
      <c r="G66" s="50"/>
      <c r="H66" s="50"/>
      <c r="I66" s="50"/>
      <c r="J66" s="50"/>
    </row>
    <row r="67" spans="1:10" x14ac:dyDescent="0.25">
      <c r="A67" s="50"/>
      <c r="B67" s="22"/>
      <c r="C67" s="50"/>
      <c r="D67" s="50"/>
      <c r="E67" s="50"/>
      <c r="F67" s="50"/>
      <c r="G67" s="50"/>
      <c r="H67" s="50"/>
      <c r="I67" s="50"/>
      <c r="J67" s="50"/>
    </row>
    <row r="68" spans="1:10" x14ac:dyDescent="0.25">
      <c r="A68" s="50"/>
      <c r="B68" s="22"/>
      <c r="C68" s="50"/>
      <c r="D68" s="50"/>
      <c r="E68" s="50"/>
      <c r="F68" s="50"/>
      <c r="G68" s="50"/>
      <c r="H68" s="50"/>
      <c r="I68" s="50"/>
      <c r="J68" s="50"/>
    </row>
    <row r="69" spans="1:10" x14ac:dyDescent="0.25">
      <c r="A69" s="50"/>
      <c r="B69" s="22"/>
      <c r="C69" s="50"/>
      <c r="D69" s="50"/>
      <c r="E69" s="50"/>
      <c r="F69" s="50"/>
      <c r="G69" s="50"/>
      <c r="H69" s="50"/>
      <c r="I69" s="50"/>
      <c r="J69" s="50"/>
    </row>
    <row r="70" spans="1:10" x14ac:dyDescent="0.25">
      <c r="A70" s="50"/>
      <c r="B70" s="22"/>
      <c r="C70" s="50"/>
      <c r="D70" s="50"/>
      <c r="E70" s="50"/>
      <c r="F70" s="50"/>
      <c r="G70" s="50"/>
      <c r="H70" s="50"/>
      <c r="I70" s="50"/>
      <c r="J70" s="50"/>
    </row>
    <row r="71" spans="1:10" x14ac:dyDescent="0.25">
      <c r="A71" s="50"/>
      <c r="B71" s="22"/>
      <c r="C71" s="50"/>
      <c r="D71" s="50"/>
      <c r="E71" s="50"/>
      <c r="F71" s="50"/>
      <c r="G71" s="50"/>
      <c r="H71" s="50"/>
      <c r="I71" s="50"/>
      <c r="J71" s="50"/>
    </row>
    <row r="72" spans="1:10" x14ac:dyDescent="0.25">
      <c r="A72" s="50"/>
      <c r="B72" s="22"/>
      <c r="C72" s="50"/>
      <c r="D72" s="50"/>
      <c r="E72" s="50"/>
      <c r="F72" s="50"/>
      <c r="G72" s="50"/>
      <c r="H72" s="50"/>
      <c r="I72" s="50"/>
      <c r="J72" s="50"/>
    </row>
    <row r="73" spans="1:10" x14ac:dyDescent="0.25">
      <c r="A73" s="50"/>
      <c r="B73" s="22"/>
      <c r="C73" s="50"/>
      <c r="D73" s="50"/>
      <c r="E73" s="50"/>
      <c r="F73" s="50"/>
      <c r="G73" s="50"/>
      <c r="H73" s="50"/>
      <c r="I73" s="50"/>
      <c r="J73" s="50"/>
    </row>
    <row r="74" spans="1:10" x14ac:dyDescent="0.25">
      <c r="A74" s="50"/>
      <c r="B74" s="22"/>
      <c r="C74" s="50"/>
      <c r="D74" s="50"/>
      <c r="E74" s="50"/>
      <c r="F74" s="50"/>
      <c r="G74" s="50"/>
      <c r="H74" s="50"/>
      <c r="I74" s="50"/>
      <c r="J74" s="50"/>
    </row>
    <row r="75" spans="1:10" x14ac:dyDescent="0.25">
      <c r="A75" s="50"/>
      <c r="B75" s="22"/>
      <c r="C75" s="50"/>
      <c r="D75" s="50"/>
      <c r="E75" s="50"/>
      <c r="F75" s="50"/>
      <c r="G75" s="50"/>
      <c r="H75" s="50"/>
      <c r="I75" s="50"/>
      <c r="J75" s="50"/>
    </row>
    <row r="76" spans="1:10" x14ac:dyDescent="0.25">
      <c r="A76" s="50"/>
      <c r="B76" s="22"/>
      <c r="C76" s="50"/>
      <c r="D76" s="50"/>
      <c r="E76" s="50"/>
      <c r="F76" s="50"/>
      <c r="G76" s="50"/>
      <c r="H76" s="50"/>
      <c r="I76" s="50"/>
      <c r="J76" s="50"/>
    </row>
    <row r="77" spans="1:10" x14ac:dyDescent="0.25">
      <c r="A77" s="50"/>
      <c r="B77" s="22"/>
      <c r="C77" s="50"/>
      <c r="D77" s="50"/>
      <c r="E77" s="50"/>
      <c r="F77" s="50"/>
      <c r="G77" s="50"/>
      <c r="H77" s="50"/>
      <c r="I77" s="50"/>
      <c r="J77" s="50"/>
    </row>
    <row r="78" spans="1:10" x14ac:dyDescent="0.25">
      <c r="A78" s="50"/>
      <c r="B78" s="22"/>
      <c r="C78" s="50"/>
      <c r="D78" s="50"/>
      <c r="E78" s="50"/>
      <c r="F78" s="50"/>
      <c r="G78" s="50"/>
      <c r="H78" s="50"/>
      <c r="I78" s="50"/>
      <c r="J78" s="50"/>
    </row>
    <row r="79" spans="1:10" x14ac:dyDescent="0.25">
      <c r="A79" s="50"/>
      <c r="B79" s="22"/>
      <c r="C79" s="50"/>
      <c r="D79" s="50"/>
      <c r="E79" s="50"/>
      <c r="F79" s="50"/>
      <c r="G79" s="50"/>
      <c r="H79" s="50"/>
      <c r="I79" s="50"/>
      <c r="J79" s="50"/>
    </row>
    <row r="80" spans="1:10" x14ac:dyDescent="0.25">
      <c r="A80" s="50"/>
      <c r="B80" s="22"/>
      <c r="C80" s="50"/>
      <c r="D80" s="50"/>
      <c r="E80" s="50"/>
      <c r="F80" s="50"/>
      <c r="G80" s="50"/>
      <c r="H80" s="50"/>
      <c r="I80" s="50"/>
      <c r="J80" s="50"/>
    </row>
    <row r="81" spans="1:10" x14ac:dyDescent="0.25">
      <c r="A81" s="50"/>
      <c r="B81" s="22"/>
      <c r="C81" s="50"/>
      <c r="D81" s="50"/>
      <c r="E81" s="50"/>
      <c r="F81" s="50"/>
      <c r="G81" s="50"/>
      <c r="H81" s="50"/>
      <c r="I81" s="50"/>
      <c r="J81" s="50"/>
    </row>
    <row r="82" spans="1:10" x14ac:dyDescent="0.25">
      <c r="A82" s="50"/>
      <c r="B82" s="22"/>
      <c r="C82" s="50"/>
      <c r="D82" s="50"/>
      <c r="E82" s="50"/>
      <c r="F82" s="50"/>
      <c r="G82" s="50"/>
      <c r="H82" s="50"/>
      <c r="I82" s="50"/>
      <c r="J82" s="50"/>
    </row>
    <row r="83" spans="1:10" x14ac:dyDescent="0.25">
      <c r="A83" s="50"/>
      <c r="B83" s="22"/>
      <c r="C83" s="50"/>
      <c r="D83" s="50"/>
      <c r="E83" s="50"/>
      <c r="F83" s="50"/>
      <c r="G83" s="50"/>
      <c r="H83" s="50"/>
      <c r="I83" s="50"/>
      <c r="J83" s="50"/>
    </row>
    <row r="84" spans="1:10" x14ac:dyDescent="0.25">
      <c r="A84" s="50"/>
      <c r="B84" s="22"/>
      <c r="C84" s="50"/>
      <c r="D84" s="50"/>
      <c r="E84" s="50"/>
      <c r="F84" s="50"/>
      <c r="G84" s="50"/>
      <c r="H84" s="50"/>
      <c r="I84" s="50"/>
      <c r="J84" s="50"/>
    </row>
    <row r="85" spans="1:10" x14ac:dyDescent="0.25">
      <c r="A85" s="50"/>
      <c r="B85" s="22"/>
      <c r="C85" s="50"/>
      <c r="D85" s="50"/>
      <c r="E85" s="50"/>
      <c r="F85" s="50"/>
      <c r="G85" s="50"/>
      <c r="H85" s="50"/>
      <c r="I85" s="50"/>
      <c r="J85" s="50"/>
    </row>
    <row r="86" spans="1:10" x14ac:dyDescent="0.25">
      <c r="A86" s="50"/>
      <c r="B86" s="22"/>
      <c r="C86" s="50"/>
      <c r="D86" s="50"/>
      <c r="E86" s="50"/>
      <c r="F86" s="50"/>
      <c r="G86" s="50"/>
      <c r="H86" s="50"/>
      <c r="I86" s="50"/>
      <c r="J86" s="50"/>
    </row>
    <row r="87" spans="1:10" x14ac:dyDescent="0.25">
      <c r="C87" s="50"/>
      <c r="D87" s="50"/>
      <c r="E87" s="50"/>
      <c r="F87" s="50"/>
      <c r="G87" s="50"/>
      <c r="H87" s="50"/>
      <c r="I87" s="50"/>
      <c r="J87" s="50"/>
    </row>
    <row r="88" spans="1:10" x14ac:dyDescent="0.25">
      <c r="C88" s="50"/>
      <c r="D88" s="50"/>
      <c r="E88" s="50"/>
      <c r="F88" s="50"/>
      <c r="G88" s="50"/>
      <c r="H88" s="50"/>
      <c r="I88" s="50"/>
      <c r="J88" s="50"/>
    </row>
  </sheetData>
  <sheetProtection selectLockedCells="1"/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17"/>
  <sheetViews>
    <sheetView tabSelected="1"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F3" sqref="F3"/>
    </sheetView>
  </sheetViews>
  <sheetFormatPr defaultRowHeight="15" x14ac:dyDescent="0.25"/>
  <cols>
    <col min="1" max="1" width="9.140625" style="5"/>
    <col min="2" max="2" width="34.42578125" style="5" customWidth="1"/>
    <col min="3" max="3" width="26.7109375" style="5" customWidth="1"/>
    <col min="4" max="4" width="10.85546875" style="5" customWidth="1"/>
    <col min="5" max="5" width="10" style="5" customWidth="1"/>
    <col min="6" max="6" width="12" style="5" customWidth="1"/>
    <col min="7" max="7" width="11.28515625" style="5" customWidth="1"/>
    <col min="8" max="9" width="8.140625" style="5" customWidth="1"/>
    <col min="10" max="10" width="10.7109375" style="5" customWidth="1"/>
    <col min="11" max="16384" width="9.140625" style="5"/>
  </cols>
  <sheetData>
    <row r="1" spans="1:17" ht="31.5" thickTop="1" thickBot="1" x14ac:dyDescent="0.3">
      <c r="A1" s="107" t="s">
        <v>251</v>
      </c>
      <c r="B1" s="107" t="s">
        <v>5</v>
      </c>
      <c r="C1" s="52" t="s">
        <v>8</v>
      </c>
      <c r="D1" s="53" t="s">
        <v>29</v>
      </c>
      <c r="E1" s="53" t="s">
        <v>15</v>
      </c>
      <c r="F1" s="53" t="s">
        <v>30</v>
      </c>
      <c r="G1" s="53" t="s">
        <v>31</v>
      </c>
      <c r="H1" s="53" t="s">
        <v>234</v>
      </c>
      <c r="I1" s="53" t="s">
        <v>235</v>
      </c>
      <c r="J1" s="52" t="s">
        <v>33</v>
      </c>
      <c r="K1" s="24"/>
      <c r="L1" s="24"/>
      <c r="M1" s="24"/>
      <c r="N1" s="24"/>
      <c r="O1" s="24"/>
      <c r="P1" s="24"/>
      <c r="Q1" s="24"/>
    </row>
    <row r="2" spans="1:17" ht="46.5" thickTop="1" thickBot="1" x14ac:dyDescent="0.3">
      <c r="A2" s="31" t="s">
        <v>71</v>
      </c>
      <c r="B2" s="31" t="s">
        <v>10</v>
      </c>
      <c r="C2" s="56" t="str">
        <f>TRIM(C1)</f>
        <v>&lt;1</v>
      </c>
      <c r="D2" s="56" t="str">
        <f>TRIM(D1)</f>
        <v>1-9</v>
      </c>
      <c r="E2" s="56" t="str">
        <f>TRIM(E1)</f>
        <v>10-14</v>
      </c>
      <c r="F2" s="56" t="str">
        <f>TRIM(F1)</f>
        <v>15-19</v>
      </c>
      <c r="G2" s="56" t="str">
        <f>TRIM(G1)</f>
        <v>20-24</v>
      </c>
      <c r="H2" s="56" t="str">
        <f>TRIM(H1)</f>
        <v>25-29</v>
      </c>
      <c r="I2" s="56" t="str">
        <f>TRIM(I1)</f>
        <v>30-49</v>
      </c>
      <c r="J2" s="56" t="str">
        <f>TRIM(J1)</f>
        <v>50+</v>
      </c>
    </row>
    <row r="3" spans="1:17" ht="31.5" thickTop="1" thickBot="1" x14ac:dyDescent="0.3">
      <c r="A3" s="31" t="s">
        <v>72</v>
      </c>
      <c r="B3" s="31" t="s">
        <v>11</v>
      </c>
      <c r="C3" s="51"/>
      <c r="D3" s="51"/>
      <c r="E3" s="51"/>
      <c r="F3" s="51"/>
      <c r="G3" s="51"/>
      <c r="H3" s="51"/>
      <c r="I3" s="51"/>
      <c r="J3" s="51"/>
    </row>
    <row r="4" spans="1:17" ht="31.5" thickTop="1" thickBot="1" x14ac:dyDescent="0.3">
      <c r="A4" s="31" t="s">
        <v>73</v>
      </c>
      <c r="B4" s="31" t="s">
        <v>204</v>
      </c>
      <c r="C4" s="51"/>
      <c r="D4" s="51"/>
      <c r="E4" s="51"/>
      <c r="F4" s="51"/>
      <c r="G4" s="51"/>
      <c r="H4" s="51"/>
      <c r="I4" s="51"/>
      <c r="J4" s="51"/>
    </row>
    <row r="5" spans="1:17" ht="31.5" thickTop="1" thickBot="1" x14ac:dyDescent="0.3">
      <c r="A5" s="31" t="s">
        <v>74</v>
      </c>
      <c r="B5" s="31" t="s">
        <v>12</v>
      </c>
      <c r="C5" s="51"/>
      <c r="D5" s="51"/>
      <c r="E5" s="51"/>
      <c r="F5" s="51"/>
      <c r="G5" s="51"/>
      <c r="H5" s="51"/>
      <c r="I5" s="51"/>
      <c r="J5" s="51"/>
    </row>
    <row r="6" spans="1:17" ht="61.5" thickTop="1" thickBot="1" x14ac:dyDescent="0.3">
      <c r="A6" s="31" t="s">
        <v>75</v>
      </c>
      <c r="B6" s="31" t="s">
        <v>155</v>
      </c>
      <c r="C6" s="51"/>
      <c r="D6" s="51"/>
      <c r="E6" s="51"/>
      <c r="F6" s="51"/>
      <c r="G6" s="51"/>
      <c r="H6" s="51"/>
      <c r="I6" s="51"/>
      <c r="J6" s="51"/>
    </row>
    <row r="7" spans="1:17" ht="46.5" thickTop="1" thickBot="1" x14ac:dyDescent="0.3">
      <c r="A7" s="31" t="s">
        <v>156</v>
      </c>
      <c r="B7" s="31" t="s">
        <v>13</v>
      </c>
      <c r="C7" s="51"/>
      <c r="D7" s="51"/>
      <c r="E7" s="51"/>
      <c r="F7" s="51"/>
      <c r="G7" s="51"/>
      <c r="H7" s="51"/>
      <c r="I7" s="51"/>
      <c r="J7" s="51"/>
    </row>
    <row r="8" spans="1:17" ht="31.5" thickTop="1" thickBot="1" x14ac:dyDescent="0.3">
      <c r="A8" s="31" t="s">
        <v>76</v>
      </c>
      <c r="B8" s="31" t="s">
        <v>203</v>
      </c>
      <c r="C8" s="51"/>
      <c r="D8" s="51"/>
      <c r="E8" s="51"/>
      <c r="F8" s="51"/>
      <c r="G8" s="51"/>
      <c r="H8" s="51"/>
      <c r="I8" s="51"/>
      <c r="J8" s="51"/>
    </row>
    <row r="9" spans="1:17" ht="46.5" thickTop="1" thickBot="1" x14ac:dyDescent="0.3">
      <c r="A9" s="31" t="s">
        <v>77</v>
      </c>
      <c r="B9" s="89" t="s">
        <v>205</v>
      </c>
      <c r="C9" s="51"/>
      <c r="D9" s="51"/>
      <c r="E9" s="51"/>
      <c r="F9" s="51"/>
      <c r="G9" s="51"/>
      <c r="H9" s="51"/>
      <c r="I9" s="51"/>
      <c r="J9" s="51"/>
    </row>
    <row r="10" spans="1:17" ht="106.5" thickTop="1" thickBot="1" x14ac:dyDescent="0.3">
      <c r="A10" s="31" t="s">
        <v>206</v>
      </c>
      <c r="B10" s="54" t="s">
        <v>106</v>
      </c>
      <c r="C10" s="51"/>
      <c r="D10" s="51"/>
      <c r="E10" s="51"/>
      <c r="F10" s="51"/>
      <c r="G10" s="51"/>
      <c r="H10" s="51"/>
      <c r="I10" s="51"/>
      <c r="J10" s="51"/>
    </row>
    <row r="11" spans="1:17" ht="76.5" thickTop="1" thickBot="1" x14ac:dyDescent="0.3">
      <c r="A11" s="31" t="s">
        <v>207</v>
      </c>
      <c r="B11" s="54" t="s">
        <v>107</v>
      </c>
      <c r="C11" s="51"/>
      <c r="D11" s="51"/>
      <c r="E11" s="51"/>
      <c r="F11" s="51"/>
      <c r="G11" s="51"/>
      <c r="H11" s="51"/>
      <c r="I11" s="51"/>
      <c r="J11" s="51"/>
    </row>
    <row r="12" spans="1:17" ht="61.5" thickTop="1" thickBot="1" x14ac:dyDescent="0.3">
      <c r="A12" s="31" t="s">
        <v>208</v>
      </c>
      <c r="B12" s="31" t="s">
        <v>162</v>
      </c>
      <c r="C12" s="51"/>
      <c r="D12" s="51"/>
      <c r="E12" s="51"/>
      <c r="F12" s="51"/>
      <c r="G12" s="51"/>
      <c r="H12" s="51"/>
      <c r="I12" s="51"/>
      <c r="J12" s="51"/>
    </row>
    <row r="13" spans="1:17" ht="61.5" thickTop="1" thickBot="1" x14ac:dyDescent="0.3">
      <c r="A13" s="31" t="s">
        <v>209</v>
      </c>
      <c r="B13" s="31" t="s">
        <v>163</v>
      </c>
      <c r="C13" s="51"/>
      <c r="D13" s="51"/>
      <c r="E13" s="51"/>
      <c r="F13" s="51"/>
      <c r="G13" s="51"/>
      <c r="H13" s="51"/>
      <c r="I13" s="51"/>
      <c r="J13" s="51"/>
    </row>
    <row r="14" spans="1:17" ht="76.5" thickTop="1" thickBot="1" x14ac:dyDescent="0.3">
      <c r="A14" s="31" t="s">
        <v>210</v>
      </c>
      <c r="B14" s="31" t="s">
        <v>14</v>
      </c>
      <c r="C14" s="51"/>
      <c r="D14" s="51"/>
      <c r="E14" s="51"/>
      <c r="F14" s="51"/>
      <c r="G14" s="51"/>
      <c r="H14" s="51"/>
      <c r="I14" s="51"/>
      <c r="J14" s="51"/>
    </row>
    <row r="15" spans="1:17" ht="76.5" thickTop="1" thickBot="1" x14ac:dyDescent="0.3">
      <c r="A15" s="31" t="s">
        <v>211</v>
      </c>
      <c r="B15" s="31" t="s">
        <v>78</v>
      </c>
      <c r="C15" s="51"/>
      <c r="D15" s="51"/>
      <c r="E15" s="51"/>
      <c r="F15" s="51"/>
      <c r="G15" s="51"/>
      <c r="H15" s="51"/>
      <c r="I15" s="51"/>
      <c r="J15" s="51"/>
    </row>
    <row r="16" spans="1:17" ht="76.5" thickTop="1" thickBot="1" x14ac:dyDescent="0.3">
      <c r="A16" s="32" t="s">
        <v>212</v>
      </c>
      <c r="B16" s="55" t="s">
        <v>164</v>
      </c>
      <c r="C16" s="51"/>
      <c r="D16" s="51"/>
      <c r="E16" s="51"/>
      <c r="F16" s="51"/>
      <c r="G16" s="51"/>
      <c r="H16" s="51"/>
      <c r="I16" s="51"/>
      <c r="J16" s="51"/>
    </row>
    <row r="17" ht="15.75" thickTop="1" x14ac:dyDescent="0.25"/>
  </sheetData>
  <sheetProtection selectLockedCells="1"/>
  <pageMargins left="0.25" right="0.25" top="0.75" bottom="0.75" header="0.3" footer="0.3"/>
  <pageSetup scale="94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Cover1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Prevention-MC</vt:lpstr>
      <vt:lpstr>ART!Print_Area</vt:lpstr>
      <vt:lpstr>'Clinical Care'!Print_Area</vt:lpstr>
      <vt:lpstr>'Prevention - PWP'!Print_Area</vt:lpstr>
      <vt:lpstr>'Prevention-MC'!Print_Area</vt:lpstr>
      <vt:lpstr>STI!Print_Area</vt:lpstr>
      <vt:lpstr>TB!Print_Area</vt:lpstr>
      <vt:lpstr>ART!Print_Titles</vt:lpstr>
      <vt:lpstr>'Clinical Care'!Print_Titles</vt:lpstr>
      <vt:lpstr>'Family Planning'!Print_Titles</vt:lpstr>
      <vt:lpstr>PMTCT!Print_Titles</vt:lpstr>
      <vt:lpstr>'Prevention-MC'!Print_Titles</vt:lpstr>
      <vt:lpstr>STI!Print_Titles</vt:lpstr>
      <vt:lpstr>TB!Print_Titles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admin</cp:lastModifiedBy>
  <cp:lastPrinted>2014-12-16T14:17:40Z</cp:lastPrinted>
  <dcterms:created xsi:type="dcterms:W3CDTF">2012-01-12T08:02:38Z</dcterms:created>
  <dcterms:modified xsi:type="dcterms:W3CDTF">2015-12-18T11:13:31Z</dcterms:modified>
</cp:coreProperties>
</file>