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0490" windowHeight="9045" tabRatio="927" activeTab="4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Prevention-MC" sheetId="23" r:id="rId9"/>
  </sheets>
  <definedNames>
    <definedName name="_xlnm.Print_Area" localSheetId="3">ART!$A$1:$J$19</definedName>
    <definedName name="_xlnm.Print_Area" localSheetId="7">'Clinical Care'!$A$1:$K$20</definedName>
    <definedName name="_xlnm.Print_Area" localSheetId="4">PMTCT!#REF!</definedName>
    <definedName name="_xlnm.Print_Area" localSheetId="6">'Prevention - PWP'!$A$1:$D$5</definedName>
    <definedName name="_xlnm.Print_Area" localSheetId="8">'Prevention-MC'!$A$1:$K$20</definedName>
    <definedName name="_xlnm.Print_Area" localSheetId="1">STI!$A$1:$K$9</definedName>
    <definedName name="_xlnm.Print_Area" localSheetId="2">TB!$A$1:$J$23</definedName>
    <definedName name="_xlnm.Print_Titles" localSheetId="3">ART!$1:$1</definedName>
    <definedName name="_xlnm.Print_Titles" localSheetId="7">'Clinical Care'!$1:$1</definedName>
    <definedName name="_xlnm.Print_Titles" localSheetId="5">'Family Planning'!$1:$1</definedName>
    <definedName name="_xlnm.Print_Titles" localSheetId="4">PMTCT!$1:$1</definedName>
    <definedName name="_xlnm.Print_Titles" localSheetId="8">'Prevention-MC'!$1:$1</definedName>
    <definedName name="_xlnm.Print_Titles" localSheetId="1">STI!$1:$1</definedName>
    <definedName name="_xlnm.Print_Titles" localSheetId="2">TB!$1:$1</definedName>
  </definedNames>
  <calcPr calcId="152511"/>
</workbook>
</file>

<file path=xl/calcChain.xml><?xml version="1.0" encoding="utf-8"?>
<calcChain xmlns="http://schemas.openxmlformats.org/spreadsheetml/2006/main">
  <c r="D2" i="23" l="1"/>
  <c r="E2" i="23"/>
  <c r="F2" i="23"/>
  <c r="G2" i="23"/>
  <c r="H2" i="23"/>
  <c r="I2" i="23"/>
  <c r="J2" i="23"/>
  <c r="K2" i="23"/>
  <c r="C2" i="23" l="1"/>
  <c r="K2" i="7"/>
  <c r="J2" i="7"/>
  <c r="I2" i="7"/>
  <c r="H2" i="7"/>
  <c r="G2" i="7"/>
  <c r="F2" i="7"/>
  <c r="E2" i="7"/>
  <c r="D2" i="7"/>
  <c r="C2" i="7"/>
  <c r="D2" i="27"/>
  <c r="C2" i="27"/>
  <c r="G2" i="25"/>
  <c r="F2" i="25"/>
  <c r="E2" i="25"/>
  <c r="D2" i="25"/>
  <c r="C2" i="25"/>
  <c r="I2" i="6"/>
  <c r="H2" i="6"/>
  <c r="G2" i="6"/>
  <c r="F2" i="6"/>
  <c r="E2" i="6"/>
  <c r="D2" i="6"/>
  <c r="C2" i="6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K2" i="3"/>
  <c r="C2" i="3"/>
  <c r="I32" i="6" l="1"/>
  <c r="I23" i="6"/>
  <c r="I24" i="6" s="1"/>
  <c r="I25" i="6" s="1"/>
  <c r="I26" i="6" s="1"/>
  <c r="I27" i="6" s="1"/>
  <c r="I28" i="6" s="1"/>
  <c r="I29" i="6" s="1"/>
  <c r="I30" i="6" s="1"/>
  <c r="I31" i="6" s="1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<sst xmlns="http://schemas.openxmlformats.org/spreadsheetml/2006/main" count="504" uniqueCount="392">
  <si>
    <t>Name of Health Facility</t>
  </si>
  <si>
    <t>Date Report Compiled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</si>
  <si>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</si>
  <si>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</si>
  <si>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</si>
  <si>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</si>
  <si>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</si>
  <si>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</si>
  <si>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</si>
  <si>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</si>
  <si>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Number of males circumcised within the reporting period who return at least once for post-operative follow-up care (routine or emergent) within 48hours of surgery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</si>
  <si>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</si>
  <si>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</si>
  <si>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</si>
  <si>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</si>
  <si>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</si>
  <si>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</si>
  <si>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</si>
  <si>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</si>
  <si>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</si>
  <si>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</si>
  <si>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</si>
  <si>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</si>
  <si>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</si>
  <si>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</si>
  <si>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15-19</t>
  </si>
  <si>
    <t>20-24</t>
  </si>
  <si>
    <t>25-49</t>
  </si>
  <si>
    <t>50+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</si>
  <si>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</si>
  <si>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</si>
  <si>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</si>
  <si>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</si>
  <si>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</si>
  <si>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</si>
  <si>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</si>
  <si>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</si>
  <si>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</si>
  <si>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</si>
  <si>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</si>
  <si>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</si>
  <si>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</si>
  <si>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</si>
  <si>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</si>
  <si>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</si>
  <si>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</si>
  <si>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</si>
  <si>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</si>
  <si>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</si>
  <si>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</si>
  <si>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</si>
  <si>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</si>
  <si>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</si>
  <si>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</si>
  <si>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</si>
  <si>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</si>
  <si>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</si>
  <si>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</si>
  <si>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</si>
  <si>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</si>
  <si>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</si>
  <si>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</si>
  <si>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</si>
  <si>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</si>
  <si>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</si>
  <si>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</si>
  <si>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</si>
  <si>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</si>
  <si>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</si>
  <si>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</si>
  <si>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MC7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</si>
  <si>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</si>
  <si>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</si>
  <si>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</si>
  <si>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</si>
  <si>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</si>
  <si>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</si>
  <si>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</si>
  <si>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</si>
  <si>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</si>
  <si>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</si>
  <si>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</si>
  <si>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</si>
  <si>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</si>
  <si>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</si>
  <si>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</si>
  <si>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</si>
  <si>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</si>
  <si>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</si>
  <si>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</si>
  <si>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</si>
  <si>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</si>
  <si>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</si>
  <si>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</si>
  <si>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</si>
  <si>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</si>
  <si>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</si>
  <si>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</si>
  <si>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</si>
  <si>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</si>
  <si>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</si>
  <si>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</si>
  <si>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</si>
  <si>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</si>
  <si>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</si>
  <si>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</si>
  <si>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</si>
  <si>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</si>
  <si>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</si>
  <si>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</si>
  <si>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</si>
  <si>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</si>
  <si>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</si>
  <si>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</si>
  <si>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</si>
  <si>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</si>
  <si>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</si>
  <si>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</si>
  <si>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</si>
  <si>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</si>
  <si>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</si>
  <si>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</si>
  <si>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</si>
  <si>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</si>
  <si>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</si>
  <si>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</si>
  <si>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</si>
  <si>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</si>
  <si>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</si>
  <si>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</si>
  <si>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</si>
  <si>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</si>
  <si>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</si>
  <si>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</si>
  <si>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</si>
  <si>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</si>
  <si>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</si>
  <si>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</si>
  <si>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</si>
  <si>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</si>
  <si>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</si>
  <si>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</si>
  <si>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</si>
  <si>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</si>
  <si>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</si>
  <si>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</si>
  <si>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</si>
  <si>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</si>
  <si>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</si>
  <si>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</si>
  <si>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</si>
  <si>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</si>
  <si>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</si>
  <si>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&lt;20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</si>
  <si>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</si>
  <si>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</si>
  <si>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</si>
  <si>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</si>
  <si>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</si>
  <si>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</si>
  <si>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</si>
  <si>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</si>
  <si>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</si>
  <si>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</si>
  <si>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</si>
  <si>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</si>
  <si>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</si>
  <si>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</si>
  <si>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</si>
  <si>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</si>
  <si>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</si>
  <si>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</si>
  <si>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</si>
  <si>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</si>
  <si>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</si>
  <si>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</si>
  <si>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</si>
  <si>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</si>
  <si>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</si>
  <si>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</si>
  <si>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</si>
  <si>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</si>
  <si>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</si>
  <si>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</si>
  <si>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</si>
  <si>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</si>
  <si>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</si>
  <si>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</si>
  <si>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 who were referred for HIV care</t>
  </si>
  <si>
    <t>MC12</t>
  </si>
  <si>
    <t>FP1</t>
  </si>
  <si>
    <t>Number of new acceptors of modern contraception by method type (disaggregated by gender and age)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</si>
  <si>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</si>
  <si>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</si>
  <si>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</si>
  <si>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</si>
  <si>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</si>
  <si>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</si>
  <si>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</si>
  <si>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</si>
  <si>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</si>
  <si>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</si>
  <si>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</si>
  <si>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</si>
  <si>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</si>
  <si>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</si>
  <si>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</si>
  <si>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</si>
  <si>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</si>
  <si>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</si>
  <si>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</si>
  <si>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t>25-29</t>
  </si>
  <si>
    <t>30-49</t>
  </si>
  <si>
    <t>Number of registered new and relapse TB cases this month</t>
  </si>
  <si>
    <t>TB5b</t>
  </si>
  <si>
    <t>TB5c</t>
  </si>
  <si>
    <t>TB16</t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</si>
  <si>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</si>
  <si>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</si>
  <si>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</si>
  <si>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</si>
  <si>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</si>
  <si>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</si>
  <si>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t>Total number of registered new and relapse TB patients with documented HIV-positive status who are on ART during TB treatment during this month</t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</si>
  <si>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</si>
  <si>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</si>
  <si>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</si>
  <si>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</si>
  <si>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</si>
  <si>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</si>
  <si>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</si>
  <si>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</si>
  <si>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</si>
  <si>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</si>
  <si>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</si>
  <si>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</si>
  <si>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x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</si>
  <si>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</si>
  <si>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</si>
  <si>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</si>
  <si>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</si>
  <si>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</si>
  <si>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</si>
  <si>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</si>
  <si>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</si>
  <si>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</si>
  <si>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</si>
  <si>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</si>
  <si>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</si>
  <si>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</si>
  <si>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</si>
  <si>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</si>
  <si>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</si>
  <si>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</si>
  <si>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</si>
  <si>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</si>
  <si>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</si>
  <si>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TB5_1</t>
  </si>
  <si>
    <t>TB5_2</t>
  </si>
  <si>
    <t>TB5_3</t>
  </si>
  <si>
    <t>TB11_2</t>
  </si>
  <si>
    <t xml:space="preserve">Year reported on </t>
  </si>
  <si>
    <t>Feb</t>
  </si>
  <si>
    <t>Nangomaa Mission Hospital</t>
  </si>
  <si>
    <t>20- 24</t>
  </si>
  <si>
    <t>25- 49</t>
  </si>
  <si>
    <t>No</t>
  </si>
  <si>
    <t>No.</t>
  </si>
  <si>
    <t>Number of TB patients expected to have final outcome this month</t>
  </si>
  <si>
    <t>Number of registered new and relapse TB patients with documented HIV-positive status during TB treatment this month- Newly diagnozed</t>
  </si>
  <si>
    <t>Number of registered new and relapse TB patients with documented HIV-positive status during TB treatment this month- Known Positive at entry</t>
  </si>
  <si>
    <t>ART initiation less than 8 weeks of start of TB treatment</t>
  </si>
  <si>
    <t>ART initiation greater than 8 weeks of start of TB treatment</t>
  </si>
  <si>
    <t xml:space="preserve">Number of pregnant women newly initiating ART (option B+)   </t>
  </si>
  <si>
    <t>Number of individuals who ever received antiretroviral therapy (TOTAL CLIENTS)</t>
  </si>
  <si>
    <t>ART9</t>
  </si>
  <si>
    <t>Number of adult and pediatric ART patients who had there sample collected and sent for viral load test this month.</t>
  </si>
  <si>
    <t>ART10a</t>
  </si>
  <si>
    <t>ART10b</t>
  </si>
  <si>
    <t xml:space="preserve">No. of New ANC Attendances </t>
  </si>
  <si>
    <t>Number of HIV Exposed Infants (HEI)  who received ARV prophylaxis for PMTCT (Niverapine - NVP)</t>
  </si>
  <si>
    <t>Number of HIV-exposed infants registered in the birth cohort who have been discharged with HIV negative Final Outcome results (including transfer-ins) found in the mother baby tracking register.</t>
  </si>
  <si>
    <t>No. of HIV-exposed infants who were on exclusively breastfeeding (EBF) at or around 3 months</t>
  </si>
  <si>
    <t>No. of HIV-exposed infants who were on replacement feeding (ERF)  at or around 3 months - (no breast milk at all)</t>
  </si>
  <si>
    <t xml:space="preserve">No. of HIV-exposed infants who were on mixed feeding  at or around 3 months 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</si>
  <si>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</si>
  <si>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</si>
  <si>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</si>
  <si>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</si>
  <si>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</si>
  <si>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</si>
  <si>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</si>
  <si>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</si>
  <si>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</si>
  <si>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</si>
  <si>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</si>
  <si>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</si>
  <si>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</si>
  <si>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</si>
  <si>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</si>
  <si>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</si>
  <si>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</si>
  <si>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</si>
  <si>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</si>
  <si>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</si>
  <si>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</si>
  <si>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</si>
  <si>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</si>
  <si>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</si>
  <si>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</si>
  <si>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</si>
  <si>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</si>
  <si>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</si>
  <si>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</si>
  <si>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</si>
  <si>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</si>
  <si>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</si>
  <si>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</si>
  <si>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</si>
  <si>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</si>
  <si>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</si>
  <si>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</si>
  <si>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</si>
  <si>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</si>
  <si>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</si>
  <si>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</si>
  <si>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</si>
  <si>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</si>
  <si>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</si>
  <si>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</si>
  <si>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</si>
  <si>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</si>
  <si>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</si>
  <si>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</si>
  <si>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</si>
  <si>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</si>
  <si>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</si>
  <si>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</si>
  <si>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</si>
  <si>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</si>
  <si>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</si>
  <si>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</si>
  <si>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</si>
  <si>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</si>
  <si>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FP10</t>
  </si>
  <si>
    <t>Indicator Description</t>
  </si>
  <si>
    <t>INDICATOR</t>
  </si>
  <si>
    <t>Number of HIV postive Individuals who received Pre-ART Care services (including Pregnant women) which are clinical assessment (WHO staging) OR CD4 count OR viral load - Newly enrolled to care services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</si>
  <si>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</si>
  <si>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</si>
  <si>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</si>
  <si>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Number of active care givers in the palliative/home based care and OVC care program this month</t>
  </si>
  <si>
    <t xml:space="preserve">Number of HIV-positive patients who were screened for TB this month </t>
  </si>
  <si>
    <t xml:space="preserve">Number of HIV-positive patients who were screened for TB at the health facility this month </t>
  </si>
  <si>
    <t xml:space="preserve">Number of HIV-positive patients who were screened for TB in a  community setting this month </t>
  </si>
  <si>
    <t>&lt; 1</t>
  </si>
  <si>
    <t>1-4</t>
  </si>
  <si>
    <t>5-9</t>
  </si>
  <si>
    <t>IndicatorCode</t>
  </si>
  <si>
    <t xml:space="preserve"> INDICATOR  </t>
  </si>
  <si>
    <t>Total number of males circumcised as part of the minimum package of MC for HIV prevention services (MC1 = MC1a + MC1b)</t>
  </si>
  <si>
    <t>MC1a</t>
  </si>
  <si>
    <t>Number of males circumcised as part of the minimum package of MC for HIV prevention services (Static MC site)</t>
  </si>
  <si>
    <t>MC1b</t>
  </si>
  <si>
    <t>Number of males circumcised as part of the minimum package of MC for HIV prevention services (Mobile Site)</t>
  </si>
  <si>
    <t>MC1c</t>
  </si>
  <si>
    <t>Number circumcised by surgical technique (forceps guided, dorsal slit, sleeve resection)</t>
  </si>
  <si>
    <t>Number of circumcised clients experiencing at least one moderate or severe adverse event (AE) during or following surgery, within the reporting period (MC2 = MC2a + MC2b)</t>
  </si>
  <si>
    <t>MC2a</t>
  </si>
  <si>
    <t>Number of VMMC clients with one or more moderate or severe surgical intra-operative AE(s)</t>
  </si>
  <si>
    <t>MC2b</t>
  </si>
  <si>
    <t>Number of VMMC clients with one or more moderate or severe surgical post-operative AE(s)</t>
  </si>
  <si>
    <t>MC2c</t>
  </si>
  <si>
    <t xml:space="preserve">Number of clients with one or more moderate surgical post-operative AE(s), but no severe surgical post-operative AE(s) </t>
  </si>
  <si>
    <t>MC2d</t>
  </si>
  <si>
    <t>Number of clients with one or more severe surgical intra-operative AE(s)</t>
  </si>
  <si>
    <t>MC2e</t>
  </si>
  <si>
    <t xml:space="preserve">Number of surgically circumcised clients who returned at least once for follow-up care within 14 days of their circumcision surgery </t>
  </si>
  <si>
    <t>MC2f</t>
  </si>
  <si>
    <t>Number of surgically circumcised clients who did NOT return for follow-up care within 14 days of their circumcision surgery</t>
  </si>
  <si>
    <t>Number of MC clients pre-test counseled, tested and collected HIV test results at MC centers</t>
  </si>
  <si>
    <t>MC3a</t>
  </si>
  <si>
    <t>Number of HIV negative clients (tested HIV negative at VMMC site)</t>
  </si>
  <si>
    <t>MC3b</t>
  </si>
  <si>
    <t>Number of clients with undocumented/indeterminate HIV status or not tested for HIV at VMMC site.</t>
  </si>
  <si>
    <t>Number of MC clients testing positive for HIV and collecting results at MC centers</t>
  </si>
  <si>
    <t>MC4a</t>
  </si>
  <si>
    <t>Number of MC clients testing positive for HIV, collecting results and referred for clinical care beyond MC</t>
  </si>
  <si>
    <t>MC4b</t>
  </si>
  <si>
    <t>Number of VMMC clients who reached the the referral service (ART, STI)</t>
  </si>
  <si>
    <t>PMTCT18_a</t>
  </si>
  <si>
    <t>PMTCT19_a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</si>
</sst>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sz val="12"/>
      <name val="Century"/>
      <family val="1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2" borderId="0" applyNumberFormat="0" applyBorder="0" applyAlignment="0" applyProtection="0"/>
    <xf numFmtId="0" fontId="5" fillId="0" borderId="0"/>
  </cellStyleXfs>
  <cellXfs count="188">
    <xf numFmtId="0" fontId="0" fillId="0" borderId="0" xfId="0"/>
    <xf numFmtId="0" fontId="0" fillId="0" borderId="0" xfId="0" applyFont="1"/>
    <xf numFmtId="0" fontId="18" fillId="3" borderId="10" xfId="0" applyFont="1" applyFill="1" applyBorder="1" applyAlignment="1" applyProtection="1">
      <alignment horizontal="left" vertical="top" wrapText="1"/>
    </xf>
    <xf numFmtId="0" fontId="18" fillId="3" borderId="11" xfId="0" applyFont="1" applyFill="1" applyBorder="1" applyAlignment="1" applyProtection="1">
      <alignment horizontal="left" vertical="top" wrapText="1"/>
    </xf>
    <xf numFmtId="0" fontId="18" fillId="3" borderId="12" xfId="0" applyFont="1" applyFill="1" applyBorder="1" applyAlignment="1" applyProtection="1">
      <alignment horizontal="left" vertical="top" wrapText="1"/>
    </xf>
    <xf numFmtId="0" fontId="20" fillId="0" borderId="0" xfId="0" applyFont="1"/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6" fillId="0" borderId="2" xfId="0" applyFont="1" applyBorder="1" applyAlignment="1">
      <alignment horizontal="center" wrapText="1"/>
    </xf>
    <xf numFmtId="0" fontId="20" fillId="0" borderId="2" xfId="2" quotePrefix="1" applyFont="1" applyFill="1" applyBorder="1" applyAlignment="1" applyProtection="1">
      <alignment vertical="center" wrapText="1"/>
      <protection locked="0"/>
    </xf>
    <xf numFmtId="0" fontId="7" fillId="0" borderId="2" xfId="0" applyFont="1" applyBorder="1" applyAlignment="1">
      <alignment vertical="top" wrapText="1"/>
    </xf>
    <xf numFmtId="16" fontId="6" fillId="0" borderId="2" xfId="0" applyNumberFormat="1" applyFont="1" applyBorder="1" applyAlignment="1">
      <alignment horizont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 applyProtection="1">
      <alignment vertical="top" wrapText="1"/>
      <protection locked="0"/>
    </xf>
    <xf numFmtId="0" fontId="20" fillId="0" borderId="0" xfId="0" applyFont="1" applyBorder="1"/>
    <xf numFmtId="0" fontId="2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" xfId="0" applyFont="1" applyFill="1" applyBorder="1" applyAlignment="1" applyProtection="1">
      <alignment vertical="top" wrapText="1"/>
    </xf>
    <xf numFmtId="0" fontId="20" fillId="3" borderId="17" xfId="0" applyFont="1" applyFill="1" applyBorder="1" applyAlignment="1" applyProtection="1">
      <alignment wrapText="1"/>
    </xf>
    <xf numFmtId="0" fontId="20" fillId="3" borderId="17" xfId="0" applyFont="1" applyFill="1" applyBorder="1" applyProtection="1"/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6" fontId="6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0" fillId="7" borderId="0" xfId="0" applyFont="1" applyFill="1" applyAlignment="1">
      <alignment vertical="center"/>
    </xf>
    <xf numFmtId="0" fontId="7" fillId="0" borderId="2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vertical="center"/>
      <protection locked="0"/>
    </xf>
    <xf numFmtId="0" fontId="20" fillId="0" borderId="2" xfId="0" applyFont="1" applyBorder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4" xfId="0" applyFont="1" applyBorder="1" applyAlignment="1" applyProtection="1">
      <alignment vertical="center" wrapText="1"/>
      <protection locked="0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 applyProtection="1">
      <alignment vertical="center"/>
      <protection locked="0"/>
    </xf>
    <xf numFmtId="0" fontId="24" fillId="0" borderId="0" xfId="0" applyFont="1"/>
    <xf numFmtId="0" fontId="7" fillId="3" borderId="2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 applyProtection="1">
      <alignment vertical="center" wrapText="1"/>
      <protection locked="0"/>
    </xf>
    <xf numFmtId="0" fontId="20" fillId="3" borderId="0" xfId="0" applyFont="1" applyFill="1" applyAlignment="1">
      <alignment vertical="center"/>
    </xf>
    <xf numFmtId="0" fontId="26" fillId="0" borderId="2" xfId="0" applyFont="1" applyBorder="1" applyAlignment="1">
      <alignment horizontal="left" vertical="top" wrapText="1"/>
    </xf>
    <xf numFmtId="0" fontId="26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3" borderId="18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top"/>
    </xf>
    <xf numFmtId="0" fontId="7" fillId="0" borderId="2" xfId="0" applyFont="1" applyFill="1" applyBorder="1" applyAlignment="1">
      <alignment horizontal="righ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22" fillId="3" borderId="33" xfId="0" applyFont="1" applyFill="1" applyBorder="1" applyAlignment="1">
      <alignment horizontal="left" vertical="top" wrapText="1"/>
    </xf>
    <xf numFmtId="0" fontId="22" fillId="3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 wrapText="1"/>
    </xf>
    <xf numFmtId="0" fontId="26" fillId="0" borderId="2" xfId="0" applyFont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/>
    </xf>
    <xf numFmtId="0" fontId="26" fillId="8" borderId="2" xfId="0" applyFont="1" applyFill="1" applyBorder="1" applyAlignment="1">
      <alignment vertical="center" wrapText="1"/>
    </xf>
    <xf numFmtId="0" fontId="26" fillId="3" borderId="2" xfId="0" applyFont="1" applyFill="1" applyBorder="1" applyAlignment="1">
      <alignment vertical="center" wrapText="1"/>
    </xf>
    <xf numFmtId="0" fontId="10" fillId="0" borderId="2" xfId="0" applyFont="1" applyFill="1" applyBorder="1" applyAlignment="1" applyProtection="1">
      <alignment vertical="top" wrapText="1"/>
      <protection locked="0"/>
    </xf>
    <xf numFmtId="0" fontId="21" fillId="0" borderId="37" xfId="0" applyFont="1" applyFill="1" applyBorder="1" applyAlignment="1">
      <alignment vertical="top" wrapText="1"/>
    </xf>
    <xf numFmtId="16" fontId="21" fillId="0" borderId="37" xfId="0" applyNumberFormat="1" applyFont="1" applyFill="1" applyBorder="1" applyAlignment="1">
      <alignment horizontal="center" vertical="top" wrapText="1"/>
    </xf>
    <xf numFmtId="0" fontId="21" fillId="0" borderId="37" xfId="0" applyFont="1" applyFill="1" applyBorder="1" applyAlignment="1">
      <alignment horizontal="center" vertical="top" wrapText="1"/>
    </xf>
    <xf numFmtId="0" fontId="19" fillId="0" borderId="37" xfId="0" applyFont="1" applyFill="1" applyBorder="1" applyAlignment="1">
      <alignment horizontal="left" vertical="top" wrapText="1"/>
    </xf>
    <xf numFmtId="0" fontId="0" fillId="0" borderId="37" xfId="0" applyBorder="1" applyAlignment="1">
      <alignment vertical="center" wrapText="1"/>
    </xf>
    <xf numFmtId="0" fontId="21" fillId="0" borderId="37" xfId="0" applyNumberFormat="1" applyFont="1" applyFill="1" applyBorder="1" applyAlignment="1" applyProtection="1">
      <alignment horizontal="center" vertical="top" wrapText="1"/>
      <protection locked="0"/>
    </xf>
    <xf numFmtId="0" fontId="21" fillId="0" borderId="37" xfId="0" applyFont="1" applyFill="1" applyBorder="1" applyAlignment="1" applyProtection="1">
      <alignment horizontal="center" vertical="top" wrapText="1"/>
      <protection locked="0"/>
    </xf>
    <xf numFmtId="0" fontId="19" fillId="0" borderId="37" xfId="0" applyFont="1" applyFill="1" applyBorder="1" applyAlignment="1">
      <alignment vertical="top" wrapText="1"/>
    </xf>
    <xf numFmtId="0" fontId="17" fillId="0" borderId="37" xfId="0" applyFont="1" applyBorder="1" applyAlignment="1">
      <alignment vertical="top" wrapText="1"/>
    </xf>
    <xf numFmtId="0" fontId="19" fillId="9" borderId="37" xfId="0" applyFont="1" applyFill="1" applyBorder="1" applyAlignment="1" applyProtection="1">
      <alignment vertical="top" wrapText="1"/>
      <protection locked="0"/>
    </xf>
    <xf numFmtId="0" fontId="19" fillId="0" borderId="37" xfId="0" applyFont="1" applyBorder="1" applyAlignment="1" applyProtection="1">
      <alignment vertical="top" wrapText="1"/>
      <protection locked="0"/>
    </xf>
    <xf numFmtId="0" fontId="25" fillId="12" borderId="37" xfId="0" applyFont="1" applyFill="1" applyBorder="1" applyAlignment="1">
      <alignment horizontal="center"/>
    </xf>
    <xf numFmtId="0" fontId="25" fillId="12" borderId="37" xfId="0" applyFont="1" applyFill="1" applyBorder="1"/>
    <xf numFmtId="0" fontId="25" fillId="12" borderId="37" xfId="0" applyFont="1" applyFill="1" applyBorder="1" applyAlignment="1">
      <alignment horizontal="center" wrapText="1"/>
    </xf>
    <xf numFmtId="0" fontId="0" fillId="11" borderId="37" xfId="0" applyFill="1" applyBorder="1"/>
    <xf numFmtId="0" fontId="0" fillId="0" borderId="37" xfId="0" applyBorder="1" applyAlignment="1">
      <alignment wrapText="1"/>
    </xf>
    <xf numFmtId="0" fontId="25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center" vertical="top" wrapText="1"/>
    </xf>
    <xf numFmtId="0" fontId="15" fillId="3" borderId="0" xfId="0" applyFont="1" applyFill="1" applyAlignment="1" applyProtection="1">
      <alignment horizontal="center" vertical="top"/>
    </xf>
    <xf numFmtId="0" fontId="0" fillId="3" borderId="25" xfId="0" applyFill="1" applyBorder="1" applyAlignment="1" applyProtection="1">
      <alignment horizontal="left"/>
    </xf>
    <xf numFmtId="0" fontId="27" fillId="3" borderId="26" xfId="0" applyFont="1" applyFill="1" applyBorder="1" applyAlignment="1" applyProtection="1">
      <alignment horizontal="left" vertical="center" wrapText="1"/>
      <protection locked="0"/>
    </xf>
    <xf numFmtId="0" fontId="27" fillId="3" borderId="27" xfId="0" applyFont="1" applyFill="1" applyBorder="1" applyAlignment="1" applyProtection="1">
      <alignment horizontal="left" vertical="center" wrapText="1"/>
      <protection locked="0"/>
    </xf>
    <xf numFmtId="0" fontId="27" fillId="3" borderId="28" xfId="0" applyFont="1" applyFill="1" applyBorder="1" applyAlignment="1" applyProtection="1">
      <alignment horizontal="left" vertical="center" wrapText="1"/>
      <protection locked="0"/>
    </xf>
    <xf numFmtId="0" fontId="27" fillId="3" borderId="29" xfId="0" applyFont="1" applyFill="1" applyBorder="1" applyAlignment="1" applyProtection="1">
      <alignment horizontal="left" vertical="center" wrapText="1"/>
      <protection locked="0"/>
    </xf>
    <xf numFmtId="0" fontId="27" fillId="3" borderId="25" xfId="0" applyFont="1" applyFill="1" applyBorder="1" applyAlignment="1" applyProtection="1">
      <alignment horizontal="left" vertical="center" wrapText="1"/>
      <protection locked="0"/>
    </xf>
    <xf numFmtId="0" fontId="27" fillId="3" borderId="30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vertical="center" wrapText="1"/>
      <protection locked="0"/>
    </xf>
    <xf numFmtId="0" fontId="28" fillId="3" borderId="23" xfId="0" applyFont="1" applyFill="1" applyBorder="1" applyAlignment="1" applyProtection="1">
      <alignment vertical="center" wrapText="1"/>
      <protection locked="0"/>
    </xf>
    <xf numFmtId="0" fontId="28" fillId="3" borderId="24" xfId="0" applyFont="1" applyFill="1" applyBorder="1" applyAlignment="1" applyProtection="1">
      <alignment vertical="center" wrapText="1"/>
      <protection locked="0"/>
    </xf>
    <xf numFmtId="0" fontId="28" fillId="3" borderId="26" xfId="0" applyFont="1" applyFill="1" applyBorder="1" applyAlignment="1" applyProtection="1">
      <alignment horizontal="center" vertical="center" wrapText="1"/>
      <protection locked="0"/>
    </xf>
    <xf numFmtId="0" fontId="28" fillId="3" borderId="27" xfId="0" applyFont="1" applyFill="1" applyBorder="1" applyAlignment="1" applyProtection="1">
      <alignment horizontal="center" vertical="center" wrapText="1"/>
      <protection locked="0"/>
    </xf>
    <xf numFmtId="0" fontId="28" fillId="3" borderId="28" xfId="0" applyFont="1" applyFill="1" applyBorder="1" applyAlignment="1" applyProtection="1">
      <alignment horizontal="center" vertical="center" wrapText="1"/>
      <protection locked="0"/>
    </xf>
    <xf numFmtId="0" fontId="28" fillId="3" borderId="29" xfId="0" applyFont="1" applyFill="1" applyBorder="1" applyAlignment="1" applyProtection="1">
      <alignment horizontal="center" vertical="center" wrapText="1"/>
      <protection locked="0"/>
    </xf>
    <xf numFmtId="0" fontId="28" fillId="3" borderId="25" xfId="0" applyFont="1" applyFill="1" applyBorder="1" applyAlignment="1" applyProtection="1">
      <alignment horizontal="center" vertical="center" wrapText="1"/>
      <protection locked="0"/>
    </xf>
    <xf numFmtId="0" fontId="28" fillId="3" borderId="30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left" vertical="top" wrapText="1"/>
    </xf>
    <xf numFmtId="0" fontId="22" fillId="3" borderId="16" xfId="0" applyFont="1" applyFill="1" applyBorder="1" applyAlignment="1" applyProtection="1">
      <alignment horizontal="left" vertical="top" wrapText="1"/>
    </xf>
    <xf numFmtId="0" fontId="27" fillId="3" borderId="22" xfId="0" applyFont="1" applyFill="1" applyBorder="1" applyAlignment="1" applyProtection="1">
      <alignment horizontal="left" vertical="center" wrapText="1"/>
    </xf>
    <xf numFmtId="0" fontId="27" fillId="3" borderId="23" xfId="0" applyFont="1" applyFill="1" applyBorder="1" applyAlignment="1" applyProtection="1">
      <alignment horizontal="left" vertical="center" wrapText="1"/>
    </xf>
    <xf numFmtId="0" fontId="27" fillId="3" borderId="24" xfId="0" applyFont="1" applyFill="1" applyBorder="1" applyAlignment="1" applyProtection="1">
      <alignment horizontal="lef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5" xfId="0" applyFont="1" applyFill="1" applyBorder="1" applyAlignment="1">
      <alignment horizontal="left" vertical="top" wrapText="1"/>
    </xf>
    <xf numFmtId="0" fontId="22" fillId="3" borderId="16" xfId="0" applyFont="1" applyFill="1" applyBorder="1" applyAlignment="1">
      <alignment horizontal="left" vertical="top" wrapText="1"/>
    </xf>
    <xf numFmtId="0" fontId="27" fillId="3" borderId="5" xfId="0" applyFont="1" applyFill="1" applyBorder="1" applyAlignment="1" applyProtection="1">
      <alignment horizontal="left" vertical="center"/>
      <protection locked="0"/>
    </xf>
    <xf numFmtId="0" fontId="27" fillId="3" borderId="6" xfId="0" applyFont="1" applyFill="1" applyBorder="1" applyAlignment="1" applyProtection="1">
      <alignment horizontal="left" vertical="center"/>
      <protection locked="0"/>
    </xf>
    <xf numFmtId="0" fontId="27" fillId="3" borderId="4" xfId="0" applyFont="1" applyFill="1" applyBorder="1" applyAlignment="1" applyProtection="1">
      <alignment horizontal="left" vertical="center"/>
      <protection locked="0"/>
    </xf>
    <xf numFmtId="0" fontId="22" fillId="3" borderId="31" xfId="0" applyFont="1" applyFill="1" applyBorder="1" applyAlignment="1" applyProtection="1">
      <alignment vertical="top" wrapText="1"/>
    </xf>
    <xf numFmtId="0" fontId="22" fillId="3" borderId="32" xfId="0" applyFont="1" applyFill="1" applyBorder="1" applyAlignment="1" applyProtection="1">
      <alignment vertical="top" wrapText="1"/>
    </xf>
    <xf numFmtId="0" fontId="23" fillId="3" borderId="15" xfId="0" applyFont="1" applyFill="1" applyBorder="1" applyAlignment="1" applyProtection="1">
      <alignment vertical="top" wrapText="1"/>
    </xf>
    <xf numFmtId="0" fontId="23" fillId="3" borderId="16" xfId="0" applyFont="1" applyFill="1" applyBorder="1" applyAlignment="1" applyProtection="1">
      <alignment vertical="top" wrapText="1"/>
    </xf>
    <xf numFmtId="0" fontId="22" fillId="3" borderId="33" xfId="0" applyFont="1" applyFill="1" applyBorder="1" applyAlignment="1" applyProtection="1">
      <alignment vertical="top" wrapText="1"/>
    </xf>
    <xf numFmtId="0" fontId="22" fillId="3" borderId="34" xfId="0" applyFont="1" applyFill="1" applyBorder="1" applyAlignment="1" applyProtection="1">
      <alignment vertical="top" wrapText="1"/>
    </xf>
    <xf numFmtId="0" fontId="22" fillId="3" borderId="35" xfId="0" applyFont="1" applyFill="1" applyBorder="1" applyAlignment="1" applyProtection="1">
      <alignment vertical="top" wrapText="1"/>
    </xf>
    <xf numFmtId="0" fontId="22" fillId="3" borderId="36" xfId="0" applyFont="1" applyFill="1" applyBorder="1" applyAlignment="1" applyProtection="1">
      <alignment vertical="top" wrapText="1"/>
    </xf>
    <xf numFmtId="0" fontId="27" fillId="3" borderId="19" xfId="0" applyFont="1" applyFill="1" applyBorder="1" applyAlignment="1" applyProtection="1">
      <alignment horizontal="left" vertical="center" wrapText="1"/>
      <protection locked="0"/>
    </xf>
    <xf numFmtId="0" fontId="27" fillId="3" borderId="20" xfId="0" applyFont="1" applyFill="1" applyBorder="1" applyAlignment="1" applyProtection="1">
      <alignment horizontal="left" vertical="center" wrapText="1"/>
      <protection locked="0"/>
    </xf>
    <xf numFmtId="0" fontId="27" fillId="3" borderId="21" xfId="0" applyFont="1" applyFill="1" applyBorder="1" applyAlignment="1" applyProtection="1">
      <alignment horizontal="left" vertical="center" wrapText="1"/>
      <protection locked="0"/>
    </xf>
    <xf numFmtId="0" fontId="28" fillId="11" borderId="22" xfId="0" applyFont="1" applyFill="1" applyBorder="1" applyAlignment="1" applyProtection="1">
      <alignment horizontal="center" vertical="center" wrapText="1"/>
      <protection locked="0"/>
    </xf>
    <xf numFmtId="0" fontId="28" fillId="11" borderId="23" xfId="0" applyFont="1" applyFill="1" applyBorder="1" applyAlignment="1" applyProtection="1">
      <alignment horizontal="center" vertical="center" wrapText="1"/>
      <protection locked="0"/>
    </xf>
    <xf numFmtId="0" fontId="28" fillId="11" borderId="2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8" zoomScaleNormal="100" zoomScaleSheetLayoutView="100" workbookViewId="0">
      <selection activeCell="C25" sqref="C25:H25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125"/>
      <c r="B1" s="125"/>
      <c r="C1" s="125"/>
      <c r="D1" s="125"/>
      <c r="E1" s="125"/>
      <c r="F1" s="125"/>
      <c r="G1" s="125"/>
      <c r="H1" s="125"/>
    </row>
    <row r="2" spans="1:8" x14ac:dyDescent="0.25">
      <c r="A2" s="125"/>
      <c r="B2" s="125"/>
      <c r="C2" s="125"/>
      <c r="D2" s="125"/>
      <c r="E2" s="125"/>
      <c r="F2" s="125"/>
      <c r="G2" s="125"/>
      <c r="H2" s="125"/>
    </row>
    <row r="3" spans="1:8" x14ac:dyDescent="0.25">
      <c r="A3" s="125"/>
      <c r="B3" s="125"/>
      <c r="C3" s="125"/>
      <c r="D3" s="125"/>
      <c r="E3" s="125"/>
      <c r="F3" s="125"/>
      <c r="G3" s="125"/>
      <c r="H3" s="125"/>
    </row>
    <row r="4" spans="1:8" x14ac:dyDescent="0.25">
      <c r="A4" s="125"/>
      <c r="B4" s="125"/>
      <c r="C4" s="125"/>
      <c r="D4" s="125"/>
      <c r="E4" s="125"/>
      <c r="F4" s="125"/>
      <c r="G4" s="125"/>
      <c r="H4" s="125"/>
    </row>
    <row r="5" spans="1:8" x14ac:dyDescent="0.25">
      <c r="A5" s="125"/>
      <c r="B5" s="125"/>
      <c r="C5" s="125"/>
      <c r="D5" s="125"/>
      <c r="E5" s="125"/>
      <c r="F5" s="125"/>
      <c r="G5" s="125"/>
      <c r="H5" s="125"/>
    </row>
    <row r="6" spans="1:8" x14ac:dyDescent="0.25">
      <c r="A6" s="125"/>
      <c r="B6" s="125"/>
      <c r="C6" s="125"/>
      <c r="D6" s="125"/>
      <c r="E6" s="125"/>
      <c r="F6" s="125"/>
      <c r="G6" s="125"/>
      <c r="H6" s="125"/>
    </row>
    <row r="7" spans="1:8" x14ac:dyDescent="0.25">
      <c r="A7" s="125"/>
      <c r="B7" s="125"/>
      <c r="C7" s="125"/>
      <c r="D7" s="125"/>
      <c r="E7" s="125"/>
      <c r="F7" s="125"/>
      <c r="G7" s="125"/>
      <c r="H7" s="125"/>
    </row>
    <row r="8" spans="1:8" x14ac:dyDescent="0.25">
      <c r="A8" s="126" t="s">
        <v>151</v>
      </c>
      <c r="B8" s="127"/>
      <c r="C8" s="127"/>
      <c r="D8" s="127"/>
      <c r="E8" s="127"/>
      <c r="F8" s="127"/>
      <c r="G8" s="127"/>
      <c r="H8" s="127"/>
    </row>
    <row r="9" spans="1:8" ht="45" customHeight="1" x14ac:dyDescent="0.25">
      <c r="A9" s="127"/>
      <c r="B9" s="127"/>
      <c r="C9" s="127"/>
      <c r="D9" s="127"/>
      <c r="E9" s="127"/>
      <c r="F9" s="127"/>
      <c r="G9" s="127"/>
      <c r="H9" s="127"/>
    </row>
    <row r="10" spans="1:8" x14ac:dyDescent="0.25">
      <c r="A10" s="151" t="s">
        <v>3</v>
      </c>
      <c r="B10" s="151"/>
      <c r="C10" s="151"/>
      <c r="D10" s="151"/>
      <c r="E10" s="151"/>
      <c r="F10" s="151"/>
      <c r="G10" s="151"/>
      <c r="H10" s="151"/>
    </row>
    <row r="11" spans="1:8" ht="15.75" thickBot="1" x14ac:dyDescent="0.3">
      <c r="A11" s="128" t="s">
        <v>4</v>
      </c>
      <c r="B11" s="128"/>
      <c r="C11" s="128"/>
      <c r="D11" s="128"/>
      <c r="E11" s="128"/>
      <c r="F11" s="128"/>
      <c r="G11" s="128"/>
      <c r="H11" s="128"/>
    </row>
    <row r="12" spans="1:8" ht="34.5" customHeight="1" thickBot="1" x14ac:dyDescent="0.3">
      <c r="A12" s="2">
        <v>1</v>
      </c>
      <c r="B12" s="161" t="s">
        <v>0</v>
      </c>
      <c r="C12" s="162"/>
      <c r="D12" s="135" t="s">
        <v>263</v>
      </c>
      <c r="E12" s="136"/>
      <c r="F12" s="136"/>
      <c r="G12" s="136"/>
      <c r="H12" s="137"/>
    </row>
    <row r="13" spans="1:8" ht="16.5" customHeight="1" thickBot="1" x14ac:dyDescent="0.3">
      <c r="A13" s="8">
        <v>2</v>
      </c>
      <c r="B13" s="25" t="s">
        <v>140</v>
      </c>
      <c r="C13" s="26"/>
      <c r="D13" s="135"/>
      <c r="E13" s="136"/>
      <c r="F13" s="136"/>
      <c r="G13" s="136"/>
      <c r="H13" s="137"/>
    </row>
    <row r="14" spans="1:8" ht="16.5" thickBot="1" x14ac:dyDescent="0.3">
      <c r="A14" s="6">
        <v>3</v>
      </c>
      <c r="B14" s="154" t="s">
        <v>128</v>
      </c>
      <c r="C14" s="155"/>
      <c r="D14" s="135"/>
      <c r="E14" s="136"/>
      <c r="F14" s="136"/>
      <c r="G14" s="136"/>
      <c r="H14" s="137"/>
    </row>
    <row r="15" spans="1:8" ht="16.5" thickBot="1" x14ac:dyDescent="0.3">
      <c r="A15" s="6">
        <v>4</v>
      </c>
      <c r="B15" s="154" t="s">
        <v>127</v>
      </c>
      <c r="C15" s="155"/>
      <c r="D15" s="135"/>
      <c r="E15" s="136"/>
      <c r="F15" s="136"/>
      <c r="G15" s="136"/>
      <c r="H15" s="137"/>
    </row>
    <row r="16" spans="1:8" ht="16.5" thickBot="1" x14ac:dyDescent="0.3">
      <c r="A16" s="6">
        <v>5</v>
      </c>
      <c r="B16" s="154" t="s">
        <v>126</v>
      </c>
      <c r="C16" s="155"/>
      <c r="D16" s="135"/>
      <c r="E16" s="136"/>
      <c r="F16" s="136"/>
      <c r="G16" s="136"/>
      <c r="H16" s="137"/>
    </row>
    <row r="17" spans="1:8" ht="15.75" customHeight="1" x14ac:dyDescent="0.25">
      <c r="A17" s="149">
        <v>6</v>
      </c>
      <c r="B17" s="163" t="s">
        <v>1</v>
      </c>
      <c r="C17" s="164"/>
      <c r="D17" s="138"/>
      <c r="E17" s="139"/>
      <c r="F17" s="139"/>
      <c r="G17" s="139"/>
      <c r="H17" s="140"/>
    </row>
    <row r="18" spans="1:8" ht="15.75" customHeight="1" thickBot="1" x14ac:dyDescent="0.3">
      <c r="A18" s="150"/>
      <c r="B18" s="165"/>
      <c r="C18" s="166"/>
      <c r="D18" s="141"/>
      <c r="E18" s="142"/>
      <c r="F18" s="142"/>
      <c r="G18" s="142"/>
      <c r="H18" s="143"/>
    </row>
    <row r="19" spans="1:8" ht="16.5" thickBot="1" x14ac:dyDescent="0.3">
      <c r="A19" s="94"/>
      <c r="B19" s="95" t="s">
        <v>261</v>
      </c>
      <c r="C19" s="96"/>
      <c r="D19" s="170">
        <v>2016</v>
      </c>
      <c r="E19" s="171"/>
      <c r="F19" s="171"/>
      <c r="G19" s="171"/>
      <c r="H19" s="172"/>
    </row>
    <row r="20" spans="1:8" ht="25.5" customHeight="1" thickBot="1" x14ac:dyDescent="0.3">
      <c r="A20" s="7">
        <v>7</v>
      </c>
      <c r="B20" s="152" t="s">
        <v>125</v>
      </c>
      <c r="C20" s="153"/>
      <c r="D20" s="146" t="s">
        <v>262</v>
      </c>
      <c r="E20" s="147"/>
      <c r="F20" s="147"/>
      <c r="G20" s="147"/>
      <c r="H20" s="148"/>
    </row>
    <row r="21" spans="1:8" ht="24" customHeight="1" thickBot="1" x14ac:dyDescent="0.3">
      <c r="A21" s="7">
        <v>8</v>
      </c>
      <c r="B21" s="152" t="s">
        <v>141</v>
      </c>
      <c r="C21" s="153"/>
      <c r="D21" s="146"/>
      <c r="E21" s="147"/>
      <c r="F21" s="147"/>
      <c r="G21" s="147"/>
      <c r="H21" s="148"/>
    </row>
    <row r="22" spans="1:8" ht="24" customHeight="1" thickBot="1" x14ac:dyDescent="0.3">
      <c r="A22" s="3">
        <v>9</v>
      </c>
      <c r="B22" s="144" t="s">
        <v>152</v>
      </c>
      <c r="C22" s="145"/>
      <c r="D22" s="146"/>
      <c r="E22" s="147"/>
      <c r="F22" s="147"/>
      <c r="G22" s="147"/>
      <c r="H22" s="148"/>
    </row>
    <row r="23" spans="1:8" x14ac:dyDescent="0.25">
      <c r="A23" s="149">
        <v>10</v>
      </c>
      <c r="B23" s="159" t="s">
        <v>139</v>
      </c>
      <c r="C23" s="129">
        <v>988332299</v>
      </c>
      <c r="D23" s="130"/>
      <c r="E23" s="130"/>
      <c r="F23" s="130"/>
      <c r="G23" s="130"/>
      <c r="H23" s="131"/>
    </row>
    <row r="24" spans="1:8" ht="15.75" thickBot="1" x14ac:dyDescent="0.3">
      <c r="A24" s="150"/>
      <c r="B24" s="160"/>
      <c r="C24" s="132"/>
      <c r="D24" s="133"/>
      <c r="E24" s="133"/>
      <c r="F24" s="133"/>
      <c r="G24" s="133"/>
      <c r="H24" s="134"/>
    </row>
    <row r="25" spans="1:8" ht="31.5" customHeight="1" thickBot="1" x14ac:dyDescent="0.3">
      <c r="A25" s="3">
        <v>11</v>
      </c>
      <c r="B25" s="27" t="s">
        <v>138</v>
      </c>
      <c r="C25" s="167"/>
      <c r="D25" s="168"/>
      <c r="E25" s="168"/>
      <c r="F25" s="168"/>
      <c r="G25" s="168"/>
      <c r="H25" s="169"/>
    </row>
    <row r="26" spans="1:8" ht="41.25" customHeight="1" thickBot="1" x14ac:dyDescent="0.3">
      <c r="A26" s="4">
        <v>12</v>
      </c>
      <c r="B26" s="28" t="s">
        <v>79</v>
      </c>
      <c r="C26" s="156"/>
      <c r="D26" s="157"/>
      <c r="E26" s="157"/>
      <c r="F26" s="157"/>
      <c r="G26" s="157"/>
      <c r="H26" s="158"/>
    </row>
    <row r="27" spans="1:8" ht="27" customHeight="1" thickBot="1" x14ac:dyDescent="0.3">
      <c r="A27" s="4">
        <v>13</v>
      </c>
      <c r="B27" s="29" t="s">
        <v>2</v>
      </c>
      <c r="C27" s="156"/>
      <c r="D27" s="157"/>
      <c r="E27" s="157"/>
      <c r="F27" s="157"/>
      <c r="G27" s="157"/>
      <c r="H27" s="158"/>
    </row>
    <row r="28" spans="1:8" x14ac:dyDescent="0.25">
      <c r="B28" s="5"/>
      <c r="C28" s="5"/>
      <c r="D28" s="5"/>
      <c r="E28" s="5"/>
      <c r="F28" s="5"/>
      <c r="G28" s="5"/>
      <c r="H28" s="5"/>
    </row>
  </sheetData>
  <sheetProtection selectLockedCells="1"/>
  <mergeCells count="29"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D3" sqref="D3"/>
    </sheetView>
  </sheetViews>
  <sheetFormatPr defaultRowHeight="63.75" customHeight="1" x14ac:dyDescent="0.25"/>
  <cols>
    <col min="1" max="1" width="5.85546875" style="52" customWidth="1"/>
    <col min="2" max="2" width="72.28515625" style="49" customWidth="1"/>
    <col min="3" max="9" width="12.5703125" style="49" customWidth="1"/>
    <col min="10" max="10" width="8.42578125" style="49" customWidth="1"/>
    <col min="11" max="16384" width="9.140625" style="49"/>
  </cols>
  <sheetData>
    <row r="1" spans="1:11" ht="16.5" thickTop="1" thickBot="1" x14ac:dyDescent="0.3">
      <c r="A1" s="97" t="s">
        <v>266</v>
      </c>
      <c r="B1" s="97" t="s">
        <v>5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120</v>
      </c>
      <c r="H1" s="12" t="s">
        <v>26</v>
      </c>
      <c r="I1" s="12" t="s">
        <v>121</v>
      </c>
      <c r="J1" s="12" t="s">
        <v>28</v>
      </c>
      <c r="K1" s="49" t="s">
        <v>6</v>
      </c>
    </row>
    <row r="2" spans="1:11" ht="63.75" customHeight="1" thickTop="1" thickBot="1" x14ac:dyDescent="0.3">
      <c r="A2" s="50" t="s">
        <v>30</v>
      </c>
      <c r="B2" s="51" t="s">
        <v>229</v>
      </c>
      <c r="C2" s="49" t="str">
        <f>TRIM(C1)</f>
        <v>&lt;1</v>
      </c>
      <c r="D2" s="49" t="str">
        <f t="shared" ref="D2:K2" si="0">TRIM(D1)</f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25-49</v>
      </c>
      <c r="J2" s="49" t="str">
        <f t="shared" si="0"/>
        <v>50+</v>
      </c>
      <c r="K2" s="49" t="str">
        <f t="shared" si="0"/>
        <v>Total</v>
      </c>
    </row>
    <row r="3" spans="1:11" ht="63.75" customHeight="1" thickTop="1" thickBot="1" x14ac:dyDescent="0.3">
      <c r="A3" s="50" t="s">
        <v>31</v>
      </c>
      <c r="B3" s="51" t="s">
        <v>230</v>
      </c>
    </row>
    <row r="4" spans="1:11" ht="63.75" customHeight="1" thickTop="1" thickBot="1" x14ac:dyDescent="0.3">
      <c r="A4" s="50" t="s">
        <v>32</v>
      </c>
      <c r="B4" s="51" t="s">
        <v>231</v>
      </c>
    </row>
    <row r="5" spans="1:11" ht="63.75" customHeight="1" thickTop="1" thickBot="1" x14ac:dyDescent="0.3">
      <c r="A5" s="50" t="s">
        <v>33</v>
      </c>
      <c r="B5" s="51" t="s">
        <v>150</v>
      </c>
    </row>
    <row r="6" spans="1:11" ht="63.75" customHeight="1" thickTop="1" thickBot="1" x14ac:dyDescent="0.3">
      <c r="A6" s="50" t="s">
        <v>74</v>
      </c>
      <c r="B6" s="51" t="s">
        <v>232</v>
      </c>
    </row>
    <row r="7" spans="1:11" ht="63.75" customHeight="1" thickTop="1" thickBot="1" x14ac:dyDescent="0.3">
      <c r="A7" s="50" t="s">
        <v>34</v>
      </c>
      <c r="B7" s="51" t="s">
        <v>233</v>
      </c>
    </row>
    <row r="8" spans="1:11" ht="63.75" customHeight="1" thickTop="1" thickBot="1" x14ac:dyDescent="0.3">
      <c r="A8" s="50" t="s">
        <v>35</v>
      </c>
      <c r="B8" s="51" t="s">
        <v>234</v>
      </c>
    </row>
    <row r="9" spans="1:11" ht="63.75" customHeight="1" thickTop="1" thickBot="1" x14ac:dyDescent="0.3">
      <c r="A9" s="50" t="s">
        <v>36</v>
      </c>
      <c r="B9" s="51" t="s">
        <v>235</v>
      </c>
    </row>
    <row r="10" spans="1:11" ht="63.75" customHeight="1" thickTop="1" x14ac:dyDescent="0.25"/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J2"/>
    </sheetView>
  </sheetViews>
  <sheetFormatPr defaultRowHeight="42" customHeight="1" x14ac:dyDescent="0.25"/>
  <cols>
    <col min="1" max="1" width="15.42578125" style="53" customWidth="1"/>
    <col min="2" max="2" width="42.5703125" style="10" customWidth="1"/>
    <col min="3" max="3" width="6" style="10" customWidth="1"/>
    <col min="4" max="4" width="4.7109375" style="10" customWidth="1"/>
    <col min="5" max="5" width="5.5703125" style="10" customWidth="1"/>
    <col min="6" max="6" width="5.42578125" style="10" customWidth="1"/>
    <col min="7" max="7" width="6.85546875" style="10" customWidth="1"/>
    <col min="8" max="8" width="6.140625" style="10" customWidth="1"/>
    <col min="9" max="9" width="6.28515625" style="10" customWidth="1"/>
    <col min="10" max="10" width="6" style="10" customWidth="1"/>
    <col min="11" max="16384" width="9.140625" style="10"/>
  </cols>
  <sheetData>
    <row r="1" spans="1:10" ht="42" customHeight="1" thickBot="1" x14ac:dyDescent="0.3">
      <c r="A1" s="42" t="s">
        <v>267</v>
      </c>
      <c r="B1" s="42" t="s">
        <v>5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120</v>
      </c>
      <c r="H1" s="12" t="s">
        <v>26</v>
      </c>
      <c r="I1" s="12" t="s">
        <v>121</v>
      </c>
      <c r="J1" s="12" t="s">
        <v>28</v>
      </c>
    </row>
    <row r="2" spans="1:10" ht="42" customHeight="1" thickBot="1" x14ac:dyDescent="0.3">
      <c r="A2" s="42" t="s">
        <v>37</v>
      </c>
      <c r="B2" s="42" t="s">
        <v>220</v>
      </c>
      <c r="C2" s="49" t="str">
        <f t="shared" ref="C2:J2" si="0">TRIM(C1)</f>
        <v>&lt;1</v>
      </c>
      <c r="D2" s="49" t="str">
        <f t="shared" si="0"/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25-49</v>
      </c>
      <c r="J2" s="49" t="str">
        <f t="shared" si="0"/>
        <v>50+</v>
      </c>
    </row>
    <row r="3" spans="1:10" ht="42" customHeight="1" thickBot="1" x14ac:dyDescent="0.3">
      <c r="A3" s="42" t="s">
        <v>38</v>
      </c>
      <c r="B3" s="86" t="s">
        <v>213</v>
      </c>
    </row>
    <row r="4" spans="1:10" ht="42" customHeight="1" thickBot="1" x14ac:dyDescent="0.3">
      <c r="A4" s="87" t="s">
        <v>39</v>
      </c>
      <c r="B4" s="86" t="s">
        <v>221</v>
      </c>
    </row>
    <row r="5" spans="1:10" ht="42" customHeight="1" thickBot="1" x14ac:dyDescent="0.3">
      <c r="A5" s="87" t="s">
        <v>40</v>
      </c>
      <c r="B5" s="86" t="s">
        <v>222</v>
      </c>
    </row>
    <row r="6" spans="1:10" ht="60" customHeight="1" thickBot="1" x14ac:dyDescent="0.3">
      <c r="A6" s="87" t="s">
        <v>257</v>
      </c>
      <c r="B6" s="86" t="s">
        <v>269</v>
      </c>
    </row>
    <row r="7" spans="1:10" ht="58.5" customHeight="1" thickBot="1" x14ac:dyDescent="0.3">
      <c r="A7" s="87" t="s">
        <v>258</v>
      </c>
      <c r="B7" s="86" t="s">
        <v>270</v>
      </c>
    </row>
    <row r="8" spans="1:10" ht="58.5" customHeight="1" thickBot="1" x14ac:dyDescent="0.3">
      <c r="A8" s="88" t="s">
        <v>259</v>
      </c>
      <c r="B8" s="70" t="s">
        <v>223</v>
      </c>
    </row>
    <row r="9" spans="1:10" ht="51.75" customHeight="1" thickBot="1" x14ac:dyDescent="0.3">
      <c r="A9" s="89" t="s">
        <v>114</v>
      </c>
      <c r="B9" s="70" t="s">
        <v>224</v>
      </c>
    </row>
    <row r="10" spans="1:10" ht="36" customHeight="1" thickBot="1" x14ac:dyDescent="0.3">
      <c r="A10" s="42" t="s">
        <v>214</v>
      </c>
      <c r="B10" s="42" t="s">
        <v>271</v>
      </c>
    </row>
    <row r="11" spans="1:10" ht="36" customHeight="1" thickBot="1" x14ac:dyDescent="0.3">
      <c r="A11" s="42" t="s">
        <v>215</v>
      </c>
      <c r="B11" s="69" t="s">
        <v>272</v>
      </c>
    </row>
    <row r="12" spans="1:10" ht="42" customHeight="1" thickBot="1" x14ac:dyDescent="0.3">
      <c r="A12" s="42" t="s">
        <v>98</v>
      </c>
      <c r="B12" s="42" t="s">
        <v>71</v>
      </c>
    </row>
    <row r="13" spans="1:10" ht="48" customHeight="1" thickBot="1" x14ac:dyDescent="0.3">
      <c r="A13" s="42" t="s">
        <v>41</v>
      </c>
      <c r="B13" s="69" t="s">
        <v>185</v>
      </c>
    </row>
    <row r="14" spans="1:10" ht="42" customHeight="1" thickBot="1" x14ac:dyDescent="0.3">
      <c r="A14" s="42" t="s">
        <v>102</v>
      </c>
      <c r="B14" s="42" t="s">
        <v>100</v>
      </c>
    </row>
    <row r="15" spans="1:10" ht="42" customHeight="1" thickBot="1" x14ac:dyDescent="0.3">
      <c r="A15" s="42" t="s">
        <v>103</v>
      </c>
      <c r="B15" s="42" t="s">
        <v>181</v>
      </c>
    </row>
    <row r="16" spans="1:10" ht="42" customHeight="1" thickBot="1" x14ac:dyDescent="0.3">
      <c r="A16" s="42" t="s">
        <v>104</v>
      </c>
      <c r="B16" s="42" t="s">
        <v>268</v>
      </c>
    </row>
    <row r="17" spans="1:2" ht="42" customHeight="1" thickBot="1" x14ac:dyDescent="0.3">
      <c r="A17" s="42" t="s">
        <v>105</v>
      </c>
      <c r="B17" s="42" t="s">
        <v>101</v>
      </c>
    </row>
    <row r="18" spans="1:2" ht="42" customHeight="1" thickBot="1" x14ac:dyDescent="0.3">
      <c r="A18" s="42" t="s">
        <v>260</v>
      </c>
      <c r="B18" s="42" t="s">
        <v>99</v>
      </c>
    </row>
    <row r="19" spans="1:2" ht="42" customHeight="1" thickBot="1" x14ac:dyDescent="0.3">
      <c r="A19" s="42" t="s">
        <v>110</v>
      </c>
      <c r="B19" s="42" t="s">
        <v>225</v>
      </c>
    </row>
    <row r="20" spans="1:2" ht="42" customHeight="1" thickBot="1" x14ac:dyDescent="0.3">
      <c r="A20" s="42" t="s">
        <v>111</v>
      </c>
      <c r="B20" s="42" t="s">
        <v>106</v>
      </c>
    </row>
    <row r="21" spans="1:2" ht="42" customHeight="1" thickBot="1" x14ac:dyDescent="0.3">
      <c r="A21" s="42" t="s">
        <v>112</v>
      </c>
      <c r="B21" s="42" t="s">
        <v>107</v>
      </c>
    </row>
    <row r="22" spans="1:2" ht="42" customHeight="1" x14ac:dyDescent="0.25">
      <c r="A22" s="53" t="s">
        <v>182</v>
      </c>
      <c r="B22" s="10" t="s">
        <v>109</v>
      </c>
    </row>
    <row r="23" spans="1:2" ht="42" customHeight="1" x14ac:dyDescent="0.25">
      <c r="A23" s="53" t="s">
        <v>216</v>
      </c>
      <c r="B23" s="10" t="s">
        <v>108</v>
      </c>
    </row>
  </sheetData>
  <sheetProtection selectLockedCells="1"/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9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:J2"/>
    </sheetView>
  </sheetViews>
  <sheetFormatPr defaultRowHeight="15" x14ac:dyDescent="0.25"/>
  <cols>
    <col min="1" max="1" width="7.42578125" style="10" customWidth="1"/>
    <col min="2" max="2" width="33.7109375" style="5" customWidth="1"/>
    <col min="3" max="3" width="8" style="5" customWidth="1"/>
    <col min="4" max="4" width="7.42578125" style="5" customWidth="1"/>
    <col min="5" max="9" width="7.140625" style="5" customWidth="1"/>
    <col min="10" max="10" width="8.5703125" style="5" customWidth="1"/>
    <col min="11" max="16384" width="9.140625" style="5"/>
  </cols>
  <sheetData>
    <row r="1" spans="1:18" ht="30.75" thickBot="1" x14ac:dyDescent="0.3">
      <c r="A1" s="20" t="s">
        <v>266</v>
      </c>
      <c r="B1" s="9" t="s">
        <v>5</v>
      </c>
      <c r="C1" s="11" t="s">
        <v>8</v>
      </c>
      <c r="D1" s="11" t="s">
        <v>92</v>
      </c>
      <c r="E1" s="14" t="s">
        <v>93</v>
      </c>
      <c r="F1" s="11" t="s">
        <v>94</v>
      </c>
      <c r="G1" s="11" t="s">
        <v>95</v>
      </c>
      <c r="H1" s="11" t="s">
        <v>96</v>
      </c>
      <c r="I1" s="11" t="s">
        <v>97</v>
      </c>
      <c r="J1" s="11" t="s">
        <v>28</v>
      </c>
    </row>
    <row r="2" spans="1:18" ht="45.75" thickBot="1" x14ac:dyDescent="0.3">
      <c r="A2" s="20" t="s">
        <v>42</v>
      </c>
      <c r="B2" s="15" t="s">
        <v>145</v>
      </c>
      <c r="C2" s="49" t="str">
        <f t="shared" ref="C2:J2" si="0">TRIM(C1)</f>
        <v>&lt;1</v>
      </c>
      <c r="D2" s="49" t="str">
        <f t="shared" si="0"/>
        <v>1 – 4</v>
      </c>
      <c r="E2" s="49" t="str">
        <f t="shared" si="0"/>
        <v>5 to 9</v>
      </c>
      <c r="F2" s="49" t="str">
        <f t="shared" si="0"/>
        <v>10 to 14</v>
      </c>
      <c r="G2" s="49" t="str">
        <f t="shared" si="0"/>
        <v>15 to 19</v>
      </c>
      <c r="H2" s="49" t="str">
        <f t="shared" si="0"/>
        <v>20 to 24</v>
      </c>
      <c r="I2" s="49" t="str">
        <f t="shared" si="0"/>
        <v>25 to 49</v>
      </c>
      <c r="J2" s="49" t="str">
        <f t="shared" si="0"/>
        <v>50+</v>
      </c>
    </row>
    <row r="3" spans="1:18" ht="60.75" thickBot="1" x14ac:dyDescent="0.3">
      <c r="A3" s="20" t="s">
        <v>43</v>
      </c>
      <c r="B3" s="15" t="s">
        <v>146</v>
      </c>
      <c r="C3" s="17"/>
      <c r="D3" s="17"/>
      <c r="E3" s="17"/>
      <c r="F3" s="17"/>
      <c r="G3" s="17"/>
      <c r="H3" s="17"/>
      <c r="I3" s="17"/>
      <c r="J3" s="16"/>
    </row>
    <row r="4" spans="1:18" ht="30.75" thickBot="1" x14ac:dyDescent="0.3">
      <c r="A4" s="20" t="s">
        <v>75</v>
      </c>
      <c r="B4" s="15" t="s">
        <v>273</v>
      </c>
      <c r="C4" s="16"/>
      <c r="D4" s="16"/>
      <c r="E4" s="16"/>
      <c r="F4" s="16"/>
      <c r="G4" s="16"/>
      <c r="H4" s="16"/>
      <c r="I4" s="16"/>
      <c r="J4" s="16"/>
    </row>
    <row r="5" spans="1:18" ht="30.75" thickBot="1" x14ac:dyDescent="0.3">
      <c r="A5" s="20" t="s">
        <v>174</v>
      </c>
      <c r="B5" s="15" t="s">
        <v>23</v>
      </c>
      <c r="C5" s="16"/>
      <c r="D5" s="17"/>
      <c r="E5" s="17"/>
      <c r="F5" s="17"/>
      <c r="G5" s="17"/>
      <c r="H5" s="17"/>
      <c r="I5" s="17"/>
      <c r="J5" s="16"/>
    </row>
    <row r="6" spans="1:18" ht="45.75" thickBot="1" x14ac:dyDescent="0.3">
      <c r="A6" s="20" t="s">
        <v>44</v>
      </c>
      <c r="B6" s="9" t="s">
        <v>274</v>
      </c>
      <c r="C6" s="17"/>
      <c r="D6" s="17"/>
      <c r="E6" s="17"/>
      <c r="F6" s="17"/>
      <c r="G6" s="17"/>
      <c r="H6" s="17"/>
      <c r="I6" s="17"/>
      <c r="J6" s="16"/>
    </row>
    <row r="7" spans="1:18" ht="45.75" thickBot="1" x14ac:dyDescent="0.3">
      <c r="A7" s="20" t="s">
        <v>45</v>
      </c>
      <c r="B7" s="9" t="s">
        <v>24</v>
      </c>
      <c r="C7" s="16"/>
      <c r="D7" s="16"/>
      <c r="E7" s="16"/>
      <c r="F7" s="16"/>
      <c r="G7" s="16"/>
      <c r="H7" s="16"/>
      <c r="I7" s="16"/>
      <c r="J7" s="16"/>
    </row>
    <row r="8" spans="1:18" ht="30.75" thickBot="1" x14ac:dyDescent="0.3">
      <c r="A8" s="30" t="s">
        <v>175</v>
      </c>
      <c r="B8" s="19" t="s">
        <v>12</v>
      </c>
      <c r="C8" s="17"/>
      <c r="D8" s="17"/>
      <c r="E8" s="17"/>
      <c r="F8" s="17"/>
      <c r="G8" s="17"/>
      <c r="H8" s="17"/>
      <c r="I8" s="17"/>
      <c r="J8" s="16"/>
      <c r="R8" s="18"/>
    </row>
    <row r="9" spans="1:18" ht="30.75" thickBot="1" x14ac:dyDescent="0.3">
      <c r="A9" s="20" t="s">
        <v>176</v>
      </c>
      <c r="B9" s="9" t="s">
        <v>13</v>
      </c>
      <c r="C9" s="17"/>
      <c r="D9" s="17"/>
      <c r="E9" s="17"/>
      <c r="F9" s="17"/>
      <c r="G9" s="17"/>
      <c r="H9" s="17"/>
      <c r="I9" s="17"/>
      <c r="J9" s="16"/>
    </row>
    <row r="10" spans="1:18" ht="45.75" thickBot="1" x14ac:dyDescent="0.3">
      <c r="A10" s="20" t="s">
        <v>177</v>
      </c>
      <c r="B10" s="9" t="s">
        <v>124</v>
      </c>
      <c r="C10" s="108"/>
      <c r="D10" s="108"/>
      <c r="E10" s="108"/>
      <c r="F10" s="108"/>
      <c r="G10" s="108"/>
      <c r="H10" s="108"/>
      <c r="I10" s="108"/>
      <c r="J10" s="16"/>
    </row>
    <row r="11" spans="1:18" ht="30.75" thickBot="1" x14ac:dyDescent="0.3">
      <c r="A11" s="20" t="s">
        <v>178</v>
      </c>
      <c r="B11" s="9" t="s">
        <v>14</v>
      </c>
      <c r="C11" s="108"/>
      <c r="D11" s="108"/>
      <c r="E11" s="108"/>
      <c r="F11" s="108"/>
      <c r="G11" s="108"/>
      <c r="H11" s="108"/>
      <c r="I11" s="108"/>
      <c r="J11" s="16"/>
    </row>
    <row r="12" spans="1:18" ht="30.75" thickBot="1" x14ac:dyDescent="0.3">
      <c r="A12" s="20" t="s">
        <v>179</v>
      </c>
      <c r="B12" s="67" t="s">
        <v>15</v>
      </c>
      <c r="C12" s="108"/>
      <c r="D12" s="108"/>
      <c r="E12" s="108"/>
      <c r="F12" s="108"/>
      <c r="G12" s="108"/>
      <c r="H12" s="108"/>
      <c r="I12" s="108"/>
      <c r="J12" s="16"/>
    </row>
    <row r="13" spans="1:18" ht="30.75" thickBot="1" x14ac:dyDescent="0.3">
      <c r="A13" s="20" t="s">
        <v>180</v>
      </c>
      <c r="B13" s="13" t="s">
        <v>16</v>
      </c>
      <c r="C13" s="108"/>
      <c r="D13" s="108"/>
      <c r="E13" s="108"/>
      <c r="F13" s="108"/>
      <c r="G13" s="108"/>
      <c r="H13" s="108"/>
      <c r="I13" s="108"/>
      <c r="J13" s="16"/>
    </row>
    <row r="14" spans="1:18" ht="60.75" thickBot="1" x14ac:dyDescent="0.3">
      <c r="A14" s="20" t="s">
        <v>76</v>
      </c>
      <c r="B14" s="13" t="s">
        <v>164</v>
      </c>
      <c r="C14" s="108"/>
      <c r="D14" s="108"/>
      <c r="E14" s="108"/>
      <c r="F14" s="108"/>
      <c r="G14" s="108"/>
      <c r="H14" s="108"/>
      <c r="I14" s="108"/>
      <c r="J14" s="16"/>
    </row>
    <row r="15" spans="1:18" ht="60.75" thickBot="1" x14ac:dyDescent="0.3">
      <c r="A15" s="20" t="s">
        <v>77</v>
      </c>
      <c r="B15" s="68" t="s">
        <v>163</v>
      </c>
      <c r="C15" s="108"/>
      <c r="D15" s="108"/>
      <c r="E15" s="108"/>
      <c r="F15" s="108"/>
      <c r="G15" s="108"/>
      <c r="H15" s="108"/>
      <c r="I15" s="108"/>
      <c r="J15" s="16"/>
    </row>
    <row r="16" spans="1:18" ht="45.75" thickBot="1" x14ac:dyDescent="0.3">
      <c r="A16" s="20" t="s">
        <v>226</v>
      </c>
      <c r="B16" s="68" t="s">
        <v>227</v>
      </c>
      <c r="C16" s="108"/>
      <c r="D16" s="108"/>
      <c r="E16" s="108"/>
      <c r="F16" s="108"/>
      <c r="G16" s="108"/>
      <c r="H16" s="108"/>
      <c r="I16" s="108"/>
      <c r="J16" s="16"/>
    </row>
    <row r="17" spans="1:10" ht="16.5" thickBot="1" x14ac:dyDescent="0.3">
      <c r="A17" s="10" t="s">
        <v>275</v>
      </c>
      <c r="B17" s="5" t="s">
        <v>276</v>
      </c>
      <c r="C17" s="108"/>
      <c r="D17" s="108"/>
      <c r="E17" s="108"/>
      <c r="F17" s="108"/>
      <c r="G17" s="108"/>
      <c r="H17" s="108"/>
      <c r="I17" s="108"/>
      <c r="J17" s="16"/>
    </row>
    <row r="18" spans="1:10" ht="16.5" thickBot="1" x14ac:dyDescent="0.3">
      <c r="A18" s="10" t="s">
        <v>277</v>
      </c>
      <c r="B18" s="5" t="s">
        <v>172</v>
      </c>
      <c r="C18" s="108"/>
      <c r="D18" s="108"/>
      <c r="E18" s="108"/>
      <c r="F18" s="108"/>
      <c r="G18" s="108"/>
      <c r="H18" s="108"/>
      <c r="I18" s="108"/>
      <c r="J18" s="16"/>
    </row>
    <row r="19" spans="1:10" x14ac:dyDescent="0.25">
      <c r="A19" s="10" t="s">
        <v>278</v>
      </c>
      <c r="B19" s="5" t="s">
        <v>173</v>
      </c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8"/>
  <sheetViews>
    <sheetView tabSelected="1" view="pageBreakPreview" zoomScale="91" zoomScaleNormal="75" zoomScaleSheetLayoutView="91" workbookViewId="0">
      <pane xSplit="9" ySplit="1" topLeftCell="J14" activePane="bottomRight" state="frozen"/>
      <selection activeCell="C4" sqref="C4"/>
      <selection pane="topRight" activeCell="C4" sqref="C4"/>
      <selection pane="bottomLeft" activeCell="C4" sqref="C4"/>
      <selection pane="bottomRight" activeCell="A20" sqref="A20"/>
    </sheetView>
  </sheetViews>
  <sheetFormatPr defaultRowHeight="51.75" customHeight="1" x14ac:dyDescent="0.25"/>
  <cols>
    <col min="1" max="1" width="17" style="53" customWidth="1"/>
    <col min="2" max="2" width="68" style="10" customWidth="1"/>
    <col min="3" max="4" width="11.5703125" style="10" customWidth="1"/>
    <col min="5" max="5" width="13.7109375" style="10" customWidth="1"/>
    <col min="6" max="7" width="11.5703125" style="10" customWidth="1"/>
    <col min="8" max="8" width="10.7109375" style="10" customWidth="1"/>
    <col min="9" max="9" width="8.5703125" style="10" customWidth="1"/>
    <col min="10" max="16384" width="9.140625" style="10"/>
  </cols>
  <sheetData>
    <row r="1" spans="1:9" s="54" customFormat="1" ht="51.75" customHeight="1" thickBot="1" x14ac:dyDescent="0.3">
      <c r="A1" s="20" t="s">
        <v>228</v>
      </c>
      <c r="B1" s="30" t="s">
        <v>5</v>
      </c>
      <c r="C1" s="58" t="s">
        <v>142</v>
      </c>
      <c r="D1" s="58" t="s">
        <v>11</v>
      </c>
      <c r="E1" s="58" t="s">
        <v>25</v>
      </c>
      <c r="F1" s="58" t="s">
        <v>26</v>
      </c>
      <c r="G1" s="58" t="s">
        <v>27</v>
      </c>
      <c r="H1" s="59" t="s">
        <v>28</v>
      </c>
      <c r="I1" s="59" t="s">
        <v>6</v>
      </c>
    </row>
    <row r="2" spans="1:9" ht="51.75" customHeight="1" thickBot="1" x14ac:dyDescent="0.3">
      <c r="A2" s="20" t="s">
        <v>46</v>
      </c>
      <c r="B2" s="20" t="s">
        <v>279</v>
      </c>
      <c r="C2" s="49" t="str">
        <f t="shared" ref="C2:I2" si="0">TRIM(C1)</f>
        <v>&lt;10</v>
      </c>
      <c r="D2" s="49" t="str">
        <f t="shared" si="0"/>
        <v>10-14</v>
      </c>
      <c r="E2" s="49" t="str">
        <f t="shared" si="0"/>
        <v>15-19</v>
      </c>
      <c r="F2" s="49" t="str">
        <f t="shared" si="0"/>
        <v>20-24</v>
      </c>
      <c r="G2" s="49" t="str">
        <f t="shared" si="0"/>
        <v>25-49</v>
      </c>
      <c r="H2" s="49" t="str">
        <f t="shared" si="0"/>
        <v>50+</v>
      </c>
      <c r="I2" s="49" t="str">
        <f t="shared" si="0"/>
        <v>Total</v>
      </c>
    </row>
    <row r="3" spans="1:9" ht="51.75" customHeight="1" thickBot="1" x14ac:dyDescent="0.3">
      <c r="A3" s="20" t="s">
        <v>217</v>
      </c>
      <c r="B3" s="20" t="s">
        <v>19</v>
      </c>
      <c r="C3" s="36"/>
      <c r="D3" s="36"/>
      <c r="E3" s="36"/>
      <c r="F3" s="36"/>
      <c r="G3" s="36"/>
      <c r="H3" s="36"/>
      <c r="I3" s="72">
        <f>SUM(C3:H3)</f>
        <v>0</v>
      </c>
    </row>
    <row r="4" spans="1:9" ht="51.75" customHeight="1" thickBot="1" x14ac:dyDescent="0.3">
      <c r="A4" s="20" t="s">
        <v>47</v>
      </c>
      <c r="B4" s="20" t="s">
        <v>143</v>
      </c>
      <c r="C4" s="36"/>
      <c r="D4" s="36"/>
      <c r="E4" s="36"/>
      <c r="F4" s="36"/>
      <c r="G4" s="36"/>
      <c r="H4" s="36"/>
      <c r="I4" s="72">
        <f>SUM(C4:H4)</f>
        <v>0</v>
      </c>
    </row>
    <row r="5" spans="1:9" ht="51.75" customHeight="1" thickBot="1" x14ac:dyDescent="0.3">
      <c r="A5" s="20" t="s">
        <v>48</v>
      </c>
      <c r="B5" s="20" t="s">
        <v>17</v>
      </c>
      <c r="C5" s="36"/>
      <c r="D5" s="36"/>
      <c r="E5" s="36"/>
      <c r="F5" s="36"/>
      <c r="G5" s="36"/>
      <c r="H5" s="36"/>
      <c r="I5" s="72">
        <f>SUM(C5:H5)</f>
        <v>0</v>
      </c>
    </row>
    <row r="6" spans="1:9" ht="51.75" customHeight="1" thickBot="1" x14ac:dyDescent="0.3">
      <c r="A6" s="20" t="s">
        <v>49</v>
      </c>
      <c r="B6" s="30" t="s">
        <v>18</v>
      </c>
      <c r="C6" s="36"/>
      <c r="D6" s="36"/>
      <c r="E6" s="36"/>
      <c r="F6" s="36"/>
      <c r="G6" s="36"/>
      <c r="H6" s="36"/>
      <c r="I6" s="72">
        <f>SUM(C6:H6)</f>
        <v>0</v>
      </c>
    </row>
    <row r="7" spans="1:9" ht="51.75" customHeight="1" thickBot="1" x14ac:dyDescent="0.3">
      <c r="A7" s="20" t="s">
        <v>89</v>
      </c>
      <c r="B7" s="30" t="s">
        <v>83</v>
      </c>
      <c r="C7" s="36"/>
      <c r="D7" s="36"/>
      <c r="E7" s="36"/>
      <c r="F7" s="36"/>
      <c r="G7" s="36"/>
      <c r="H7" s="36"/>
      <c r="I7" s="72">
        <f t="shared" ref="I7:I13" si="1">SUM(C7:H7)</f>
        <v>0</v>
      </c>
    </row>
    <row r="8" spans="1:9" ht="51.75" customHeight="1" thickBot="1" x14ac:dyDescent="0.3">
      <c r="A8" s="20" t="s">
        <v>50</v>
      </c>
      <c r="B8" s="30" t="s">
        <v>218</v>
      </c>
      <c r="C8" s="36"/>
      <c r="D8" s="36"/>
      <c r="E8" s="36"/>
      <c r="F8" s="36"/>
      <c r="G8" s="36"/>
      <c r="H8" s="36"/>
      <c r="I8" s="72">
        <f t="shared" si="1"/>
        <v>0</v>
      </c>
    </row>
    <row r="9" spans="1:9" ht="51.75" customHeight="1" thickBot="1" x14ac:dyDescent="0.3">
      <c r="A9" s="20" t="s">
        <v>51</v>
      </c>
      <c r="B9" s="20" t="s">
        <v>219</v>
      </c>
      <c r="C9" s="36"/>
      <c r="D9" s="36"/>
      <c r="E9" s="36"/>
      <c r="F9" s="36"/>
      <c r="G9" s="36"/>
      <c r="H9" s="36"/>
      <c r="I9" s="72">
        <f t="shared" si="1"/>
        <v>0</v>
      </c>
    </row>
    <row r="10" spans="1:9" ht="51.75" customHeight="1" thickBot="1" x14ac:dyDescent="0.3">
      <c r="A10" s="20" t="s">
        <v>53</v>
      </c>
      <c r="B10" s="90" t="s">
        <v>147</v>
      </c>
      <c r="C10" s="36"/>
      <c r="D10" s="36"/>
      <c r="E10" s="36"/>
      <c r="F10" s="36"/>
      <c r="G10" s="36"/>
      <c r="H10" s="36"/>
      <c r="I10" s="72">
        <f>SUM(C10:H10)</f>
        <v>0</v>
      </c>
    </row>
    <row r="11" spans="1:9" ht="51.75" customHeight="1" thickBot="1" x14ac:dyDescent="0.3">
      <c r="A11" s="20" t="s">
        <v>87</v>
      </c>
      <c r="B11" s="63" t="s">
        <v>85</v>
      </c>
      <c r="C11" s="36"/>
      <c r="D11" s="36"/>
      <c r="E11" s="36"/>
      <c r="F11" s="36"/>
      <c r="G11" s="36"/>
      <c r="H11" s="36"/>
      <c r="I11" s="72">
        <f>SUM(C11:H11)</f>
        <v>0</v>
      </c>
    </row>
    <row r="12" spans="1:9" ht="51.75" customHeight="1" thickBot="1" x14ac:dyDescent="0.3">
      <c r="A12" s="20" t="s">
        <v>88</v>
      </c>
      <c r="B12" s="20" t="s">
        <v>86</v>
      </c>
      <c r="C12" s="55"/>
      <c r="D12" s="36"/>
      <c r="E12" s="36"/>
      <c r="F12" s="36"/>
      <c r="G12" s="36"/>
      <c r="H12" s="36"/>
      <c r="I12" s="72">
        <f>SUM(C12:H12)</f>
        <v>0</v>
      </c>
    </row>
    <row r="13" spans="1:9" ht="51.75" customHeight="1" thickBot="1" x14ac:dyDescent="0.3">
      <c r="A13" s="20" t="s">
        <v>52</v>
      </c>
      <c r="B13" s="20" t="s">
        <v>186</v>
      </c>
      <c r="C13" s="36"/>
      <c r="D13" s="36"/>
      <c r="E13" s="36"/>
      <c r="F13" s="36"/>
      <c r="G13" s="36"/>
      <c r="H13" s="36"/>
      <c r="I13" s="72">
        <f t="shared" si="1"/>
        <v>0</v>
      </c>
    </row>
    <row r="14" spans="1:9" ht="51.75" customHeight="1" thickBot="1" x14ac:dyDescent="0.3">
      <c r="A14" s="20" t="s">
        <v>54</v>
      </c>
      <c r="B14" s="20" t="s">
        <v>187</v>
      </c>
      <c r="C14" s="56"/>
      <c r="D14" s="56"/>
      <c r="E14" s="56"/>
      <c r="F14" s="56"/>
      <c r="G14" s="56"/>
      <c r="H14" s="56"/>
      <c r="I14" s="73"/>
    </row>
    <row r="15" spans="1:9" ht="51.75" customHeight="1" thickBot="1" x14ac:dyDescent="0.3">
      <c r="A15" s="20" t="s">
        <v>90</v>
      </c>
      <c r="B15" s="20" t="s">
        <v>9</v>
      </c>
      <c r="C15" s="56"/>
      <c r="D15" s="56"/>
      <c r="E15" s="56"/>
      <c r="F15" s="56"/>
      <c r="G15" s="56"/>
      <c r="H15" s="56"/>
      <c r="I15" s="73"/>
    </row>
    <row r="16" spans="1:9" ht="51.75" customHeight="1" thickBot="1" x14ac:dyDescent="0.3">
      <c r="A16" s="20" t="s">
        <v>55</v>
      </c>
      <c r="B16" s="20" t="s">
        <v>280</v>
      </c>
      <c r="C16" s="56"/>
      <c r="D16" s="56"/>
      <c r="E16" s="56"/>
      <c r="F16" s="56"/>
      <c r="G16" s="56"/>
      <c r="H16" s="56"/>
      <c r="I16" s="73"/>
    </row>
    <row r="17" spans="1:9" ht="51.75" customHeight="1" thickBot="1" x14ac:dyDescent="0.3">
      <c r="A17" s="20" t="s">
        <v>56</v>
      </c>
      <c r="B17" s="20" t="s">
        <v>144</v>
      </c>
      <c r="C17" s="56"/>
      <c r="D17" s="56"/>
      <c r="E17" s="56"/>
      <c r="F17" s="56"/>
      <c r="G17" s="56"/>
      <c r="H17" s="56"/>
      <c r="I17" s="73"/>
    </row>
    <row r="18" spans="1:9" ht="51.75" customHeight="1" thickBot="1" x14ac:dyDescent="0.3">
      <c r="A18" s="20" t="s">
        <v>390</v>
      </c>
      <c r="B18" s="20" t="s">
        <v>148</v>
      </c>
      <c r="C18" s="56"/>
      <c r="D18" s="56"/>
      <c r="E18" s="56"/>
      <c r="F18" s="56"/>
      <c r="G18" s="56"/>
      <c r="H18" s="56"/>
      <c r="I18" s="73"/>
    </row>
    <row r="19" spans="1:9" ht="51.75" customHeight="1" thickBot="1" x14ac:dyDescent="0.3">
      <c r="A19" s="20" t="s">
        <v>391</v>
      </c>
      <c r="B19" s="20" t="s">
        <v>20</v>
      </c>
      <c r="C19" s="56"/>
      <c r="D19" s="56"/>
      <c r="E19" s="56"/>
      <c r="F19" s="56"/>
      <c r="G19" s="56"/>
      <c r="H19" s="56"/>
      <c r="I19" s="73"/>
    </row>
    <row r="20" spans="1:9" ht="51.75" customHeight="1" thickBot="1" x14ac:dyDescent="0.3">
      <c r="A20" s="20" t="s">
        <v>57</v>
      </c>
      <c r="B20" s="20" t="s">
        <v>21</v>
      </c>
      <c r="C20" s="56"/>
      <c r="D20" s="56"/>
      <c r="E20" s="56"/>
      <c r="F20" s="56"/>
      <c r="G20" s="56"/>
      <c r="H20" s="56"/>
      <c r="I20" s="73"/>
    </row>
    <row r="21" spans="1:9" ht="51.75" customHeight="1" thickBot="1" x14ac:dyDescent="0.3">
      <c r="A21" s="71" t="s">
        <v>58</v>
      </c>
      <c r="B21" s="30" t="s">
        <v>22</v>
      </c>
      <c r="C21" s="56"/>
      <c r="D21" s="56"/>
      <c r="E21" s="56"/>
      <c r="F21" s="56"/>
      <c r="G21" s="56"/>
      <c r="H21" s="56"/>
      <c r="I21" s="73"/>
    </row>
    <row r="22" spans="1:9" ht="51.75" customHeight="1" thickBot="1" x14ac:dyDescent="0.3">
      <c r="A22" s="82" t="s">
        <v>78</v>
      </c>
      <c r="B22" s="30" t="s">
        <v>149</v>
      </c>
      <c r="C22" s="56"/>
      <c r="D22" s="56"/>
      <c r="E22" s="56"/>
      <c r="F22" s="56"/>
      <c r="G22" s="56"/>
      <c r="H22" s="56"/>
      <c r="I22" s="73"/>
    </row>
    <row r="23" spans="1:9" ht="51.75" customHeight="1" thickBot="1" x14ac:dyDescent="0.3">
      <c r="A23" s="82" t="s">
        <v>59</v>
      </c>
      <c r="B23" s="91" t="s">
        <v>210</v>
      </c>
      <c r="C23" s="56" t="s">
        <v>236</v>
      </c>
      <c r="D23" s="56" t="s">
        <v>236</v>
      </c>
      <c r="E23" s="56" t="s">
        <v>236</v>
      </c>
      <c r="F23" s="56" t="s">
        <v>236</v>
      </c>
      <c r="G23" s="56" t="s">
        <v>236</v>
      </c>
      <c r="H23" s="56" t="s">
        <v>236</v>
      </c>
      <c r="I23" s="73">
        <f>I22+10</f>
        <v>10</v>
      </c>
    </row>
    <row r="24" spans="1:9" ht="23.25" customHeight="1" thickBot="1" x14ac:dyDescent="0.3">
      <c r="A24" s="82" t="s">
        <v>237</v>
      </c>
      <c r="B24" s="91" t="s">
        <v>238</v>
      </c>
      <c r="C24" s="56" t="s">
        <v>236</v>
      </c>
      <c r="D24" s="56" t="s">
        <v>236</v>
      </c>
      <c r="E24" s="56" t="s">
        <v>236</v>
      </c>
      <c r="F24" s="56" t="s">
        <v>236</v>
      </c>
      <c r="G24" s="56" t="s">
        <v>236</v>
      </c>
      <c r="H24" s="56" t="s">
        <v>236</v>
      </c>
      <c r="I24" s="73">
        <f>I23+10</f>
        <v>20</v>
      </c>
    </row>
    <row r="25" spans="1:9" ht="24" customHeight="1" thickBot="1" x14ac:dyDescent="0.3">
      <c r="A25" s="82" t="s">
        <v>239</v>
      </c>
      <c r="B25" s="91" t="s">
        <v>240</v>
      </c>
      <c r="C25" s="56" t="s">
        <v>236</v>
      </c>
      <c r="D25" s="56" t="s">
        <v>236</v>
      </c>
      <c r="E25" s="56" t="s">
        <v>236</v>
      </c>
      <c r="F25" s="56" t="s">
        <v>236</v>
      </c>
      <c r="G25" s="56" t="s">
        <v>236</v>
      </c>
      <c r="H25" s="56" t="s">
        <v>236</v>
      </c>
      <c r="I25" s="73">
        <f t="shared" ref="I25:I31" si="2">I24+10</f>
        <v>30</v>
      </c>
    </row>
    <row r="26" spans="1:9" ht="25.5" customHeight="1" thickBot="1" x14ac:dyDescent="0.3">
      <c r="A26" s="82" t="s">
        <v>241</v>
      </c>
      <c r="B26" s="91" t="s">
        <v>242</v>
      </c>
      <c r="C26" s="56" t="s">
        <v>236</v>
      </c>
      <c r="D26" s="56" t="s">
        <v>236</v>
      </c>
      <c r="E26" s="56" t="s">
        <v>236</v>
      </c>
      <c r="F26" s="56" t="s">
        <v>236</v>
      </c>
      <c r="G26" s="56" t="s">
        <v>236</v>
      </c>
      <c r="H26" s="56" t="s">
        <v>236</v>
      </c>
      <c r="I26" s="73">
        <f t="shared" si="2"/>
        <v>40</v>
      </c>
    </row>
    <row r="27" spans="1:9" ht="24.75" customHeight="1" thickBot="1" x14ac:dyDescent="0.3">
      <c r="A27" s="82" t="s">
        <v>243</v>
      </c>
      <c r="B27" s="30" t="s">
        <v>244</v>
      </c>
      <c r="C27" s="56" t="s">
        <v>236</v>
      </c>
      <c r="D27" s="56" t="s">
        <v>236</v>
      </c>
      <c r="E27" s="56" t="s">
        <v>236</v>
      </c>
      <c r="F27" s="56" t="s">
        <v>236</v>
      </c>
      <c r="G27" s="56" t="s">
        <v>236</v>
      </c>
      <c r="H27" s="56" t="s">
        <v>236</v>
      </c>
      <c r="I27" s="73">
        <f t="shared" si="2"/>
        <v>50</v>
      </c>
    </row>
    <row r="28" spans="1:9" ht="60" customHeight="1" thickBot="1" x14ac:dyDescent="0.3">
      <c r="A28" s="82" t="s">
        <v>60</v>
      </c>
      <c r="B28" s="92" t="s">
        <v>281</v>
      </c>
      <c r="C28" s="56" t="s">
        <v>236</v>
      </c>
      <c r="D28" s="56" t="s">
        <v>236</v>
      </c>
      <c r="E28" s="56" t="s">
        <v>236</v>
      </c>
      <c r="F28" s="56" t="s">
        <v>236</v>
      </c>
      <c r="G28" s="56" t="s">
        <v>236</v>
      </c>
      <c r="H28" s="56" t="s">
        <v>236</v>
      </c>
      <c r="I28" s="73">
        <f t="shared" si="2"/>
        <v>60</v>
      </c>
    </row>
    <row r="29" spans="1:9" ht="24.75" customHeight="1" thickBot="1" x14ac:dyDescent="0.3">
      <c r="A29" s="82" t="s">
        <v>245</v>
      </c>
      <c r="B29" s="92" t="s">
        <v>246</v>
      </c>
      <c r="C29" s="56" t="s">
        <v>236</v>
      </c>
      <c r="D29" s="56" t="s">
        <v>236</v>
      </c>
      <c r="E29" s="56" t="s">
        <v>236</v>
      </c>
      <c r="F29" s="56" t="s">
        <v>236</v>
      </c>
      <c r="G29" s="56" t="s">
        <v>236</v>
      </c>
      <c r="H29" s="56" t="s">
        <v>236</v>
      </c>
      <c r="I29" s="73">
        <f t="shared" si="2"/>
        <v>70</v>
      </c>
    </row>
    <row r="30" spans="1:9" ht="24.75" customHeight="1" thickBot="1" x14ac:dyDescent="0.3">
      <c r="A30" s="82" t="s">
        <v>247</v>
      </c>
      <c r="B30" s="92" t="s">
        <v>248</v>
      </c>
      <c r="C30" s="56" t="s">
        <v>236</v>
      </c>
      <c r="D30" s="56" t="s">
        <v>236</v>
      </c>
      <c r="E30" s="56" t="s">
        <v>236</v>
      </c>
      <c r="F30" s="56" t="s">
        <v>236</v>
      </c>
      <c r="G30" s="56" t="s">
        <v>236</v>
      </c>
      <c r="H30" s="56" t="s">
        <v>236</v>
      </c>
      <c r="I30" s="73">
        <f t="shared" si="2"/>
        <v>80</v>
      </c>
    </row>
    <row r="31" spans="1:9" ht="24.75" customHeight="1" thickBot="1" x14ac:dyDescent="0.3">
      <c r="A31" s="82" t="s">
        <v>249</v>
      </c>
      <c r="B31" s="30" t="s">
        <v>250</v>
      </c>
      <c r="C31" s="56" t="s">
        <v>236</v>
      </c>
      <c r="D31" s="56" t="s">
        <v>236</v>
      </c>
      <c r="E31" s="56" t="s">
        <v>236</v>
      </c>
      <c r="F31" s="56" t="s">
        <v>236</v>
      </c>
      <c r="G31" s="56" t="s">
        <v>236</v>
      </c>
      <c r="H31" s="56" t="s">
        <v>236</v>
      </c>
      <c r="I31" s="73">
        <f t="shared" si="2"/>
        <v>90</v>
      </c>
    </row>
    <row r="32" spans="1:9" ht="45.75" customHeight="1" thickBot="1" x14ac:dyDescent="0.3">
      <c r="A32" s="82" t="s">
        <v>91</v>
      </c>
      <c r="B32" s="93" t="s">
        <v>165</v>
      </c>
      <c r="C32" s="56" t="s">
        <v>236</v>
      </c>
      <c r="D32" s="56" t="s">
        <v>236</v>
      </c>
      <c r="E32" s="56" t="s">
        <v>236</v>
      </c>
      <c r="F32" s="56" t="s">
        <v>236</v>
      </c>
      <c r="G32" s="56" t="s">
        <v>236</v>
      </c>
      <c r="H32" s="56" t="s">
        <v>236</v>
      </c>
      <c r="I32" s="72">
        <f>SUM(I33:I35)</f>
        <v>0</v>
      </c>
    </row>
    <row r="33" spans="1:9" ht="51.75" customHeight="1" thickBot="1" x14ac:dyDescent="0.3">
      <c r="A33" s="82" t="s">
        <v>251</v>
      </c>
      <c r="B33" s="93" t="s">
        <v>252</v>
      </c>
      <c r="C33" s="56" t="s">
        <v>236</v>
      </c>
      <c r="D33" s="56" t="s">
        <v>236</v>
      </c>
      <c r="E33" s="56" t="s">
        <v>236</v>
      </c>
      <c r="F33" s="56" t="s">
        <v>236</v>
      </c>
      <c r="G33" s="56" t="s">
        <v>236</v>
      </c>
      <c r="H33" s="56" t="s">
        <v>236</v>
      </c>
      <c r="I33" s="73">
        <v>0</v>
      </c>
    </row>
    <row r="34" spans="1:9" ht="51.75" customHeight="1" thickBot="1" x14ac:dyDescent="0.3">
      <c r="A34" s="82" t="s">
        <v>253</v>
      </c>
      <c r="B34" s="93" t="s">
        <v>254</v>
      </c>
      <c r="C34" s="56" t="s">
        <v>236</v>
      </c>
      <c r="D34" s="56" t="s">
        <v>236</v>
      </c>
      <c r="E34" s="56" t="s">
        <v>236</v>
      </c>
      <c r="F34" s="56" t="s">
        <v>236</v>
      </c>
      <c r="G34" s="56" t="s">
        <v>236</v>
      </c>
      <c r="H34" s="56" t="s">
        <v>236</v>
      </c>
      <c r="I34" s="73">
        <v>0</v>
      </c>
    </row>
    <row r="35" spans="1:9" ht="51.75" customHeight="1" thickBot="1" x14ac:dyDescent="0.3">
      <c r="A35" s="20" t="s">
        <v>255</v>
      </c>
      <c r="B35" s="30" t="s">
        <v>256</v>
      </c>
      <c r="C35" s="56" t="s">
        <v>236</v>
      </c>
      <c r="D35" s="56" t="s">
        <v>236</v>
      </c>
      <c r="E35" s="56" t="s">
        <v>236</v>
      </c>
      <c r="F35" s="56" t="s">
        <v>236</v>
      </c>
      <c r="G35" s="56" t="s">
        <v>236</v>
      </c>
      <c r="H35" s="56" t="s">
        <v>236</v>
      </c>
      <c r="I35" s="73">
        <v>0</v>
      </c>
    </row>
    <row r="36" spans="1:9" ht="51.75" customHeight="1" thickBot="1" x14ac:dyDescent="0.3">
      <c r="A36" s="20" t="s">
        <v>84</v>
      </c>
      <c r="B36" s="30" t="s">
        <v>282</v>
      </c>
      <c r="C36" s="56"/>
      <c r="D36" s="56"/>
      <c r="E36" s="56"/>
      <c r="F36" s="56"/>
      <c r="G36" s="56"/>
      <c r="H36" s="56"/>
      <c r="I36" s="73">
        <v>0</v>
      </c>
    </row>
    <row r="37" spans="1:9" ht="51.75" customHeight="1" thickBot="1" x14ac:dyDescent="0.3">
      <c r="A37" s="20" t="s">
        <v>166</v>
      </c>
      <c r="B37" s="30" t="s">
        <v>283</v>
      </c>
      <c r="C37" s="57"/>
      <c r="D37" s="57"/>
      <c r="E37" s="57"/>
      <c r="F37" s="57"/>
      <c r="G37" s="57"/>
      <c r="H37" s="57"/>
      <c r="I37" s="73">
        <v>0</v>
      </c>
    </row>
    <row r="38" spans="1:9" ht="51.75" customHeight="1" thickBot="1" x14ac:dyDescent="0.3">
      <c r="A38" s="53" t="s">
        <v>167</v>
      </c>
      <c r="B38" s="10" t="s">
        <v>284</v>
      </c>
      <c r="C38" s="57"/>
      <c r="D38" s="57"/>
      <c r="E38" s="57"/>
      <c r="F38" s="57"/>
      <c r="G38" s="57"/>
      <c r="H38" s="57"/>
      <c r="I38" s="73">
        <v>0</v>
      </c>
    </row>
  </sheetData>
  <sheetProtection selectLockedCells="1"/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G41"/>
  <sheetViews>
    <sheetView view="pageBreakPreview" zoomScaleNormal="100" zoomScaleSheetLayoutView="100" workbookViewId="0">
      <selection activeCell="C2" sqref="C2:G2"/>
    </sheetView>
  </sheetViews>
  <sheetFormatPr defaultRowHeight="15" x14ac:dyDescent="0.25"/>
  <cols>
    <col min="1" max="1" width="12.7109375" style="31" customWidth="1"/>
    <col min="2" max="2" width="58" style="31" customWidth="1"/>
    <col min="3" max="16384" width="9.140625" style="24"/>
  </cols>
  <sheetData>
    <row r="1" spans="1:7" ht="29.25" customHeight="1" thickBot="1" x14ac:dyDescent="0.3">
      <c r="A1" s="32" t="s">
        <v>267</v>
      </c>
      <c r="B1" s="32" t="s">
        <v>5</v>
      </c>
      <c r="C1" s="58" t="s">
        <v>153</v>
      </c>
      <c r="D1" s="58" t="s">
        <v>264</v>
      </c>
      <c r="E1" s="58" t="s">
        <v>265</v>
      </c>
      <c r="F1" s="58" t="s">
        <v>28</v>
      </c>
      <c r="G1" s="58" t="s">
        <v>6</v>
      </c>
    </row>
    <row r="2" spans="1:7" ht="30.75" thickBot="1" x14ac:dyDescent="0.3">
      <c r="A2" s="82" t="s">
        <v>190</v>
      </c>
      <c r="B2" s="98" t="s">
        <v>191</v>
      </c>
      <c r="C2" s="49" t="str">
        <f>TRIM(C1)</f>
        <v>&lt;20</v>
      </c>
      <c r="D2" s="49" t="str">
        <f>TRIM(D1)</f>
        <v>20- 24</v>
      </c>
      <c r="E2" s="49" t="str">
        <f>TRIM(E1)</f>
        <v>25- 49</v>
      </c>
      <c r="F2" s="49" t="str">
        <f>TRIM(F1)</f>
        <v>50+</v>
      </c>
      <c r="G2" s="49" t="str">
        <f>TRIM(G1)</f>
        <v>Total</v>
      </c>
    </row>
    <row r="3" spans="1:7" ht="15.75" thickBot="1" x14ac:dyDescent="0.3">
      <c r="A3" s="82" t="s">
        <v>285</v>
      </c>
      <c r="B3" s="99" t="s">
        <v>286</v>
      </c>
      <c r="C3" s="173"/>
      <c r="D3" s="174"/>
      <c r="E3" s="174"/>
      <c r="F3" s="174"/>
      <c r="G3" s="174"/>
    </row>
    <row r="4" spans="1:7" ht="15.75" thickBot="1" x14ac:dyDescent="0.3">
      <c r="A4" s="82" t="s">
        <v>287</v>
      </c>
      <c r="B4" s="99" t="s">
        <v>288</v>
      </c>
      <c r="C4" s="173"/>
      <c r="D4" s="174"/>
      <c r="E4" s="174"/>
      <c r="F4" s="174"/>
      <c r="G4" s="174"/>
    </row>
    <row r="5" spans="1:7" ht="15.75" thickBot="1" x14ac:dyDescent="0.3">
      <c r="A5" s="82" t="s">
        <v>289</v>
      </c>
      <c r="B5" s="99" t="s">
        <v>290</v>
      </c>
      <c r="C5" s="74"/>
      <c r="D5" s="75"/>
      <c r="E5" s="75"/>
      <c r="F5" s="75"/>
      <c r="G5" s="75"/>
    </row>
    <row r="6" spans="1:7" ht="15.75" thickBot="1" x14ac:dyDescent="0.3">
      <c r="A6" s="82" t="s">
        <v>291</v>
      </c>
      <c r="B6" s="99" t="s">
        <v>292</v>
      </c>
      <c r="C6" s="74"/>
      <c r="D6" s="75"/>
      <c r="E6" s="75"/>
      <c r="F6" s="75"/>
      <c r="G6" s="75"/>
    </row>
    <row r="7" spans="1:7" ht="15.75" thickBot="1" x14ac:dyDescent="0.3">
      <c r="A7" s="82" t="s">
        <v>293</v>
      </c>
      <c r="B7" s="99" t="s">
        <v>294</v>
      </c>
      <c r="C7" s="74"/>
      <c r="D7" s="75"/>
      <c r="E7" s="75"/>
      <c r="F7" s="75"/>
      <c r="G7" s="75"/>
    </row>
    <row r="8" spans="1:7" ht="15.75" thickBot="1" x14ac:dyDescent="0.3">
      <c r="A8" s="82" t="s">
        <v>295</v>
      </c>
      <c r="B8" s="99" t="s">
        <v>296</v>
      </c>
      <c r="C8" s="84"/>
      <c r="D8" s="85"/>
      <c r="E8" s="85"/>
      <c r="F8" s="85"/>
      <c r="G8" s="85"/>
    </row>
    <row r="9" spans="1:7" ht="30.75" thickBot="1" x14ac:dyDescent="0.3">
      <c r="A9" s="82" t="s">
        <v>297</v>
      </c>
      <c r="B9" s="99" t="s">
        <v>298</v>
      </c>
      <c r="C9" s="84"/>
      <c r="D9" s="75"/>
      <c r="E9" s="75"/>
      <c r="F9" s="75"/>
      <c r="G9" s="75"/>
    </row>
    <row r="10" spans="1:7" ht="15.75" thickBot="1" x14ac:dyDescent="0.3">
      <c r="A10" s="82" t="s">
        <v>299</v>
      </c>
      <c r="B10" s="99" t="s">
        <v>300</v>
      </c>
      <c r="C10" s="74"/>
      <c r="D10" s="75"/>
      <c r="E10" s="75"/>
      <c r="F10" s="75"/>
      <c r="G10" s="75"/>
    </row>
    <row r="11" spans="1:7" ht="15.75" thickBot="1" x14ac:dyDescent="0.3">
      <c r="A11" s="82" t="s">
        <v>301</v>
      </c>
      <c r="B11" s="99" t="s">
        <v>302</v>
      </c>
      <c r="C11" s="74"/>
      <c r="D11" s="75"/>
      <c r="E11" s="75"/>
      <c r="F11" s="75"/>
      <c r="G11" s="75"/>
    </row>
    <row r="12" spans="1:7" ht="15.75" thickBot="1" x14ac:dyDescent="0.3">
      <c r="A12" s="82" t="s">
        <v>303</v>
      </c>
      <c r="B12" s="99" t="s">
        <v>304</v>
      </c>
      <c r="C12" s="74"/>
      <c r="D12" s="75"/>
      <c r="E12" s="75"/>
      <c r="F12" s="75"/>
      <c r="G12" s="75"/>
    </row>
    <row r="13" spans="1:7" ht="15.75" thickBot="1" x14ac:dyDescent="0.3">
      <c r="A13" s="82" t="s">
        <v>305</v>
      </c>
      <c r="B13" s="99" t="s">
        <v>306</v>
      </c>
      <c r="C13" s="74"/>
      <c r="D13" s="75"/>
      <c r="E13" s="75"/>
      <c r="F13" s="75"/>
      <c r="G13" s="75"/>
    </row>
    <row r="14" spans="1:7" ht="19.5" thickBot="1" x14ac:dyDescent="0.3">
      <c r="A14" s="82" t="s">
        <v>307</v>
      </c>
      <c r="B14" s="99" t="s">
        <v>308</v>
      </c>
      <c r="C14" s="182"/>
      <c r="D14" s="183"/>
      <c r="E14" s="183"/>
      <c r="F14" s="183"/>
      <c r="G14" s="183"/>
    </row>
    <row r="15" spans="1:7" ht="30.75" thickBot="1" x14ac:dyDescent="0.3">
      <c r="A15" s="100" t="s">
        <v>192</v>
      </c>
      <c r="B15" s="98" t="s">
        <v>193</v>
      </c>
      <c r="C15" s="74"/>
      <c r="D15" s="75"/>
      <c r="E15" s="184"/>
      <c r="F15" s="185"/>
      <c r="G15" s="77"/>
    </row>
    <row r="16" spans="1:7" ht="15.75" thickBot="1" x14ac:dyDescent="0.3">
      <c r="A16" s="100" t="s">
        <v>309</v>
      </c>
      <c r="B16" s="101" t="s">
        <v>310</v>
      </c>
      <c r="C16" s="74"/>
      <c r="D16" s="75"/>
      <c r="E16" s="184"/>
      <c r="F16" s="185"/>
      <c r="G16" s="77"/>
    </row>
    <row r="17" spans="1:7" ht="15.75" thickBot="1" x14ac:dyDescent="0.3">
      <c r="A17" s="100" t="s">
        <v>311</v>
      </c>
      <c r="B17" s="101" t="s">
        <v>312</v>
      </c>
      <c r="C17" s="74"/>
      <c r="D17" s="75"/>
      <c r="E17" s="184"/>
      <c r="F17" s="185"/>
      <c r="G17" s="77"/>
    </row>
    <row r="18" spans="1:7" ht="15.75" thickBot="1" x14ac:dyDescent="0.3">
      <c r="A18" s="100" t="s">
        <v>313</v>
      </c>
      <c r="B18" s="101" t="s">
        <v>314</v>
      </c>
      <c r="C18" s="74"/>
      <c r="D18" s="75"/>
      <c r="E18" s="184"/>
      <c r="F18" s="185"/>
      <c r="G18" s="77"/>
    </row>
    <row r="19" spans="1:7" ht="15.75" thickBot="1" x14ac:dyDescent="0.3">
      <c r="A19" s="100" t="s">
        <v>315</v>
      </c>
      <c r="B19" s="101" t="s">
        <v>316</v>
      </c>
      <c r="C19" s="74"/>
      <c r="D19" s="75"/>
      <c r="E19" s="184"/>
      <c r="F19" s="185"/>
      <c r="G19" s="77"/>
    </row>
    <row r="20" spans="1:7" ht="15.75" thickBot="1" x14ac:dyDescent="0.3">
      <c r="A20" s="100" t="s">
        <v>317</v>
      </c>
      <c r="B20" s="101" t="s">
        <v>318</v>
      </c>
      <c r="C20" s="74"/>
      <c r="D20" s="75"/>
      <c r="E20" s="184"/>
      <c r="F20" s="185"/>
      <c r="G20" s="77"/>
    </row>
    <row r="21" spans="1:7" ht="15.75" thickBot="1" x14ac:dyDescent="0.3">
      <c r="A21" s="100" t="s">
        <v>319</v>
      </c>
      <c r="B21" s="101" t="s">
        <v>320</v>
      </c>
      <c r="C21" s="74"/>
      <c r="D21" s="75"/>
      <c r="E21" s="184"/>
      <c r="F21" s="185"/>
      <c r="G21" s="77"/>
    </row>
    <row r="22" spans="1:7" ht="30.75" thickBot="1" x14ac:dyDescent="0.3">
      <c r="A22" s="100" t="s">
        <v>321</v>
      </c>
      <c r="B22" s="101" t="s">
        <v>322</v>
      </c>
      <c r="C22" s="74"/>
      <c r="D22" s="75"/>
      <c r="E22" s="186"/>
      <c r="F22" s="187"/>
      <c r="G22" s="78"/>
    </row>
    <row r="23" spans="1:7" ht="19.5" thickBot="1" x14ac:dyDescent="0.3">
      <c r="A23" s="100" t="s">
        <v>323</v>
      </c>
      <c r="B23" s="101" t="s">
        <v>324</v>
      </c>
      <c r="C23" s="79"/>
      <c r="D23" s="80"/>
      <c r="E23" s="180"/>
      <c r="F23" s="181"/>
      <c r="G23" s="81"/>
    </row>
    <row r="24" spans="1:7" ht="15.75" thickBot="1" x14ac:dyDescent="0.3">
      <c r="A24" s="100" t="s">
        <v>325</v>
      </c>
      <c r="B24" s="101" t="s">
        <v>326</v>
      </c>
      <c r="C24" s="58"/>
      <c r="D24" s="58"/>
      <c r="E24" s="58"/>
      <c r="F24" s="58"/>
      <c r="G24" s="58"/>
    </row>
    <row r="25" spans="1:7" ht="16.5" thickBot="1" x14ac:dyDescent="0.3">
      <c r="A25" s="100" t="s">
        <v>327</v>
      </c>
      <c r="B25" s="101" t="s">
        <v>328</v>
      </c>
      <c r="C25" s="62"/>
      <c r="D25" s="62"/>
      <c r="E25" s="62"/>
      <c r="F25" s="62"/>
      <c r="G25" s="76"/>
    </row>
    <row r="26" spans="1:7" ht="15.75" thickBot="1" x14ac:dyDescent="0.3">
      <c r="A26" s="100" t="s">
        <v>329</v>
      </c>
      <c r="B26" s="101" t="s">
        <v>330</v>
      </c>
      <c r="C26" s="173"/>
      <c r="D26" s="174"/>
      <c r="E26" s="174"/>
      <c r="F26" s="174"/>
      <c r="G26" s="174"/>
    </row>
    <row r="27" spans="1:7" ht="15.75" thickBot="1" x14ac:dyDescent="0.3">
      <c r="A27" s="100" t="s">
        <v>331</v>
      </c>
      <c r="B27" s="101" t="s">
        <v>332</v>
      </c>
      <c r="C27" s="173"/>
      <c r="D27" s="174"/>
      <c r="E27" s="174"/>
      <c r="F27" s="174"/>
      <c r="G27" s="174"/>
    </row>
    <row r="28" spans="1:7" ht="45.75" thickBot="1" x14ac:dyDescent="0.3">
      <c r="A28" s="102" t="s">
        <v>194</v>
      </c>
      <c r="B28" s="98" t="s">
        <v>195</v>
      </c>
      <c r="C28" s="74"/>
      <c r="D28" s="75"/>
      <c r="E28" s="75"/>
      <c r="F28" s="75"/>
      <c r="G28" s="75"/>
    </row>
    <row r="29" spans="1:7" ht="45.75" thickBot="1" x14ac:dyDescent="0.3">
      <c r="A29" s="102" t="s">
        <v>196</v>
      </c>
      <c r="B29" s="103" t="s">
        <v>333</v>
      </c>
      <c r="C29" s="74"/>
      <c r="D29" s="75"/>
      <c r="E29" s="75"/>
      <c r="F29" s="75"/>
      <c r="G29" s="75"/>
    </row>
    <row r="30" spans="1:7" ht="30.75" thickBot="1" x14ac:dyDescent="0.3">
      <c r="A30" s="104" t="s">
        <v>198</v>
      </c>
      <c r="B30" s="98" t="s">
        <v>197</v>
      </c>
      <c r="C30" s="74"/>
      <c r="D30" s="75"/>
      <c r="E30" s="75"/>
      <c r="F30" s="75"/>
      <c r="G30" s="75"/>
    </row>
    <row r="31" spans="1:7" ht="30.75" thickBot="1" x14ac:dyDescent="0.3">
      <c r="A31" s="82" t="s">
        <v>200</v>
      </c>
      <c r="B31" s="98" t="s">
        <v>206</v>
      </c>
      <c r="C31" s="84"/>
      <c r="D31" s="85"/>
      <c r="E31" s="85"/>
      <c r="F31" s="85"/>
      <c r="G31" s="85"/>
    </row>
    <row r="32" spans="1:7" ht="15.75" thickBot="1" x14ac:dyDescent="0.3">
      <c r="A32" s="82" t="s">
        <v>334</v>
      </c>
      <c r="B32" s="105" t="s">
        <v>335</v>
      </c>
      <c r="C32" s="74"/>
      <c r="D32" s="75"/>
      <c r="E32" s="75"/>
      <c r="F32" s="75"/>
      <c r="G32" s="75"/>
    </row>
    <row r="33" spans="1:7" ht="15.75" thickBot="1" x14ac:dyDescent="0.3">
      <c r="A33" s="82" t="s">
        <v>336</v>
      </c>
      <c r="B33" s="105" t="s">
        <v>337</v>
      </c>
      <c r="C33" s="74"/>
      <c r="D33" s="75"/>
      <c r="E33" s="75"/>
      <c r="F33" s="75"/>
      <c r="G33" s="75"/>
    </row>
    <row r="34" spans="1:7" ht="15.75" thickBot="1" x14ac:dyDescent="0.3">
      <c r="A34" s="82" t="s">
        <v>338</v>
      </c>
      <c r="B34" s="105" t="s">
        <v>339</v>
      </c>
      <c r="C34" s="74"/>
      <c r="D34" s="75"/>
      <c r="E34" s="75"/>
      <c r="F34" s="75"/>
      <c r="G34" s="75"/>
    </row>
    <row r="35" spans="1:7" ht="15.75" thickBot="1" x14ac:dyDescent="0.3">
      <c r="A35" s="82" t="s">
        <v>340</v>
      </c>
      <c r="B35" s="105" t="s">
        <v>341</v>
      </c>
      <c r="C35" s="74"/>
      <c r="D35" s="75"/>
      <c r="E35" s="75"/>
      <c r="F35" s="75"/>
      <c r="G35" s="75"/>
    </row>
    <row r="36" spans="1:7" ht="15.75" thickBot="1" x14ac:dyDescent="0.3">
      <c r="A36" s="82" t="s">
        <v>342</v>
      </c>
      <c r="B36" s="105" t="s">
        <v>343</v>
      </c>
      <c r="C36" s="74"/>
      <c r="D36" s="75"/>
      <c r="E36" s="75"/>
      <c r="F36" s="75"/>
      <c r="G36" s="75"/>
    </row>
    <row r="37" spans="1:7" ht="30.75" thickBot="1" x14ac:dyDescent="0.3">
      <c r="A37" s="102" t="s">
        <v>204</v>
      </c>
      <c r="B37" s="106" t="s">
        <v>199</v>
      </c>
      <c r="C37" s="175"/>
      <c r="D37" s="176"/>
      <c r="E37" s="176"/>
      <c r="F37" s="176"/>
      <c r="G37" s="176"/>
    </row>
    <row r="38" spans="1:7" ht="30.75" thickBot="1" x14ac:dyDescent="0.3">
      <c r="A38" s="102" t="s">
        <v>207</v>
      </c>
      <c r="B38" s="106" t="s">
        <v>201</v>
      </c>
      <c r="C38" s="58"/>
      <c r="D38" s="58"/>
      <c r="E38" s="58"/>
      <c r="F38" s="58"/>
      <c r="G38" s="58"/>
    </row>
    <row r="39" spans="1:7" ht="16.5" thickBot="1" x14ac:dyDescent="0.3">
      <c r="A39" s="102" t="s">
        <v>208</v>
      </c>
      <c r="B39" s="106" t="s">
        <v>202</v>
      </c>
      <c r="C39" s="62"/>
      <c r="D39" s="62"/>
      <c r="E39" s="62"/>
      <c r="F39" s="62"/>
      <c r="G39" s="76"/>
    </row>
    <row r="40" spans="1:7" ht="16.5" thickBot="1" x14ac:dyDescent="0.3">
      <c r="A40" s="102" t="s">
        <v>209</v>
      </c>
      <c r="B40" s="106" t="s">
        <v>203</v>
      </c>
      <c r="C40" s="62"/>
      <c r="D40" s="62"/>
      <c r="E40" s="62"/>
      <c r="F40" s="62"/>
      <c r="G40" s="76"/>
    </row>
    <row r="41" spans="1:7" ht="15.75" thickBot="1" x14ac:dyDescent="0.3">
      <c r="A41" s="102" t="s">
        <v>344</v>
      </c>
      <c r="B41" s="107" t="s">
        <v>205</v>
      </c>
      <c r="C41" s="177"/>
      <c r="D41" s="178"/>
      <c r="E41" s="178"/>
      <c r="F41" s="179"/>
      <c r="G41" s="83"/>
    </row>
  </sheetData>
  <mergeCells count="16">
    <mergeCell ref="E22:F22"/>
    <mergeCell ref="E15:F15"/>
    <mergeCell ref="E16:F16"/>
    <mergeCell ref="E17:F17"/>
    <mergeCell ref="E18:F18"/>
    <mergeCell ref="C3:G3"/>
    <mergeCell ref="C4:G4"/>
    <mergeCell ref="C14:G14"/>
    <mergeCell ref="E21:F21"/>
    <mergeCell ref="E19:F19"/>
    <mergeCell ref="E20:F20"/>
    <mergeCell ref="C26:G26"/>
    <mergeCell ref="C27:G27"/>
    <mergeCell ref="C37:G37"/>
    <mergeCell ref="C41:F41"/>
    <mergeCell ref="E23:F23"/>
  </mergeCells>
  <pageMargins left="0.25" right="0.25" top="0.75" bottom="0.75" header="0.3" footer="0.3"/>
  <pageSetup paperSize="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4" sqref="B4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16384" width="9.140625" style="1"/>
  </cols>
  <sheetData>
    <row r="1" spans="1:4" ht="42.75" customHeight="1" x14ac:dyDescent="0.25">
      <c r="A1" s="109" t="s">
        <v>267</v>
      </c>
      <c r="B1" s="109" t="s">
        <v>345</v>
      </c>
      <c r="C1" s="110" t="s">
        <v>162</v>
      </c>
      <c r="D1" s="111" t="s">
        <v>7</v>
      </c>
    </row>
    <row r="2" spans="1:4" ht="61.5" customHeight="1" x14ac:dyDescent="0.25">
      <c r="A2" s="112" t="s">
        <v>161</v>
      </c>
      <c r="B2" s="112" t="s">
        <v>160</v>
      </c>
      <c r="C2" s="113" t="str">
        <f>TRIM(C1)</f>
        <v>&lt;15</v>
      </c>
      <c r="D2" s="113" t="str">
        <f>TRIM(D1)</f>
        <v>15+</v>
      </c>
    </row>
    <row r="3" spans="1:4" ht="63" customHeight="1" x14ac:dyDescent="0.25">
      <c r="A3" s="112" t="s">
        <v>159</v>
      </c>
      <c r="B3" s="112" t="s">
        <v>158</v>
      </c>
      <c r="C3" s="114"/>
      <c r="D3" s="115"/>
    </row>
    <row r="4" spans="1:4" ht="37.5" customHeight="1" x14ac:dyDescent="0.25">
      <c r="A4" s="116" t="s">
        <v>157</v>
      </c>
      <c r="B4" s="117" t="s">
        <v>156</v>
      </c>
      <c r="C4" s="118"/>
      <c r="D4" s="118"/>
    </row>
    <row r="5" spans="1:4" ht="32.25" customHeight="1" x14ac:dyDescent="0.25">
      <c r="A5" s="116" t="s">
        <v>155</v>
      </c>
      <c r="B5" s="117" t="s">
        <v>154</v>
      </c>
      <c r="C5" s="119"/>
      <c r="D5" s="119"/>
    </row>
    <row r="7" spans="1:4" x14ac:dyDescent="0.25">
      <c r="C7" s="61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defaultColWidth="8.140625" defaultRowHeight="15" x14ac:dyDescent="0.25"/>
  <cols>
    <col min="1" max="1" width="8.140625" style="10" customWidth="1"/>
    <col min="2" max="2" width="37.5703125" style="22" customWidth="1"/>
    <col min="3" max="16384" width="8.140625" style="10"/>
  </cols>
  <sheetData>
    <row r="1" spans="1:11" ht="15.75" thickBot="1" x14ac:dyDescent="0.3">
      <c r="A1" s="35" t="s">
        <v>266</v>
      </c>
      <c r="B1" s="30" t="s">
        <v>346</v>
      </c>
      <c r="C1" s="33" t="s">
        <v>8</v>
      </c>
      <c r="D1" s="33" t="s">
        <v>116</v>
      </c>
      <c r="E1" s="33" t="s">
        <v>93</v>
      </c>
      <c r="F1" s="33" t="s">
        <v>94</v>
      </c>
      <c r="G1" s="33" t="s">
        <v>95</v>
      </c>
      <c r="H1" s="33" t="s">
        <v>96</v>
      </c>
      <c r="I1" s="33" t="s">
        <v>97</v>
      </c>
      <c r="J1" s="34" t="s">
        <v>28</v>
      </c>
      <c r="K1" s="34" t="s">
        <v>6</v>
      </c>
    </row>
    <row r="2" spans="1:11" s="39" customFormat="1" ht="90" customHeight="1" thickBot="1" x14ac:dyDescent="0.3">
      <c r="A2" s="35" t="s">
        <v>168</v>
      </c>
      <c r="B2" s="30" t="s">
        <v>347</v>
      </c>
      <c r="C2" s="49" t="str">
        <f t="shared" ref="C2:K2" si="0">TRIM(C1)</f>
        <v>&lt;1</v>
      </c>
      <c r="D2" s="49" t="str">
        <f t="shared" si="0"/>
        <v>1 to 4</v>
      </c>
      <c r="E2" s="49" t="str">
        <f t="shared" si="0"/>
        <v>5 to 9</v>
      </c>
      <c r="F2" s="49" t="str">
        <f t="shared" si="0"/>
        <v>10 to 14</v>
      </c>
      <c r="G2" s="49" t="str">
        <f t="shared" si="0"/>
        <v>15 to 19</v>
      </c>
      <c r="H2" s="49" t="str">
        <f t="shared" si="0"/>
        <v>20 to 24</v>
      </c>
      <c r="I2" s="49" t="str">
        <f t="shared" si="0"/>
        <v>25 to 49</v>
      </c>
      <c r="J2" s="49" t="str">
        <f t="shared" si="0"/>
        <v>50+</v>
      </c>
      <c r="K2" s="49" t="str">
        <f t="shared" si="0"/>
        <v>Total</v>
      </c>
    </row>
    <row r="3" spans="1:11" ht="45.75" thickBot="1" x14ac:dyDescent="0.3">
      <c r="A3" s="35" t="s">
        <v>169</v>
      </c>
      <c r="B3" s="44" t="s">
        <v>170</v>
      </c>
      <c r="C3" s="36"/>
      <c r="D3" s="36"/>
      <c r="E3" s="36"/>
      <c r="F3" s="36"/>
      <c r="G3" s="36"/>
      <c r="H3" s="36"/>
      <c r="I3" s="36"/>
      <c r="J3" s="37"/>
    </row>
    <row r="4" spans="1:11" s="39" customFormat="1" ht="75.75" thickBot="1" x14ac:dyDescent="0.3">
      <c r="A4" s="42" t="s">
        <v>81</v>
      </c>
      <c r="B4" s="30" t="s">
        <v>171</v>
      </c>
      <c r="C4" s="40"/>
      <c r="D4" s="40"/>
      <c r="E4" s="40"/>
      <c r="F4" s="40"/>
      <c r="G4" s="40"/>
      <c r="H4" s="40"/>
      <c r="I4" s="40"/>
      <c r="J4" s="41"/>
    </row>
    <row r="5" spans="1:11" ht="90.75" thickBot="1" x14ac:dyDescent="0.3">
      <c r="A5" s="42" t="s">
        <v>117</v>
      </c>
      <c r="B5" s="20" t="s">
        <v>348</v>
      </c>
      <c r="C5" s="36"/>
      <c r="D5" s="36"/>
      <c r="E5" s="36"/>
      <c r="F5" s="36"/>
      <c r="G5" s="36"/>
      <c r="H5" s="36"/>
      <c r="I5" s="36"/>
      <c r="J5" s="36"/>
    </row>
    <row r="6" spans="1:11" ht="45.75" thickBot="1" x14ac:dyDescent="0.3">
      <c r="A6" s="42" t="s">
        <v>349</v>
      </c>
      <c r="B6" s="30" t="s">
        <v>350</v>
      </c>
      <c r="C6" s="36"/>
      <c r="D6" s="36"/>
      <c r="E6" s="36"/>
      <c r="F6" s="36"/>
      <c r="G6" s="36"/>
      <c r="H6" s="36"/>
      <c r="I6" s="36"/>
      <c r="J6" s="37"/>
    </row>
    <row r="7" spans="1:11" ht="60.75" customHeight="1" thickBot="1" x14ac:dyDescent="0.3">
      <c r="A7" s="42" t="s">
        <v>61</v>
      </c>
      <c r="B7" s="44" t="s">
        <v>80</v>
      </c>
      <c r="C7" s="38"/>
      <c r="D7" s="38"/>
      <c r="E7" s="60"/>
      <c r="F7" s="60"/>
      <c r="G7" s="60"/>
      <c r="H7" s="60"/>
      <c r="I7" s="60"/>
      <c r="J7" s="60"/>
    </row>
    <row r="8" spans="1:11" s="43" customFormat="1" ht="45.75" thickBot="1" x14ac:dyDescent="0.3">
      <c r="A8" s="35" t="s">
        <v>62</v>
      </c>
      <c r="B8" s="44" t="s">
        <v>29</v>
      </c>
      <c r="C8" s="60"/>
      <c r="D8" s="60"/>
      <c r="E8" s="60"/>
      <c r="F8" s="60"/>
      <c r="G8" s="60"/>
      <c r="H8" s="60"/>
      <c r="I8" s="60"/>
      <c r="J8" s="60"/>
    </row>
    <row r="9" spans="1:11" ht="45.75" thickBot="1" x14ac:dyDescent="0.3">
      <c r="A9" s="35" t="s">
        <v>63</v>
      </c>
      <c r="B9" s="44" t="s">
        <v>351</v>
      </c>
      <c r="C9" s="36"/>
      <c r="D9" s="36"/>
      <c r="E9" s="36"/>
      <c r="F9" s="36"/>
      <c r="G9" s="36"/>
      <c r="H9" s="36"/>
      <c r="I9" s="36"/>
      <c r="J9" s="36"/>
    </row>
    <row r="10" spans="1:11" ht="45.75" thickBot="1" x14ac:dyDescent="0.3">
      <c r="A10" s="35" t="s">
        <v>64</v>
      </c>
      <c r="B10" s="44" t="s">
        <v>73</v>
      </c>
      <c r="C10" s="36"/>
      <c r="D10" s="36"/>
      <c r="E10" s="36"/>
      <c r="F10" s="36"/>
      <c r="G10" s="36"/>
      <c r="H10" s="36"/>
      <c r="I10" s="36"/>
      <c r="J10" s="36"/>
    </row>
    <row r="11" spans="1:11" ht="60.75" thickBot="1" x14ac:dyDescent="0.3">
      <c r="A11" s="35" t="s">
        <v>132</v>
      </c>
      <c r="B11" s="45" t="s">
        <v>118</v>
      </c>
      <c r="C11" s="36"/>
      <c r="D11" s="36"/>
      <c r="E11" s="36"/>
      <c r="F11" s="36"/>
      <c r="G11" s="36"/>
      <c r="H11" s="36"/>
      <c r="I11" s="36"/>
      <c r="J11" s="36"/>
    </row>
    <row r="12" spans="1:11" ht="60.75" thickBot="1" x14ac:dyDescent="0.3">
      <c r="A12" s="35" t="s">
        <v>133</v>
      </c>
      <c r="B12" s="30" t="s">
        <v>72</v>
      </c>
      <c r="C12" s="36"/>
      <c r="D12" s="36"/>
      <c r="E12" s="36"/>
      <c r="F12" s="36"/>
      <c r="G12" s="36"/>
      <c r="H12" s="36"/>
      <c r="I12" s="36"/>
      <c r="J12" s="36"/>
    </row>
    <row r="13" spans="1:11" ht="45.75" thickBot="1" x14ac:dyDescent="0.3">
      <c r="A13" s="35" t="s">
        <v>134</v>
      </c>
      <c r="B13" s="46" t="s">
        <v>119</v>
      </c>
      <c r="C13" s="36"/>
      <c r="D13" s="36"/>
      <c r="E13" s="36"/>
      <c r="F13" s="36"/>
      <c r="G13" s="36"/>
      <c r="H13" s="36"/>
      <c r="I13" s="36"/>
      <c r="J13" s="36"/>
    </row>
    <row r="14" spans="1:11" ht="30.75" thickBot="1" x14ac:dyDescent="0.3">
      <c r="A14" s="35" t="s">
        <v>135</v>
      </c>
      <c r="B14" s="46" t="s">
        <v>122</v>
      </c>
      <c r="C14" s="36"/>
      <c r="D14" s="36"/>
      <c r="E14" s="36"/>
      <c r="F14" s="36"/>
      <c r="G14" s="36"/>
      <c r="H14" s="36"/>
      <c r="I14" s="36"/>
      <c r="J14" s="36"/>
    </row>
    <row r="15" spans="1:11" ht="30.75" thickBot="1" x14ac:dyDescent="0.3">
      <c r="A15" s="63" t="s">
        <v>136</v>
      </c>
      <c r="B15" s="64" t="s">
        <v>352</v>
      </c>
      <c r="C15" s="36"/>
      <c r="D15" s="36"/>
      <c r="E15" s="36"/>
      <c r="F15" s="36"/>
      <c r="G15" s="36"/>
      <c r="H15" s="36"/>
      <c r="I15" s="36"/>
      <c r="J15" s="36"/>
    </row>
    <row r="16" spans="1:11" ht="45.75" thickBot="1" x14ac:dyDescent="0.3">
      <c r="A16" s="63" t="s">
        <v>183</v>
      </c>
      <c r="B16" s="64" t="s">
        <v>353</v>
      </c>
      <c r="C16" s="36"/>
      <c r="D16" s="36"/>
      <c r="E16" s="36"/>
      <c r="F16" s="36"/>
      <c r="G16" s="36"/>
      <c r="H16" s="36"/>
      <c r="I16" s="36"/>
      <c r="J16" s="36"/>
    </row>
    <row r="17" spans="1:10" s="66" customFormat="1" ht="45.75" thickBot="1" x14ac:dyDescent="0.3">
      <c r="A17" s="35" t="s">
        <v>184</v>
      </c>
      <c r="B17" s="46" t="s">
        <v>354</v>
      </c>
      <c r="C17" s="65"/>
      <c r="D17" s="65"/>
      <c r="E17" s="65"/>
      <c r="F17" s="65"/>
      <c r="G17" s="65"/>
      <c r="H17" s="65"/>
      <c r="I17" s="65"/>
      <c r="J17" s="65"/>
    </row>
    <row r="18" spans="1:10" s="66" customFormat="1" ht="45.75" thickBot="1" x14ac:dyDescent="0.3">
      <c r="A18" s="47" t="s">
        <v>65</v>
      </c>
      <c r="B18" s="21" t="s">
        <v>113</v>
      </c>
      <c r="C18" s="65"/>
      <c r="D18" s="65"/>
      <c r="E18" s="65"/>
      <c r="F18" s="65"/>
      <c r="G18" s="65"/>
      <c r="H18" s="65"/>
      <c r="I18" s="65"/>
      <c r="J18" s="65"/>
    </row>
    <row r="19" spans="1:10" ht="30.75" thickBot="1" x14ac:dyDescent="0.3">
      <c r="A19" s="47" t="s">
        <v>82</v>
      </c>
      <c r="B19" s="21" t="s">
        <v>123</v>
      </c>
      <c r="C19" s="36"/>
      <c r="D19" s="36"/>
      <c r="E19" s="36"/>
      <c r="F19" s="36"/>
      <c r="G19" s="36"/>
      <c r="H19" s="36"/>
      <c r="I19" s="36"/>
      <c r="J19" s="36"/>
    </row>
    <row r="20" spans="1:10" s="47" customFormat="1" ht="45" x14ac:dyDescent="0.25">
      <c r="A20" s="47" t="s">
        <v>137</v>
      </c>
      <c r="B20" s="21" t="s">
        <v>115</v>
      </c>
    </row>
    <row r="21" spans="1:10" s="47" customFormat="1" x14ac:dyDescent="0.25">
      <c r="B21" s="21"/>
    </row>
    <row r="22" spans="1:10" x14ac:dyDescent="0.25">
      <c r="A22" s="47"/>
      <c r="B22" s="21"/>
      <c r="C22" s="47"/>
      <c r="D22" s="47"/>
      <c r="E22" s="47"/>
      <c r="F22" s="47"/>
      <c r="G22" s="47"/>
      <c r="H22" s="47"/>
      <c r="I22" s="47"/>
      <c r="J22" s="47"/>
    </row>
    <row r="23" spans="1:10" x14ac:dyDescent="0.25">
      <c r="A23" s="47"/>
      <c r="B23" s="21"/>
      <c r="C23" s="47"/>
      <c r="D23" s="47"/>
      <c r="E23" s="47"/>
      <c r="F23" s="47"/>
      <c r="G23" s="47"/>
      <c r="H23" s="47"/>
      <c r="I23" s="47"/>
      <c r="J23" s="47"/>
    </row>
    <row r="24" spans="1:10" x14ac:dyDescent="0.25">
      <c r="A24" s="47"/>
      <c r="B24" s="21"/>
      <c r="C24" s="47"/>
      <c r="D24" s="47"/>
      <c r="E24" s="47"/>
      <c r="F24" s="47"/>
      <c r="G24" s="47"/>
      <c r="H24" s="47"/>
      <c r="I24" s="47"/>
      <c r="J24" s="47"/>
    </row>
    <row r="25" spans="1:10" x14ac:dyDescent="0.25">
      <c r="A25" s="47"/>
      <c r="B25" s="21"/>
      <c r="C25" s="47"/>
      <c r="D25" s="47"/>
      <c r="E25" s="47"/>
      <c r="F25" s="47"/>
      <c r="G25" s="47"/>
      <c r="H25" s="47"/>
      <c r="I25" s="47"/>
      <c r="J25" s="47"/>
    </row>
    <row r="26" spans="1:10" x14ac:dyDescent="0.25">
      <c r="A26" s="47"/>
      <c r="B26" s="21"/>
      <c r="C26" s="47"/>
      <c r="D26" s="47"/>
      <c r="E26" s="47"/>
      <c r="F26" s="47"/>
      <c r="G26" s="47"/>
      <c r="H26" s="47"/>
      <c r="I26" s="47"/>
      <c r="J26" s="47"/>
    </row>
    <row r="27" spans="1:10" x14ac:dyDescent="0.25">
      <c r="A27" s="47"/>
      <c r="B27" s="21"/>
      <c r="C27" s="47"/>
      <c r="D27" s="47"/>
      <c r="E27" s="47"/>
      <c r="F27" s="47"/>
      <c r="G27" s="47"/>
      <c r="H27" s="47"/>
      <c r="I27" s="47"/>
      <c r="J27" s="47"/>
    </row>
    <row r="28" spans="1:10" x14ac:dyDescent="0.25">
      <c r="A28" s="47"/>
      <c r="B28" s="21"/>
      <c r="C28" s="47"/>
      <c r="D28" s="47"/>
      <c r="E28" s="47"/>
      <c r="F28" s="47"/>
      <c r="G28" s="47"/>
      <c r="H28" s="47"/>
      <c r="I28" s="47"/>
      <c r="J28" s="47"/>
    </row>
    <row r="29" spans="1:10" x14ac:dyDescent="0.25">
      <c r="A29" s="47"/>
      <c r="B29" s="21"/>
      <c r="C29" s="47"/>
      <c r="D29" s="47"/>
      <c r="E29" s="47"/>
      <c r="F29" s="47"/>
      <c r="G29" s="47"/>
      <c r="H29" s="47"/>
      <c r="I29" s="47"/>
      <c r="J29" s="47"/>
    </row>
    <row r="30" spans="1:10" x14ac:dyDescent="0.25">
      <c r="A30" s="47"/>
      <c r="B30" s="21"/>
      <c r="C30" s="47"/>
      <c r="D30" s="47"/>
      <c r="E30" s="47"/>
      <c r="F30" s="47"/>
      <c r="G30" s="47"/>
      <c r="H30" s="47"/>
      <c r="I30" s="47"/>
      <c r="J30" s="47"/>
    </row>
    <row r="31" spans="1:10" x14ac:dyDescent="0.25">
      <c r="A31" s="47"/>
      <c r="B31" s="21"/>
      <c r="C31" s="47"/>
      <c r="D31" s="47"/>
      <c r="E31" s="47"/>
      <c r="F31" s="47"/>
      <c r="G31" s="47"/>
      <c r="H31" s="47"/>
      <c r="I31" s="47"/>
      <c r="J31" s="47"/>
    </row>
    <row r="32" spans="1:10" x14ac:dyDescent="0.25">
      <c r="A32" s="47"/>
      <c r="B32" s="21"/>
      <c r="C32" s="47"/>
      <c r="D32" s="47"/>
      <c r="E32" s="47"/>
      <c r="F32" s="47"/>
      <c r="G32" s="47"/>
      <c r="H32" s="47"/>
      <c r="I32" s="47"/>
      <c r="J32" s="47"/>
    </row>
    <row r="33" spans="1:10" x14ac:dyDescent="0.25">
      <c r="A33" s="47"/>
      <c r="B33" s="21"/>
      <c r="C33" s="47"/>
      <c r="D33" s="47"/>
      <c r="E33" s="47"/>
      <c r="F33" s="47"/>
      <c r="G33" s="47"/>
      <c r="H33" s="47"/>
      <c r="I33" s="47"/>
      <c r="J33" s="47"/>
    </row>
    <row r="34" spans="1:10" x14ac:dyDescent="0.25">
      <c r="A34" s="47"/>
      <c r="B34" s="21"/>
      <c r="C34" s="47"/>
      <c r="D34" s="47"/>
      <c r="E34" s="47"/>
      <c r="F34" s="47"/>
      <c r="G34" s="47"/>
      <c r="H34" s="47"/>
      <c r="I34" s="47"/>
      <c r="J34" s="47"/>
    </row>
    <row r="35" spans="1:10" x14ac:dyDescent="0.25">
      <c r="A35" s="47"/>
      <c r="B35" s="21"/>
      <c r="C35" s="47"/>
      <c r="D35" s="47"/>
      <c r="E35" s="47"/>
      <c r="F35" s="47"/>
      <c r="G35" s="47"/>
      <c r="H35" s="47"/>
      <c r="I35" s="47"/>
      <c r="J35" s="47"/>
    </row>
    <row r="36" spans="1:10" x14ac:dyDescent="0.25">
      <c r="A36" s="47"/>
      <c r="B36" s="21"/>
      <c r="C36" s="47"/>
      <c r="D36" s="47"/>
      <c r="E36" s="47"/>
      <c r="F36" s="47"/>
      <c r="G36" s="47"/>
      <c r="H36" s="47"/>
      <c r="I36" s="47"/>
      <c r="J36" s="47"/>
    </row>
    <row r="37" spans="1:10" x14ac:dyDescent="0.25">
      <c r="A37" s="47"/>
      <c r="B37" s="21"/>
      <c r="C37" s="47"/>
      <c r="D37" s="47"/>
      <c r="E37" s="47"/>
      <c r="F37" s="47"/>
      <c r="G37" s="47"/>
      <c r="H37" s="47"/>
      <c r="I37" s="47"/>
      <c r="J37" s="47"/>
    </row>
    <row r="38" spans="1:10" x14ac:dyDescent="0.25">
      <c r="A38" s="47"/>
      <c r="B38" s="21"/>
      <c r="C38" s="47"/>
      <c r="D38" s="47"/>
      <c r="E38" s="47"/>
      <c r="F38" s="47"/>
      <c r="G38" s="47"/>
      <c r="H38" s="47"/>
      <c r="I38" s="47"/>
      <c r="J38" s="47"/>
    </row>
    <row r="39" spans="1:10" x14ac:dyDescent="0.25">
      <c r="A39" s="47"/>
      <c r="B39" s="21"/>
      <c r="C39" s="47"/>
      <c r="D39" s="47"/>
      <c r="E39" s="47"/>
      <c r="F39" s="47"/>
      <c r="G39" s="47"/>
      <c r="H39" s="47"/>
      <c r="I39" s="47"/>
      <c r="J39" s="47"/>
    </row>
    <row r="40" spans="1:10" x14ac:dyDescent="0.25">
      <c r="A40" s="47"/>
      <c r="B40" s="21"/>
      <c r="C40" s="47"/>
      <c r="D40" s="47"/>
      <c r="E40" s="47"/>
      <c r="F40" s="47"/>
      <c r="G40" s="47"/>
      <c r="H40" s="47"/>
      <c r="I40" s="47"/>
      <c r="J40" s="47"/>
    </row>
    <row r="41" spans="1:10" x14ac:dyDescent="0.25">
      <c r="A41" s="47"/>
      <c r="B41" s="21"/>
      <c r="C41" s="47"/>
      <c r="D41" s="47"/>
      <c r="E41" s="47"/>
      <c r="F41" s="47"/>
      <c r="G41" s="47"/>
      <c r="H41" s="47"/>
      <c r="I41" s="47"/>
      <c r="J41" s="47"/>
    </row>
    <row r="42" spans="1:10" x14ac:dyDescent="0.25">
      <c r="A42" s="47"/>
      <c r="B42" s="21"/>
      <c r="C42" s="47"/>
      <c r="D42" s="47"/>
      <c r="E42" s="47"/>
      <c r="F42" s="47"/>
      <c r="G42" s="47"/>
      <c r="H42" s="47"/>
      <c r="I42" s="47"/>
      <c r="J42" s="47"/>
    </row>
    <row r="43" spans="1:10" x14ac:dyDescent="0.25">
      <c r="A43" s="47"/>
      <c r="B43" s="21"/>
      <c r="C43" s="47"/>
      <c r="D43" s="47"/>
      <c r="E43" s="47"/>
      <c r="F43" s="47"/>
      <c r="G43" s="47"/>
      <c r="H43" s="47"/>
      <c r="I43" s="47"/>
      <c r="J43" s="47"/>
    </row>
    <row r="44" spans="1:10" x14ac:dyDescent="0.25">
      <c r="A44" s="47"/>
      <c r="B44" s="21"/>
      <c r="C44" s="47"/>
      <c r="D44" s="47"/>
      <c r="E44" s="47"/>
      <c r="F44" s="47"/>
      <c r="G44" s="47"/>
      <c r="H44" s="47"/>
      <c r="I44" s="47"/>
      <c r="J44" s="47"/>
    </row>
    <row r="45" spans="1:10" x14ac:dyDescent="0.25">
      <c r="A45" s="47"/>
      <c r="B45" s="21"/>
      <c r="C45" s="47"/>
      <c r="D45" s="47"/>
      <c r="E45" s="47"/>
      <c r="F45" s="47"/>
      <c r="G45" s="47"/>
      <c r="H45" s="47"/>
      <c r="I45" s="47"/>
      <c r="J45" s="47"/>
    </row>
    <row r="46" spans="1:10" x14ac:dyDescent="0.25">
      <c r="A46" s="47"/>
      <c r="B46" s="21"/>
      <c r="C46" s="47"/>
      <c r="D46" s="47"/>
      <c r="E46" s="47"/>
      <c r="F46" s="47"/>
      <c r="G46" s="47"/>
      <c r="H46" s="47"/>
      <c r="I46" s="47"/>
      <c r="J46" s="47"/>
    </row>
    <row r="47" spans="1:10" x14ac:dyDescent="0.25">
      <c r="A47" s="47"/>
      <c r="B47" s="21"/>
      <c r="C47" s="47"/>
      <c r="D47" s="47"/>
      <c r="E47" s="47"/>
      <c r="F47" s="47"/>
      <c r="G47" s="47"/>
      <c r="H47" s="47"/>
      <c r="I47" s="47"/>
      <c r="J47" s="47"/>
    </row>
    <row r="48" spans="1:10" x14ac:dyDescent="0.25">
      <c r="A48" s="47"/>
      <c r="B48" s="21"/>
      <c r="C48" s="47"/>
      <c r="D48" s="47"/>
      <c r="E48" s="47"/>
      <c r="F48" s="47"/>
      <c r="G48" s="47"/>
      <c r="H48" s="47"/>
      <c r="I48" s="47"/>
      <c r="J48" s="47"/>
    </row>
    <row r="49" spans="1:10" x14ac:dyDescent="0.25">
      <c r="A49" s="47"/>
      <c r="B49" s="21"/>
      <c r="C49" s="47"/>
      <c r="D49" s="47"/>
      <c r="E49" s="47"/>
      <c r="F49" s="47"/>
      <c r="G49" s="47"/>
      <c r="H49" s="47"/>
      <c r="I49" s="47"/>
      <c r="J49" s="47"/>
    </row>
    <row r="50" spans="1:10" x14ac:dyDescent="0.25">
      <c r="A50" s="47"/>
      <c r="B50" s="21"/>
      <c r="C50" s="47"/>
      <c r="D50" s="47"/>
      <c r="E50" s="47"/>
      <c r="F50" s="47"/>
      <c r="G50" s="47"/>
      <c r="H50" s="47"/>
      <c r="I50" s="47"/>
      <c r="J50" s="47"/>
    </row>
    <row r="51" spans="1:10" x14ac:dyDescent="0.25">
      <c r="A51" s="47"/>
      <c r="B51" s="21"/>
      <c r="C51" s="47"/>
      <c r="D51" s="47"/>
      <c r="E51" s="47"/>
      <c r="F51" s="47"/>
      <c r="G51" s="47"/>
      <c r="H51" s="47"/>
      <c r="I51" s="47"/>
      <c r="J51" s="47"/>
    </row>
    <row r="52" spans="1:10" x14ac:dyDescent="0.25">
      <c r="A52" s="47"/>
      <c r="B52" s="21"/>
      <c r="C52" s="47"/>
      <c r="D52" s="47"/>
      <c r="E52" s="47"/>
      <c r="F52" s="47"/>
      <c r="G52" s="47"/>
      <c r="H52" s="47"/>
      <c r="I52" s="47"/>
      <c r="J52" s="47"/>
    </row>
    <row r="53" spans="1:10" x14ac:dyDescent="0.25">
      <c r="A53" s="47"/>
      <c r="B53" s="21"/>
      <c r="C53" s="47"/>
      <c r="D53" s="47"/>
      <c r="E53" s="47"/>
      <c r="F53" s="47"/>
      <c r="G53" s="47"/>
      <c r="H53" s="47"/>
      <c r="I53" s="47"/>
      <c r="J53" s="47"/>
    </row>
    <row r="54" spans="1:10" x14ac:dyDescent="0.25">
      <c r="A54" s="47"/>
      <c r="B54" s="21"/>
      <c r="C54" s="47"/>
      <c r="D54" s="47"/>
      <c r="E54" s="47"/>
      <c r="F54" s="47"/>
      <c r="G54" s="47"/>
      <c r="H54" s="47"/>
      <c r="I54" s="47"/>
      <c r="J54" s="47"/>
    </row>
    <row r="55" spans="1:10" x14ac:dyDescent="0.25">
      <c r="A55" s="47"/>
      <c r="B55" s="21"/>
      <c r="C55" s="47"/>
      <c r="D55" s="47"/>
      <c r="E55" s="47"/>
      <c r="F55" s="47"/>
      <c r="G55" s="47"/>
      <c r="H55" s="47"/>
      <c r="I55" s="47"/>
      <c r="J55" s="47"/>
    </row>
    <row r="56" spans="1:10" x14ac:dyDescent="0.25">
      <c r="A56" s="47"/>
      <c r="B56" s="21"/>
      <c r="C56" s="47"/>
      <c r="D56" s="47"/>
      <c r="E56" s="47"/>
      <c r="F56" s="47"/>
      <c r="G56" s="47"/>
      <c r="H56" s="47"/>
      <c r="I56" s="47"/>
      <c r="J56" s="47"/>
    </row>
    <row r="57" spans="1:10" x14ac:dyDescent="0.25">
      <c r="A57" s="47"/>
      <c r="B57" s="21"/>
      <c r="C57" s="47"/>
      <c r="D57" s="47"/>
      <c r="E57" s="47"/>
      <c r="F57" s="47"/>
      <c r="G57" s="47"/>
      <c r="H57" s="47"/>
      <c r="I57" s="47"/>
      <c r="J57" s="47"/>
    </row>
    <row r="58" spans="1:10" x14ac:dyDescent="0.25">
      <c r="A58" s="47"/>
      <c r="B58" s="21"/>
      <c r="C58" s="47"/>
      <c r="D58" s="47"/>
      <c r="E58" s="47"/>
      <c r="F58" s="47"/>
      <c r="G58" s="47"/>
      <c r="H58" s="47"/>
      <c r="I58" s="47"/>
      <c r="J58" s="47"/>
    </row>
    <row r="59" spans="1:10" x14ac:dyDescent="0.25">
      <c r="A59" s="47"/>
      <c r="B59" s="21"/>
      <c r="C59" s="47"/>
      <c r="D59" s="47"/>
      <c r="E59" s="47"/>
      <c r="F59" s="47"/>
      <c r="G59" s="47"/>
      <c r="H59" s="47"/>
      <c r="I59" s="47"/>
      <c r="J59" s="47"/>
    </row>
    <row r="60" spans="1:10" x14ac:dyDescent="0.25">
      <c r="A60" s="47"/>
      <c r="B60" s="21"/>
      <c r="C60" s="47"/>
      <c r="D60" s="47"/>
      <c r="E60" s="47"/>
      <c r="F60" s="47"/>
      <c r="G60" s="47"/>
      <c r="H60" s="47"/>
      <c r="I60" s="47"/>
      <c r="J60" s="47"/>
    </row>
    <row r="61" spans="1:10" x14ac:dyDescent="0.25">
      <c r="A61" s="47"/>
      <c r="B61" s="21"/>
      <c r="C61" s="47"/>
      <c r="D61" s="47"/>
      <c r="E61" s="47"/>
      <c r="F61" s="47"/>
      <c r="G61" s="47"/>
      <c r="H61" s="47"/>
      <c r="I61" s="47"/>
      <c r="J61" s="47"/>
    </row>
    <row r="62" spans="1:10" x14ac:dyDescent="0.25">
      <c r="A62" s="47"/>
      <c r="B62" s="21"/>
      <c r="C62" s="47"/>
      <c r="D62" s="47"/>
      <c r="E62" s="47"/>
      <c r="F62" s="47"/>
      <c r="G62" s="47"/>
      <c r="H62" s="47"/>
      <c r="I62" s="47"/>
      <c r="J62" s="47"/>
    </row>
    <row r="63" spans="1:10" x14ac:dyDescent="0.25">
      <c r="A63" s="47"/>
      <c r="B63" s="21"/>
      <c r="C63" s="47"/>
      <c r="D63" s="47"/>
      <c r="E63" s="47"/>
      <c r="F63" s="47"/>
      <c r="G63" s="47"/>
      <c r="H63" s="47"/>
      <c r="I63" s="47"/>
      <c r="J63" s="47"/>
    </row>
    <row r="64" spans="1:10" x14ac:dyDescent="0.25">
      <c r="A64" s="47"/>
      <c r="B64" s="21"/>
      <c r="C64" s="47"/>
      <c r="D64" s="47"/>
      <c r="E64" s="47"/>
      <c r="F64" s="47"/>
      <c r="G64" s="47"/>
      <c r="H64" s="47"/>
      <c r="I64" s="47"/>
      <c r="J64" s="47"/>
    </row>
    <row r="65" spans="1:10" x14ac:dyDescent="0.25">
      <c r="A65" s="47"/>
      <c r="B65" s="21"/>
      <c r="C65" s="47"/>
      <c r="D65" s="47"/>
      <c r="E65" s="47"/>
      <c r="F65" s="47"/>
      <c r="G65" s="47"/>
      <c r="H65" s="47"/>
      <c r="I65" s="47"/>
      <c r="J65" s="47"/>
    </row>
    <row r="66" spans="1:10" x14ac:dyDescent="0.25">
      <c r="A66" s="47"/>
      <c r="B66" s="21"/>
      <c r="C66" s="47"/>
      <c r="D66" s="47"/>
      <c r="E66" s="47"/>
      <c r="F66" s="47"/>
      <c r="G66" s="47"/>
      <c r="H66" s="47"/>
      <c r="I66" s="47"/>
      <c r="J66" s="47"/>
    </row>
    <row r="67" spans="1:10" x14ac:dyDescent="0.25">
      <c r="A67" s="47"/>
      <c r="B67" s="21"/>
      <c r="C67" s="47"/>
      <c r="D67" s="47"/>
      <c r="E67" s="47"/>
      <c r="F67" s="47"/>
      <c r="G67" s="47"/>
      <c r="H67" s="47"/>
      <c r="I67" s="47"/>
      <c r="J67" s="47"/>
    </row>
    <row r="68" spans="1:10" x14ac:dyDescent="0.25">
      <c r="A68" s="47"/>
      <c r="B68" s="21"/>
      <c r="C68" s="47"/>
      <c r="D68" s="47"/>
      <c r="E68" s="47"/>
      <c r="F68" s="47"/>
      <c r="G68" s="47"/>
      <c r="H68" s="47"/>
      <c r="I68" s="47"/>
      <c r="J68" s="47"/>
    </row>
    <row r="69" spans="1:10" x14ac:dyDescent="0.25">
      <c r="A69" s="47"/>
      <c r="B69" s="21"/>
      <c r="C69" s="47"/>
      <c r="D69" s="47"/>
      <c r="E69" s="47"/>
      <c r="F69" s="47"/>
      <c r="G69" s="47"/>
      <c r="H69" s="47"/>
      <c r="I69" s="47"/>
      <c r="J69" s="47"/>
    </row>
    <row r="70" spans="1:10" x14ac:dyDescent="0.25">
      <c r="A70" s="47"/>
      <c r="B70" s="21"/>
      <c r="C70" s="47"/>
      <c r="D70" s="47"/>
      <c r="E70" s="47"/>
      <c r="F70" s="47"/>
      <c r="G70" s="47"/>
      <c r="H70" s="47"/>
      <c r="I70" s="47"/>
      <c r="J70" s="47"/>
    </row>
    <row r="71" spans="1:10" x14ac:dyDescent="0.25">
      <c r="A71" s="47"/>
      <c r="B71" s="21"/>
      <c r="C71" s="47"/>
      <c r="D71" s="47"/>
      <c r="E71" s="47"/>
      <c r="F71" s="47"/>
      <c r="G71" s="47"/>
      <c r="H71" s="47"/>
      <c r="I71" s="47"/>
      <c r="J71" s="47"/>
    </row>
    <row r="72" spans="1:10" x14ac:dyDescent="0.25">
      <c r="A72" s="47"/>
      <c r="B72" s="21"/>
      <c r="C72" s="47"/>
      <c r="D72" s="47"/>
      <c r="E72" s="47"/>
      <c r="F72" s="47"/>
      <c r="G72" s="47"/>
      <c r="H72" s="47"/>
      <c r="I72" s="47"/>
      <c r="J72" s="47"/>
    </row>
    <row r="73" spans="1:10" x14ac:dyDescent="0.25">
      <c r="A73" s="47"/>
      <c r="B73" s="21"/>
      <c r="C73" s="47"/>
      <c r="D73" s="47"/>
      <c r="E73" s="47"/>
      <c r="F73" s="47"/>
      <c r="G73" s="47"/>
      <c r="H73" s="47"/>
      <c r="I73" s="47"/>
      <c r="J73" s="47"/>
    </row>
    <row r="74" spans="1:10" x14ac:dyDescent="0.25">
      <c r="A74" s="47"/>
      <c r="B74" s="21"/>
      <c r="C74" s="47"/>
      <c r="D74" s="47"/>
      <c r="E74" s="47"/>
      <c r="F74" s="47"/>
      <c r="G74" s="47"/>
      <c r="H74" s="47"/>
      <c r="I74" s="47"/>
      <c r="J74" s="47"/>
    </row>
    <row r="75" spans="1:10" x14ac:dyDescent="0.25">
      <c r="A75" s="47"/>
      <c r="B75" s="21"/>
      <c r="C75" s="47"/>
      <c r="D75" s="47"/>
      <c r="E75" s="47"/>
      <c r="F75" s="47"/>
      <c r="G75" s="47"/>
      <c r="H75" s="47"/>
      <c r="I75" s="47"/>
      <c r="J75" s="47"/>
    </row>
    <row r="76" spans="1:10" x14ac:dyDescent="0.25">
      <c r="A76" s="47"/>
      <c r="B76" s="21"/>
      <c r="C76" s="47"/>
      <c r="D76" s="47"/>
      <c r="E76" s="47"/>
      <c r="F76" s="47"/>
      <c r="G76" s="47"/>
      <c r="H76" s="47"/>
      <c r="I76" s="47"/>
      <c r="J76" s="47"/>
    </row>
    <row r="77" spans="1:10" x14ac:dyDescent="0.25">
      <c r="A77" s="47"/>
      <c r="B77" s="21"/>
      <c r="C77" s="47"/>
      <c r="D77" s="47"/>
      <c r="E77" s="47"/>
      <c r="F77" s="47"/>
      <c r="G77" s="47"/>
      <c r="H77" s="47"/>
      <c r="I77" s="47"/>
      <c r="J77" s="47"/>
    </row>
    <row r="78" spans="1:10" x14ac:dyDescent="0.25">
      <c r="A78" s="47"/>
      <c r="B78" s="21"/>
      <c r="C78" s="47"/>
      <c r="D78" s="47"/>
      <c r="E78" s="47"/>
      <c r="F78" s="47"/>
      <c r="G78" s="47"/>
      <c r="H78" s="47"/>
      <c r="I78" s="47"/>
      <c r="J78" s="47"/>
    </row>
    <row r="79" spans="1:10" x14ac:dyDescent="0.25">
      <c r="A79" s="47"/>
      <c r="B79" s="21"/>
      <c r="C79" s="47"/>
      <c r="D79" s="47"/>
      <c r="E79" s="47"/>
      <c r="F79" s="47"/>
      <c r="G79" s="47"/>
      <c r="H79" s="47"/>
      <c r="I79" s="47"/>
      <c r="J79" s="47"/>
    </row>
    <row r="80" spans="1:10" x14ac:dyDescent="0.25">
      <c r="A80" s="47"/>
      <c r="B80" s="21"/>
      <c r="C80" s="47"/>
      <c r="D80" s="47"/>
      <c r="E80" s="47"/>
      <c r="F80" s="47"/>
      <c r="G80" s="47"/>
      <c r="H80" s="47"/>
      <c r="I80" s="47"/>
      <c r="J80" s="47"/>
    </row>
    <row r="81" spans="1:10" x14ac:dyDescent="0.25">
      <c r="A81" s="47"/>
      <c r="B81" s="21"/>
      <c r="C81" s="47"/>
      <c r="D81" s="47"/>
      <c r="E81" s="47"/>
      <c r="F81" s="47"/>
      <c r="G81" s="47"/>
      <c r="H81" s="47"/>
      <c r="I81" s="47"/>
      <c r="J81" s="47"/>
    </row>
    <row r="82" spans="1:10" x14ac:dyDescent="0.25">
      <c r="A82" s="47"/>
      <c r="B82" s="21"/>
      <c r="C82" s="47"/>
      <c r="D82" s="47"/>
      <c r="E82" s="47"/>
      <c r="F82" s="47"/>
      <c r="G82" s="47"/>
      <c r="H82" s="47"/>
      <c r="I82" s="47"/>
      <c r="J82" s="47"/>
    </row>
    <row r="83" spans="1:10" x14ac:dyDescent="0.25">
      <c r="A83" s="47"/>
      <c r="B83" s="21"/>
      <c r="C83" s="47"/>
      <c r="D83" s="47"/>
      <c r="E83" s="47"/>
      <c r="F83" s="47"/>
      <c r="G83" s="47"/>
      <c r="H83" s="47"/>
      <c r="I83" s="47"/>
      <c r="J83" s="47"/>
    </row>
    <row r="84" spans="1:10" x14ac:dyDescent="0.25">
      <c r="A84" s="47"/>
      <c r="B84" s="21"/>
      <c r="C84" s="47"/>
      <c r="D84" s="47"/>
      <c r="E84" s="47"/>
      <c r="F84" s="47"/>
      <c r="G84" s="47"/>
      <c r="H84" s="47"/>
      <c r="I84" s="47"/>
      <c r="J84" s="47"/>
    </row>
    <row r="85" spans="1:10" x14ac:dyDescent="0.25">
      <c r="A85" s="47"/>
      <c r="B85" s="21"/>
      <c r="C85" s="47"/>
      <c r="D85" s="47"/>
      <c r="E85" s="47"/>
      <c r="F85" s="47"/>
      <c r="G85" s="47"/>
      <c r="H85" s="47"/>
      <c r="I85" s="47"/>
      <c r="J85" s="47"/>
    </row>
    <row r="86" spans="1:10" x14ac:dyDescent="0.25">
      <c r="A86" s="47"/>
      <c r="B86" s="21"/>
      <c r="C86" s="47"/>
      <c r="D86" s="47"/>
      <c r="E86" s="47"/>
      <c r="F86" s="47"/>
      <c r="G86" s="47"/>
      <c r="H86" s="47"/>
      <c r="I86" s="47"/>
      <c r="J86" s="47"/>
    </row>
    <row r="87" spans="1:10" x14ac:dyDescent="0.25">
      <c r="C87" s="47"/>
      <c r="D87" s="47"/>
      <c r="E87" s="47"/>
      <c r="F87" s="47"/>
      <c r="G87" s="47"/>
      <c r="H87" s="47"/>
      <c r="I87" s="47"/>
      <c r="J87" s="47"/>
    </row>
    <row r="88" spans="1:10" x14ac:dyDescent="0.25">
      <c r="C88" s="47"/>
      <c r="D88" s="47"/>
      <c r="E88" s="47"/>
      <c r="F88" s="47"/>
      <c r="G88" s="47"/>
      <c r="H88" s="47"/>
      <c r="I88" s="47"/>
      <c r="J88" s="47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P20"/>
  <sheetViews>
    <sheetView view="pageBreakPreview" zoomScaleNormal="100" zoomScaleSheetLayoutView="100" workbookViewId="0">
      <pane xSplit="2" ySplit="1" topLeftCell="C17" activePane="bottomRight" state="frozen"/>
      <selection activeCell="C4" sqref="C4"/>
      <selection pane="topRight" activeCell="C4" sqref="C4"/>
      <selection pane="bottomLeft" activeCell="C4" sqref="C4"/>
      <selection pane="bottomRight" sqref="A1:B20"/>
    </sheetView>
  </sheetViews>
  <sheetFormatPr defaultRowHeight="15" x14ac:dyDescent="0.25"/>
  <cols>
    <col min="1" max="1" width="9.140625" style="5"/>
    <col min="2" max="2" width="34.42578125" style="5" customWidth="1"/>
    <col min="3" max="3" width="26.7109375" style="5" customWidth="1"/>
    <col min="4" max="4" width="10.85546875" style="5" customWidth="1"/>
    <col min="5" max="5" width="10" style="5" customWidth="1"/>
    <col min="6" max="6" width="12" style="5" customWidth="1"/>
    <col min="7" max="7" width="11.28515625" style="5" customWidth="1"/>
    <col min="8" max="9" width="8.140625" style="5" customWidth="1"/>
    <col min="10" max="10" width="10.7109375" style="5" customWidth="1"/>
    <col min="11" max="16384" width="9.140625" style="5"/>
  </cols>
  <sheetData>
    <row r="1" spans="1:16" ht="15.75" x14ac:dyDescent="0.25">
      <c r="A1" s="121" t="s">
        <v>358</v>
      </c>
      <c r="B1" s="122" t="s">
        <v>359</v>
      </c>
      <c r="C1" s="120" t="s">
        <v>355</v>
      </c>
      <c r="D1" s="120" t="s">
        <v>356</v>
      </c>
      <c r="E1" s="120" t="s">
        <v>357</v>
      </c>
      <c r="F1" s="120" t="s">
        <v>11</v>
      </c>
      <c r="G1" s="120" t="s">
        <v>25</v>
      </c>
      <c r="H1" s="120" t="s">
        <v>26</v>
      </c>
      <c r="I1" s="120" t="s">
        <v>211</v>
      </c>
      <c r="J1" s="120" t="s">
        <v>212</v>
      </c>
      <c r="K1" s="120" t="s">
        <v>28</v>
      </c>
      <c r="L1" s="23"/>
      <c r="M1" s="23"/>
      <c r="N1" s="23"/>
      <c r="O1" s="23"/>
      <c r="P1" s="23"/>
    </row>
    <row r="2" spans="1:16" ht="60.75" thickBot="1" x14ac:dyDescent="0.3">
      <c r="A2" s="123" t="s">
        <v>66</v>
      </c>
      <c r="B2" s="124" t="s">
        <v>360</v>
      </c>
      <c r="C2" s="49" t="str">
        <f t="shared" ref="C2:K2" si="0">TRIM(C1)</f>
        <v>&lt; 1</v>
      </c>
      <c r="D2" s="49" t="str">
        <f t="shared" si="0"/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25-29</v>
      </c>
      <c r="J2" s="49" t="str">
        <f t="shared" si="0"/>
        <v>30-49</v>
      </c>
      <c r="K2" s="49" t="str">
        <f t="shared" si="0"/>
        <v>50+</v>
      </c>
    </row>
    <row r="3" spans="1:16" ht="61.5" thickTop="1" thickBot="1" x14ac:dyDescent="0.3">
      <c r="A3" s="123" t="s">
        <v>361</v>
      </c>
      <c r="B3" s="124" t="s">
        <v>362</v>
      </c>
      <c r="C3" s="48"/>
      <c r="D3" s="48"/>
      <c r="E3" s="48"/>
      <c r="F3" s="48"/>
      <c r="G3" s="48"/>
      <c r="H3" s="48"/>
      <c r="I3" s="48"/>
      <c r="J3" s="48"/>
    </row>
    <row r="4" spans="1:16" ht="61.5" thickTop="1" thickBot="1" x14ac:dyDescent="0.3">
      <c r="A4" s="123" t="s">
        <v>363</v>
      </c>
      <c r="B4" s="124" t="s">
        <v>364</v>
      </c>
      <c r="C4" s="48"/>
      <c r="D4" s="48"/>
      <c r="E4" s="48"/>
      <c r="F4" s="48"/>
      <c r="G4" s="48"/>
      <c r="H4" s="48"/>
      <c r="I4" s="48"/>
      <c r="J4" s="48"/>
    </row>
    <row r="5" spans="1:16" ht="46.5" thickTop="1" thickBot="1" x14ac:dyDescent="0.3">
      <c r="A5" s="123" t="s">
        <v>365</v>
      </c>
      <c r="B5" s="124" t="s">
        <v>366</v>
      </c>
      <c r="C5" s="48"/>
      <c r="D5" s="48"/>
      <c r="E5" s="48"/>
      <c r="F5" s="48"/>
      <c r="G5" s="48"/>
      <c r="H5" s="48"/>
      <c r="I5" s="48"/>
      <c r="J5" s="48"/>
    </row>
    <row r="6" spans="1:16" ht="91.5" thickTop="1" thickBot="1" x14ac:dyDescent="0.3">
      <c r="A6" s="123" t="s">
        <v>67</v>
      </c>
      <c r="B6" s="124" t="s">
        <v>367</v>
      </c>
      <c r="C6" s="48"/>
      <c r="D6" s="48"/>
      <c r="E6" s="48"/>
      <c r="F6" s="48"/>
      <c r="G6" s="48"/>
      <c r="H6" s="48"/>
      <c r="I6" s="48"/>
      <c r="J6" s="48"/>
    </row>
    <row r="7" spans="1:16" ht="46.5" thickTop="1" thickBot="1" x14ac:dyDescent="0.3">
      <c r="A7" s="123" t="s">
        <v>368</v>
      </c>
      <c r="B7" s="124" t="s">
        <v>369</v>
      </c>
      <c r="C7" s="48"/>
      <c r="D7" s="48"/>
      <c r="E7" s="48"/>
      <c r="F7" s="48"/>
      <c r="G7" s="48"/>
      <c r="H7" s="48"/>
      <c r="I7" s="48"/>
      <c r="J7" s="48"/>
    </row>
    <row r="8" spans="1:16" ht="46.5" thickTop="1" thickBot="1" x14ac:dyDescent="0.3">
      <c r="A8" s="123" t="s">
        <v>370</v>
      </c>
      <c r="B8" s="124" t="s">
        <v>371</v>
      </c>
      <c r="C8" s="48"/>
      <c r="D8" s="48"/>
      <c r="E8" s="48"/>
      <c r="F8" s="48"/>
      <c r="G8" s="48"/>
      <c r="H8" s="48"/>
      <c r="I8" s="48"/>
      <c r="J8" s="48"/>
    </row>
    <row r="9" spans="1:16" ht="61.5" thickTop="1" thickBot="1" x14ac:dyDescent="0.3">
      <c r="A9" s="123" t="s">
        <v>372</v>
      </c>
      <c r="B9" s="124" t="s">
        <v>373</v>
      </c>
      <c r="C9" s="48"/>
      <c r="D9" s="48"/>
      <c r="E9" s="48"/>
      <c r="F9" s="48"/>
      <c r="G9" s="48"/>
      <c r="H9" s="48"/>
      <c r="I9" s="48"/>
      <c r="J9" s="48"/>
    </row>
    <row r="10" spans="1:16" ht="31.5" thickTop="1" thickBot="1" x14ac:dyDescent="0.3">
      <c r="A10" s="123" t="s">
        <v>374</v>
      </c>
      <c r="B10" s="124" t="s">
        <v>375</v>
      </c>
      <c r="C10" s="48"/>
      <c r="D10" s="48"/>
      <c r="E10" s="48"/>
      <c r="F10" s="48"/>
      <c r="G10" s="48"/>
      <c r="H10" s="48"/>
      <c r="I10" s="48"/>
      <c r="J10" s="48"/>
    </row>
    <row r="11" spans="1:16" ht="61.5" thickTop="1" thickBot="1" x14ac:dyDescent="0.3">
      <c r="A11" s="123" t="s">
        <v>376</v>
      </c>
      <c r="B11" s="124" t="s">
        <v>377</v>
      </c>
      <c r="C11" s="48"/>
      <c r="D11" s="48"/>
      <c r="E11" s="48"/>
      <c r="F11" s="48"/>
      <c r="G11" s="48"/>
      <c r="H11" s="48"/>
      <c r="I11" s="48"/>
      <c r="J11" s="48"/>
    </row>
    <row r="12" spans="1:16" ht="61.5" thickTop="1" thickBot="1" x14ac:dyDescent="0.3">
      <c r="A12" s="123" t="s">
        <v>378</v>
      </c>
      <c r="B12" s="124" t="s">
        <v>379</v>
      </c>
      <c r="C12" s="48"/>
      <c r="D12" s="48"/>
      <c r="E12" s="48"/>
      <c r="F12" s="48"/>
      <c r="G12" s="48"/>
      <c r="H12" s="48"/>
      <c r="I12" s="48"/>
      <c r="J12" s="48"/>
    </row>
    <row r="13" spans="1:16" ht="46.5" thickTop="1" thickBot="1" x14ac:dyDescent="0.3">
      <c r="A13" s="123" t="s">
        <v>68</v>
      </c>
      <c r="B13" s="124" t="s">
        <v>380</v>
      </c>
      <c r="C13" s="48"/>
      <c r="D13" s="48"/>
      <c r="E13" s="48"/>
      <c r="F13" s="48"/>
      <c r="G13" s="48"/>
      <c r="H13" s="48"/>
      <c r="I13" s="48"/>
      <c r="J13" s="48"/>
    </row>
    <row r="14" spans="1:16" ht="31.5" thickTop="1" thickBot="1" x14ac:dyDescent="0.3">
      <c r="A14" s="123" t="s">
        <v>381</v>
      </c>
      <c r="B14" s="124" t="s">
        <v>382</v>
      </c>
      <c r="C14" s="48"/>
      <c r="D14" s="48"/>
      <c r="E14" s="48"/>
      <c r="F14" s="48"/>
      <c r="G14" s="48"/>
      <c r="H14" s="48"/>
      <c r="I14" s="48"/>
      <c r="J14" s="48"/>
    </row>
    <row r="15" spans="1:16" ht="61.5" thickTop="1" thickBot="1" x14ac:dyDescent="0.3">
      <c r="A15" s="123" t="s">
        <v>383</v>
      </c>
      <c r="B15" s="124" t="s">
        <v>384</v>
      </c>
      <c r="C15" s="48"/>
      <c r="D15" s="48"/>
      <c r="E15" s="48"/>
      <c r="F15" s="48"/>
      <c r="G15" s="48"/>
      <c r="H15" s="48"/>
      <c r="I15" s="48"/>
      <c r="J15" s="48"/>
    </row>
    <row r="16" spans="1:16" ht="46.5" thickTop="1" thickBot="1" x14ac:dyDescent="0.3">
      <c r="A16" s="123" t="s">
        <v>69</v>
      </c>
      <c r="B16" s="124" t="s">
        <v>385</v>
      </c>
      <c r="C16" s="48"/>
      <c r="D16" s="48"/>
      <c r="E16" s="48"/>
      <c r="F16" s="48"/>
      <c r="G16" s="48"/>
      <c r="H16" s="48"/>
      <c r="I16" s="48"/>
      <c r="J16" s="48"/>
    </row>
    <row r="17" spans="1:2" ht="60.75" thickTop="1" x14ac:dyDescent="0.25">
      <c r="A17" s="123" t="s">
        <v>386</v>
      </c>
      <c r="B17" s="124" t="s">
        <v>387</v>
      </c>
    </row>
    <row r="18" spans="1:2" ht="45" x14ac:dyDescent="0.25">
      <c r="A18" s="123" t="s">
        <v>388</v>
      </c>
      <c r="B18" s="124" t="s">
        <v>389</v>
      </c>
    </row>
    <row r="19" spans="1:2" ht="45" x14ac:dyDescent="0.25">
      <c r="A19" s="123" t="s">
        <v>70</v>
      </c>
      <c r="B19" s="124" t="s">
        <v>188</v>
      </c>
    </row>
    <row r="20" spans="1:2" ht="75" x14ac:dyDescent="0.25">
      <c r="A20" s="123" t="s">
        <v>189</v>
      </c>
      <c r="B20" s="124" t="s">
        <v>10</v>
      </c>
    </row>
  </sheetData>
  <sheetProtection selectLockedCells="1"/>
  <pageMargins left="0.25" right="0.25" top="0.75" bottom="0.75" header="0.3" footer="0.3"/>
  <pageSetup scale="8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ART!Print_Area</vt:lpstr>
      <vt:lpstr>'Clinical Care'!Print_Area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2016-01-07T19:29:37Z</dcterms:modified>
</cp:coreProperties>
</file>