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zcom\Desktop\Documents\공간빅데이터분석\기말고사\"/>
    </mc:Choice>
  </mc:AlternateContent>
  <xr:revisionPtr revIDLastSave="0" documentId="13_ncr:1_{E23085DF-DE4F-4315-B78D-8DF7FD7F54AC}" xr6:coauthVersionLast="45" xr6:coauthVersionMax="45" xr10:uidLastSave="{00000000-0000-0000-0000-000000000000}"/>
  <bookViews>
    <workbookView xWindow="-28920" yWindow="-45" windowWidth="29040" windowHeight="15840" xr2:uid="{B176B24D-BC66-467D-B5C9-6F0D85D24B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7" i="1" l="1"/>
  <c r="C16" i="1" l="1"/>
  <c r="C19" i="1"/>
  <c r="C2" i="1"/>
  <c r="C14" i="1" l="1"/>
  <c r="C12" i="1"/>
  <c r="C10" i="1"/>
  <c r="C24" i="1"/>
  <c r="C23" i="1"/>
  <c r="E23" i="1" s="1"/>
  <c r="C6" i="1"/>
  <c r="E6" i="1" s="1"/>
  <c r="C20" i="1"/>
  <c r="C4" i="1"/>
  <c r="E4" i="1" s="1"/>
  <c r="C26" i="1"/>
  <c r="E26" i="1" s="1"/>
  <c r="C9" i="1"/>
  <c r="E9" i="1" s="1"/>
  <c r="C7" i="1"/>
  <c r="C5" i="1"/>
  <c r="E5" i="1" s="1"/>
  <c r="C17" i="1"/>
  <c r="E17" i="1" s="1"/>
  <c r="C3" i="1"/>
  <c r="E3" i="1" s="1"/>
  <c r="C15" i="1"/>
  <c r="E15" i="1" s="1"/>
  <c r="C13" i="1"/>
  <c r="E13" i="1" s="1"/>
  <c r="C11" i="1"/>
  <c r="C25" i="1"/>
  <c r="C8" i="1"/>
  <c r="C22" i="1"/>
  <c r="E22" i="1" s="1"/>
  <c r="C21" i="1"/>
  <c r="E21" i="1" s="1"/>
  <c r="C18" i="1"/>
  <c r="D2" i="1"/>
  <c r="D18" i="1"/>
  <c r="D21" i="1"/>
  <c r="D22" i="1"/>
  <c r="D23" i="1"/>
  <c r="D9" i="1"/>
  <c r="D11" i="1"/>
  <c r="D14" i="1"/>
  <c r="D16" i="1"/>
  <c r="D3" i="1"/>
  <c r="D17" i="1"/>
  <c r="D20" i="1"/>
  <c r="D6" i="1"/>
  <c r="D7" i="1"/>
  <c r="D24" i="1"/>
  <c r="D25" i="1"/>
  <c r="D10" i="1"/>
  <c r="D26" i="1"/>
  <c r="D12" i="1"/>
  <c r="D13" i="1"/>
  <c r="D15" i="1"/>
  <c r="D19" i="1"/>
  <c r="D4" i="1"/>
  <c r="D5" i="1"/>
  <c r="D8" i="1"/>
  <c r="E8" i="1"/>
  <c r="E12" i="1"/>
  <c r="E14" i="1"/>
  <c r="E19" i="1"/>
  <c r="E10" i="1"/>
  <c r="E16" i="1"/>
  <c r="E25" i="1"/>
  <c r="E11" i="1"/>
  <c r="E24" i="1"/>
  <c r="E2" i="1"/>
  <c r="E7" i="1"/>
  <c r="E20" i="1"/>
  <c r="E18" i="1"/>
</calcChain>
</file>

<file path=xl/sharedStrings.xml><?xml version="1.0" encoding="utf-8"?>
<sst xmlns="http://schemas.openxmlformats.org/spreadsheetml/2006/main" count="31" uniqueCount="31">
  <si>
    <t>강남구</t>
    <phoneticPr fontId="2" type="noConversion"/>
  </si>
  <si>
    <t>강동구</t>
    <phoneticPr fontId="2" type="noConversion"/>
  </si>
  <si>
    <t>강북구</t>
    <phoneticPr fontId="2" type="noConversion"/>
  </si>
  <si>
    <t>강서구</t>
    <phoneticPr fontId="2" type="noConversion"/>
  </si>
  <si>
    <t>관악구</t>
    <phoneticPr fontId="2" type="noConversion"/>
  </si>
  <si>
    <t>광진구</t>
    <phoneticPr fontId="2" type="noConversion"/>
  </si>
  <si>
    <t>구로구</t>
    <phoneticPr fontId="2" type="noConversion"/>
  </si>
  <si>
    <t>금천구</t>
    <phoneticPr fontId="2" type="noConversion"/>
  </si>
  <si>
    <t>노원구</t>
    <phoneticPr fontId="2" type="noConversion"/>
  </si>
  <si>
    <t>동대문구</t>
    <phoneticPr fontId="2" type="noConversion"/>
  </si>
  <si>
    <t>도봉구</t>
    <phoneticPr fontId="2" type="noConversion"/>
  </si>
  <si>
    <t>동작구</t>
    <phoneticPr fontId="2" type="noConversion"/>
  </si>
  <si>
    <t>마포구</t>
    <phoneticPr fontId="2" type="noConversion"/>
  </si>
  <si>
    <t>서대문구</t>
    <phoneticPr fontId="2" type="noConversion"/>
  </si>
  <si>
    <t>서초구</t>
    <phoneticPr fontId="2" type="noConversion"/>
  </si>
  <si>
    <t>성동구</t>
    <phoneticPr fontId="2" type="noConversion"/>
  </si>
  <si>
    <t>성북구</t>
    <phoneticPr fontId="2" type="noConversion"/>
  </si>
  <si>
    <t>송파구</t>
    <phoneticPr fontId="2" type="noConversion"/>
  </si>
  <si>
    <t>양천구</t>
    <phoneticPr fontId="2" type="noConversion"/>
  </si>
  <si>
    <t>영등포구</t>
    <phoneticPr fontId="2" type="noConversion"/>
  </si>
  <si>
    <t>용산구</t>
    <phoneticPr fontId="2" type="noConversion"/>
  </si>
  <si>
    <t>은평구</t>
    <phoneticPr fontId="2" type="noConversion"/>
  </si>
  <si>
    <t>종로구</t>
    <phoneticPr fontId="2" type="noConversion"/>
  </si>
  <si>
    <t>중구</t>
    <phoneticPr fontId="2" type="noConversion"/>
  </si>
  <si>
    <t>중랑구</t>
    <phoneticPr fontId="2" type="noConversion"/>
  </si>
  <si>
    <t>개수</t>
    <phoneticPr fontId="2" type="noConversion"/>
  </si>
  <si>
    <t>총계</t>
    <phoneticPr fontId="2" type="noConversion"/>
  </si>
  <si>
    <t>누적</t>
    <phoneticPr fontId="2" type="noConversion"/>
  </si>
  <si>
    <t>백분위</t>
    <phoneticPr fontId="2" type="noConversion"/>
  </si>
  <si>
    <t>자치구</t>
    <phoneticPr fontId="2" type="noConversion"/>
  </si>
  <si>
    <t>누적백분위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</si>
</sst>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0" fillId="0" borderId="0" xfId="1" applyNumberFormat="1" applyFont="1">
      <alignment vertical="center"/>
    </xf>
    <xf numFmtId="0" fontId="0" fillId="0" borderId="0" xfId="0" applyNumberFormat="1">
      <alignment vertical="center"/>
    </xf>
    <xf numFmtId="0" fontId="0" fillId="0" borderId="0" xfId="0" applyBorder="1">
      <alignment vertical="center"/>
    </xf>
    <xf numFmtId="0" fontId="0" fillId="0" borderId="0" xfId="0" applyFont="1" applyBorder="1">
      <alignment vertical="center"/>
    </xf>
  </cellXfs>
  <cellStyles count="2">
    <cellStyle name="백분율" xfId="1" builtinId="5"/>
    <cellStyle name="표준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176" formatCode="0.0%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2F41FC-4CC2-461D-9442-76D984C89612}" name="표1" displayName="표1" ref="A1:E27" totalsRowShown="0">
  <autoFilter ref="A1:E27" xr:uid="{7EEB8687-A067-45E2-B788-5D1B3554E8C3}"/>
  <sortState xmlns:xlrd2="http://schemas.microsoft.com/office/spreadsheetml/2017/richdata2" ref="A2:E27">
    <sortCondition descending="1" ref="B1:B27"/>
  </sortState>
  <tableColumns count="5">
    <tableColumn id="1" xr3:uid="{FC06E1A1-CC2B-4359-B59D-54EA7097DCCC}" name="자치구"/>
    <tableColumn id="2" xr3:uid="{B5B4561C-B645-48DE-BCF4-8F0D6A8ED353}" name="개수"/>
    <tableColumn id="3" xr3:uid="{640B8BA5-5E4A-4BE2-B041-E0C6A9D9287C}" name="누적" dataDxfId="2">
      <calculatedColumnFormula>SUM($B$2:B2)</calculatedColumnFormula>
    </tableColumn>
    <tableColumn id="4" xr3:uid="{D45C86C6-EB7E-4122-9763-F2C7E1CC15CC}" name="백분위" dataDxfId="1">
      <calculatedColumnFormula>표1[[#This Row],[개수]]/$B$27</calculatedColumnFormula>
    </tableColumn>
    <tableColumn id="5" xr3:uid="{FDE9C1D1-928A-4B1B-83A4-C2C70E611EF1}" name="누적백분위" dataDxfId="0" dataCellStyle="백분율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D1449-D8EE-46BB-AC61-2E658BB98C05}">
  <dimension ref="A1:G27"/>
  <sheetViews>
    <sheetView tabSelected="1" workbookViewId="0">
      <selection activeCell="I12" sqref="I12"/>
    </sheetView>
  </sheetViews>
  <sheetFormatPr defaultRowHeight="16.5" x14ac:dyDescent="0.3"/>
  <cols>
    <col min="5" max="5" width="13" customWidth="1"/>
    <col min="6" max="6" width="13.75" customWidth="1"/>
    <col min="7" max="7" width="14.75" customWidth="1"/>
  </cols>
  <sheetData>
    <row r="1" spans="1:7" x14ac:dyDescent="0.3">
      <c r="A1" t="s">
        <v>29</v>
      </c>
      <c r="B1" t="s">
        <v>25</v>
      </c>
      <c r="C1" t="s">
        <v>27</v>
      </c>
      <c r="D1" t="s">
        <v>28</v>
      </c>
      <c r="E1" t="s">
        <v>30</v>
      </c>
      <c r="F1" s="3"/>
      <c r="G1" s="3"/>
    </row>
    <row r="2" spans="1:7" x14ac:dyDescent="0.3">
      <c r="A2" t="s">
        <v>0</v>
      </c>
      <c r="B2">
        <v>76</v>
      </c>
      <c r="C2">
        <f>SUM($B$2:B2)</f>
        <v>76</v>
      </c>
      <c r="D2" s="1">
        <f>표1[[#This Row],[개수]]/$B$27</f>
        <v>0.15384615384615385</v>
      </c>
      <c r="E2" s="1">
        <f>표1[[#This Row],[누적]]/$B$27</f>
        <v>0.15384615384615385</v>
      </c>
      <c r="F2" s="3"/>
      <c r="G2" s="4"/>
    </row>
    <row r="3" spans="1:7" x14ac:dyDescent="0.3">
      <c r="A3" t="s">
        <v>23</v>
      </c>
      <c r="B3">
        <v>50</v>
      </c>
      <c r="C3">
        <f>SUM($B$2:B3)</f>
        <v>126</v>
      </c>
      <c r="D3" s="1">
        <f>표1[[#This Row],[개수]]/$B$27</f>
        <v>0.10121457489878542</v>
      </c>
      <c r="E3" s="1">
        <f>표1[[#This Row],[누적]]/$B$27</f>
        <v>0.25506072874493929</v>
      </c>
      <c r="F3" s="3"/>
      <c r="G3" s="4"/>
    </row>
    <row r="4" spans="1:7" x14ac:dyDescent="0.3">
      <c r="A4" t="s">
        <v>14</v>
      </c>
      <c r="B4">
        <v>45</v>
      </c>
      <c r="C4">
        <f>SUM($B$2:B4)</f>
        <v>171</v>
      </c>
      <c r="D4" s="1">
        <f>표1[[#This Row],[개수]]/$B$27</f>
        <v>9.1093117408906882E-2</v>
      </c>
      <c r="E4" s="1">
        <f>표1[[#This Row],[누적]]/$B$27</f>
        <v>0.34615384615384615</v>
      </c>
      <c r="F4" s="3"/>
      <c r="G4" s="4"/>
    </row>
    <row r="5" spans="1:7" x14ac:dyDescent="0.3">
      <c r="A5" t="s">
        <v>22</v>
      </c>
      <c r="B5">
        <v>37</v>
      </c>
      <c r="C5">
        <f>SUM($B$2:B5)</f>
        <v>208</v>
      </c>
      <c r="D5" s="1">
        <f>표1[[#This Row],[개수]]/$B$27</f>
        <v>7.4898785425101214E-2</v>
      </c>
      <c r="E5" s="1">
        <f>표1[[#This Row],[누적]]/$B$27</f>
        <v>0.42105263157894735</v>
      </c>
      <c r="F5" s="3"/>
      <c r="G5" s="4"/>
    </row>
    <row r="6" spans="1:7" x14ac:dyDescent="0.3">
      <c r="A6" t="s">
        <v>19</v>
      </c>
      <c r="B6">
        <v>35</v>
      </c>
      <c r="C6">
        <f>SUM($B$2:B6)</f>
        <v>243</v>
      </c>
      <c r="D6" s="1">
        <f>표1[[#This Row],[개수]]/$B$27</f>
        <v>7.08502024291498E-2</v>
      </c>
      <c r="E6" s="1">
        <f>표1[[#This Row],[누적]]/$B$27</f>
        <v>0.49190283400809715</v>
      </c>
      <c r="F6" s="3"/>
      <c r="G6" s="4"/>
    </row>
    <row r="7" spans="1:7" x14ac:dyDescent="0.3">
      <c r="A7" t="s">
        <v>12</v>
      </c>
      <c r="B7">
        <v>32</v>
      </c>
      <c r="C7">
        <f>SUM($B$2:B7)</f>
        <v>275</v>
      </c>
      <c r="D7" s="1">
        <f>표1[[#This Row],[개수]]/$B$27</f>
        <v>6.4777327935222673E-2</v>
      </c>
      <c r="E7" s="1">
        <f>표1[[#This Row],[누적]]/$B$27</f>
        <v>0.55668016194331982</v>
      </c>
      <c r="F7" s="3"/>
      <c r="G7" s="4"/>
    </row>
    <row r="8" spans="1:7" x14ac:dyDescent="0.3">
      <c r="A8" t="s">
        <v>17</v>
      </c>
      <c r="B8">
        <v>29</v>
      </c>
      <c r="C8">
        <f>SUM($B$2:B8)</f>
        <v>304</v>
      </c>
      <c r="D8" s="1">
        <f>표1[[#This Row],[개수]]/$B$27</f>
        <v>5.8704453441295545E-2</v>
      </c>
      <c r="E8" s="1">
        <f>표1[[#This Row],[누적]]/$B$27</f>
        <v>0.61538461538461542</v>
      </c>
      <c r="F8" s="3"/>
      <c r="G8" s="4"/>
    </row>
    <row r="9" spans="1:7" x14ac:dyDescent="0.3">
      <c r="A9" t="s">
        <v>13</v>
      </c>
      <c r="B9">
        <v>20</v>
      </c>
      <c r="C9">
        <f>SUM($B$2:B9)</f>
        <v>324</v>
      </c>
      <c r="D9" s="1">
        <f>표1[[#This Row],[개수]]/$B$27</f>
        <v>4.048582995951417E-2</v>
      </c>
      <c r="E9" s="1">
        <f>표1[[#This Row],[누적]]/$B$27</f>
        <v>0.65587044534412953</v>
      </c>
      <c r="F9" s="3"/>
      <c r="G9" s="4"/>
    </row>
    <row r="10" spans="1:7" x14ac:dyDescent="0.3">
      <c r="A10" t="s">
        <v>20</v>
      </c>
      <c r="B10">
        <v>17</v>
      </c>
      <c r="C10">
        <f>SUM($B$2:B10)</f>
        <v>341</v>
      </c>
      <c r="D10" s="1">
        <f>표1[[#This Row],[개수]]/$B$27</f>
        <v>3.4412955465587043E-2</v>
      </c>
      <c r="E10" s="1">
        <f>표1[[#This Row],[누적]]/$B$27</f>
        <v>0.69028340080971662</v>
      </c>
      <c r="F10" s="3"/>
      <c r="G10" s="4"/>
    </row>
    <row r="11" spans="1:7" x14ac:dyDescent="0.3">
      <c r="A11" t="s">
        <v>5</v>
      </c>
      <c r="B11">
        <v>14</v>
      </c>
      <c r="C11">
        <f>SUM($B$2:B11)</f>
        <v>355</v>
      </c>
      <c r="D11" s="1">
        <f>표1[[#This Row],[개수]]/$B$27</f>
        <v>2.8340080971659919E-2</v>
      </c>
      <c r="E11" s="1">
        <f>표1[[#This Row],[누적]]/$B$27</f>
        <v>0.71862348178137647</v>
      </c>
      <c r="F11" s="3"/>
      <c r="G11" s="4"/>
    </row>
    <row r="12" spans="1:7" x14ac:dyDescent="0.3">
      <c r="A12" t="s">
        <v>18</v>
      </c>
      <c r="B12">
        <v>14</v>
      </c>
      <c r="C12">
        <f>SUM($B$2:B12)</f>
        <v>369</v>
      </c>
      <c r="D12" s="1">
        <f>표1[[#This Row],[개수]]/$B$27</f>
        <v>2.8340080971659919E-2</v>
      </c>
      <c r="E12" s="1">
        <f>표1[[#This Row],[누적]]/$B$27</f>
        <v>0.74696356275303644</v>
      </c>
      <c r="F12" s="3"/>
      <c r="G12" s="4"/>
    </row>
    <row r="13" spans="1:7" x14ac:dyDescent="0.3">
      <c r="A13" t="s">
        <v>1</v>
      </c>
      <c r="B13">
        <v>13</v>
      </c>
      <c r="C13">
        <f>SUM($B$2:B13)</f>
        <v>382</v>
      </c>
      <c r="D13" s="1">
        <f>표1[[#This Row],[개수]]/$B$27</f>
        <v>2.6315789473684209E-2</v>
      </c>
      <c r="E13" s="1">
        <f>표1[[#This Row],[누적]]/$B$27</f>
        <v>0.77327935222672062</v>
      </c>
      <c r="F13" s="3"/>
      <c r="G13" s="4"/>
    </row>
    <row r="14" spans="1:7" x14ac:dyDescent="0.3">
      <c r="A14" t="s">
        <v>3</v>
      </c>
      <c r="B14">
        <v>13</v>
      </c>
      <c r="C14">
        <f>SUM($B$2:B14)</f>
        <v>395</v>
      </c>
      <c r="D14" s="1">
        <f>표1[[#This Row],[개수]]/$B$27</f>
        <v>2.6315789473684209E-2</v>
      </c>
      <c r="E14" s="1">
        <f>표1[[#This Row],[누적]]/$B$27</f>
        <v>0.79959514170040491</v>
      </c>
      <c r="F14" s="3"/>
      <c r="G14" s="4"/>
    </row>
    <row r="15" spans="1:7" x14ac:dyDescent="0.3">
      <c r="A15" t="s">
        <v>8</v>
      </c>
      <c r="B15">
        <v>12</v>
      </c>
      <c r="C15">
        <f>SUM($B$2:B15)</f>
        <v>407</v>
      </c>
      <c r="D15" s="1">
        <f>표1[[#This Row],[개수]]/$B$27</f>
        <v>2.4291497975708502E-2</v>
      </c>
      <c r="E15" s="1">
        <f>표1[[#This Row],[누적]]/$B$27</f>
        <v>0.82388663967611331</v>
      </c>
      <c r="F15" s="3"/>
      <c r="G15" s="4"/>
    </row>
    <row r="16" spans="1:7" x14ac:dyDescent="0.3">
      <c r="A16" t="s">
        <v>16</v>
      </c>
      <c r="B16">
        <v>11</v>
      </c>
      <c r="C16">
        <f>SUM($B$2:B16)</f>
        <v>418</v>
      </c>
      <c r="D16" s="1">
        <f>표1[[#This Row],[개수]]/$B$27</f>
        <v>2.2267206477732792E-2</v>
      </c>
      <c r="E16" s="1">
        <f>표1[[#This Row],[누적]]/$B$27</f>
        <v>0.84615384615384615</v>
      </c>
      <c r="F16" s="3"/>
      <c r="G16" s="4"/>
    </row>
    <row r="17" spans="1:7" x14ac:dyDescent="0.3">
      <c r="A17" t="s">
        <v>7</v>
      </c>
      <c r="B17">
        <v>10</v>
      </c>
      <c r="C17">
        <f>SUM($B$2:B17)</f>
        <v>428</v>
      </c>
      <c r="D17" s="1">
        <f>표1[[#This Row],[개수]]/$B$27</f>
        <v>2.0242914979757085E-2</v>
      </c>
      <c r="E17" s="1">
        <f>표1[[#This Row],[누적]]/$B$27</f>
        <v>0.8663967611336032</v>
      </c>
      <c r="F17" s="3"/>
      <c r="G17" s="4"/>
    </row>
    <row r="18" spans="1:7" x14ac:dyDescent="0.3">
      <c r="A18" t="s">
        <v>6</v>
      </c>
      <c r="B18">
        <v>10</v>
      </c>
      <c r="C18">
        <f>SUM($B$2:B18)</f>
        <v>438</v>
      </c>
      <c r="D18" s="1">
        <f>표1[[#This Row],[개수]]/$B$27</f>
        <v>2.0242914979757085E-2</v>
      </c>
      <c r="E18" s="1">
        <f>표1[[#This Row],[누적]]/$B$27</f>
        <v>0.88663967611336036</v>
      </c>
      <c r="F18" s="3"/>
      <c r="G18" s="4"/>
    </row>
    <row r="19" spans="1:7" x14ac:dyDescent="0.3">
      <c r="A19" t="s">
        <v>4</v>
      </c>
      <c r="B19">
        <v>10</v>
      </c>
      <c r="C19">
        <f>SUM($B$2:B19)</f>
        <v>448</v>
      </c>
      <c r="D19" s="1">
        <f>표1[[#This Row],[개수]]/$B$27</f>
        <v>2.0242914979757085E-2</v>
      </c>
      <c r="E19" s="1">
        <f>표1[[#This Row],[누적]]/$B$27</f>
        <v>0.90688259109311742</v>
      </c>
      <c r="F19" s="3"/>
      <c r="G19" s="4"/>
    </row>
    <row r="20" spans="1:7" x14ac:dyDescent="0.3">
      <c r="A20" t="s">
        <v>15</v>
      </c>
      <c r="B20">
        <v>9</v>
      </c>
      <c r="C20">
        <f>SUM($B$2:B20)</f>
        <v>457</v>
      </c>
      <c r="D20" s="1">
        <f>표1[[#This Row],[개수]]/$B$27</f>
        <v>1.8218623481781375E-2</v>
      </c>
      <c r="E20" s="1">
        <f>표1[[#This Row],[누적]]/$B$27</f>
        <v>0.9251012145748988</v>
      </c>
      <c r="F20" s="3"/>
      <c r="G20" s="4"/>
    </row>
    <row r="21" spans="1:7" x14ac:dyDescent="0.3">
      <c r="A21" t="s">
        <v>9</v>
      </c>
      <c r="B21">
        <v>8</v>
      </c>
      <c r="C21">
        <f>SUM($B$2:B21)</f>
        <v>465</v>
      </c>
      <c r="D21" s="1">
        <f>표1[[#This Row],[개수]]/$B$27</f>
        <v>1.6194331983805668E-2</v>
      </c>
      <c r="E21" s="1">
        <f>표1[[#This Row],[누적]]/$B$27</f>
        <v>0.9412955465587044</v>
      </c>
      <c r="F21" s="3"/>
      <c r="G21" s="4"/>
    </row>
    <row r="22" spans="1:7" x14ac:dyDescent="0.3">
      <c r="A22" t="s">
        <v>11</v>
      </c>
      <c r="B22">
        <v>8</v>
      </c>
      <c r="C22">
        <f>SUM($B$2:B22)</f>
        <v>473</v>
      </c>
      <c r="D22" s="1">
        <f>표1[[#This Row],[개수]]/$B$27</f>
        <v>1.6194331983805668E-2</v>
      </c>
      <c r="E22" s="1">
        <f>표1[[#This Row],[누적]]/$B$27</f>
        <v>0.95748987854251011</v>
      </c>
      <c r="F22" s="3"/>
      <c r="G22" s="4"/>
    </row>
    <row r="23" spans="1:7" x14ac:dyDescent="0.3">
      <c r="A23" t="s">
        <v>21</v>
      </c>
      <c r="B23">
        <v>8</v>
      </c>
      <c r="C23">
        <f>SUM($B$2:B23)</f>
        <v>481</v>
      </c>
      <c r="D23" s="1">
        <f>표1[[#This Row],[개수]]/$B$27</f>
        <v>1.6194331983805668E-2</v>
      </c>
      <c r="E23" s="1">
        <f>표1[[#This Row],[누적]]/$B$27</f>
        <v>0.97368421052631582</v>
      </c>
      <c r="F23" s="3"/>
      <c r="G23" s="4"/>
    </row>
    <row r="24" spans="1:7" x14ac:dyDescent="0.3">
      <c r="A24" t="s">
        <v>24</v>
      </c>
      <c r="B24">
        <v>6</v>
      </c>
      <c r="C24">
        <f>SUM($B$2:B24)</f>
        <v>487</v>
      </c>
      <c r="D24" s="1">
        <f>표1[[#This Row],[개수]]/$B$27</f>
        <v>1.2145748987854251E-2</v>
      </c>
      <c r="E24" s="1">
        <f>표1[[#This Row],[누적]]/$B$27</f>
        <v>0.98582995951417007</v>
      </c>
      <c r="F24" s="3"/>
      <c r="G24" s="4"/>
    </row>
    <row r="25" spans="1:7" x14ac:dyDescent="0.3">
      <c r="A25" t="s">
        <v>2</v>
      </c>
      <c r="B25">
        <v>5</v>
      </c>
      <c r="C25">
        <f>SUM($B$2:B25)</f>
        <v>492</v>
      </c>
      <c r="D25" s="1">
        <f>표1[[#This Row],[개수]]/$B$27</f>
        <v>1.0121457489878543E-2</v>
      </c>
      <c r="E25" s="1">
        <f>표1[[#This Row],[누적]]/$B$27</f>
        <v>0.99595141700404854</v>
      </c>
      <c r="F25" s="3"/>
      <c r="G25" s="4"/>
    </row>
    <row r="26" spans="1:7" x14ac:dyDescent="0.3">
      <c r="A26" t="s">
        <v>10</v>
      </c>
      <c r="B26">
        <v>2</v>
      </c>
      <c r="C26">
        <f>SUM($B$2:B26)</f>
        <v>494</v>
      </c>
      <c r="D26" s="1">
        <f>표1[[#This Row],[개수]]/$B$27</f>
        <v>4.048582995951417E-3</v>
      </c>
      <c r="E26" s="1">
        <f>표1[[#This Row],[누적]]/$B$27</f>
        <v>1</v>
      </c>
      <c r="F26" s="3"/>
      <c r="G26" s="4"/>
    </row>
    <row r="27" spans="1:7" x14ac:dyDescent="0.3">
      <c r="A27" t="s">
        <v>26</v>
      </c>
      <c r="B27">
        <f>SUM($B$2:$B$26)</f>
        <v>494</v>
      </c>
      <c r="D27" s="2"/>
      <c r="F27" s="3"/>
      <c r="G27" s="3"/>
    </row>
  </sheetData>
  <phoneticPr fontId="2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Azzcom</dc:creator>
  <cp:lastModifiedBy>Azzcom</cp:lastModifiedBy>
  <dcterms:created xsi:type="dcterms:W3CDTF">2020-12-04T09:05:02Z</dcterms:created>
  <dcterms:modified xsi:type="dcterms:W3CDTF">2020-12-04T14:51:53Z</dcterms:modified>
</cp:coreProperties>
</file>