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thi\Desktop\GitRepositories\3-Phase_Motor_Condition_Monitoring.X\Proteus\"/>
    </mc:Choice>
  </mc:AlternateContent>
  <xr:revisionPtr revIDLastSave="0" documentId="8_{34A36672-8CE8-49E6-A0B7-B5EDACEE71D3}" xr6:coauthVersionLast="47" xr6:coauthVersionMax="47" xr10:uidLastSave="{00000000-0000-0000-0000-000000000000}"/>
  <bookViews>
    <workbookView xWindow="-120" yWindow="-120" windowWidth="20730" windowHeight="11160" xr2:uid="{F710F0E4-8443-4872-8500-94DB56DAA075}"/>
  </bookViews>
  <sheets>
    <sheet name="BO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" i="1" l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12" i="1"/>
</calcChain>
</file>

<file path=xl/sharedStrings.xml><?xml version="1.0" encoding="utf-8"?>
<sst xmlns="http://schemas.openxmlformats.org/spreadsheetml/2006/main" count="87" uniqueCount="67">
  <si>
    <t>Bill Of Materials for 3-Phase_Motor_Condition_Monitoring</t>
  </si>
  <si>
    <t>Design Title</t>
  </si>
  <si>
    <t>3-Phase_Motor_Condition_Monitoring</t>
  </si>
  <si>
    <t>Author</t>
  </si>
  <si>
    <t>Document Number</t>
  </si>
  <si>
    <t>Revision</t>
  </si>
  <si>
    <t>Design Created</t>
  </si>
  <si>
    <t>02 March 2022</t>
  </si>
  <si>
    <t>Design Last Modified</t>
  </si>
  <si>
    <t>30 March 2022</t>
  </si>
  <si>
    <t>Total Parts In Design</t>
  </si>
  <si>
    <t>Category</t>
  </si>
  <si>
    <t>Quantity</t>
  </si>
  <si>
    <t>References</t>
  </si>
  <si>
    <t>Value</t>
  </si>
  <si>
    <t>Unit Cost</t>
  </si>
  <si>
    <t>Capacitors</t>
  </si>
  <si>
    <t>C1</t>
  </si>
  <si>
    <t>1.0u</t>
  </si>
  <si>
    <t>£0.31</t>
  </si>
  <si>
    <t>Resistors</t>
  </si>
  <si>
    <t>R2</t>
  </si>
  <si>
    <t>110k</t>
  </si>
  <si>
    <t>£0.10</t>
  </si>
  <si>
    <t>R3-R4,R6-R7</t>
  </si>
  <si>
    <t>1.0K</t>
  </si>
  <si>
    <t>R5</t>
  </si>
  <si>
    <t>2.2K</t>
  </si>
  <si>
    <t>Integrated Circuits</t>
  </si>
  <si>
    <t>AMP</t>
  </si>
  <si>
    <t>AD711BP</t>
  </si>
  <si>
    <t>£2.48</t>
  </si>
  <si>
    <t>COM</t>
  </si>
  <si>
    <t>FT232R</t>
  </si>
  <si>
    <t>£3.59</t>
  </si>
  <si>
    <t>CTRL</t>
  </si>
  <si>
    <t>PIC18F13K50</t>
  </si>
  <si>
    <t>£1.79</t>
  </si>
  <si>
    <t>T1-T2</t>
  </si>
  <si>
    <t>MAX31855KASA</t>
  </si>
  <si>
    <t>£8.88</t>
  </si>
  <si>
    <t>Sensors</t>
  </si>
  <si>
    <t>MIC</t>
  </si>
  <si>
    <t>MICROPHONE</t>
  </si>
  <si>
    <t>£0.91</t>
  </si>
  <si>
    <t>TC1-TC2</t>
  </si>
  <si>
    <t>TCK</t>
  </si>
  <si>
    <t>£6.98</t>
  </si>
  <si>
    <t>U1-U2</t>
  </si>
  <si>
    <t>ACS755XCB-130</t>
  </si>
  <si>
    <t>£44.06</t>
  </si>
  <si>
    <t>VIB</t>
  </si>
  <si>
    <t>VIBRATION SENSOR 2</t>
  </si>
  <si>
    <t>£1.55</t>
  </si>
  <si>
    <t>Plugs</t>
  </si>
  <si>
    <t>H1-H2</t>
  </si>
  <si>
    <t>TBLOCK-M3</t>
  </si>
  <si>
    <t>£2.24</t>
  </si>
  <si>
    <t>PWR</t>
  </si>
  <si>
    <t>TBLOCK-M4</t>
  </si>
  <si>
    <t>£1.32</t>
  </si>
  <si>
    <t>USB</t>
  </si>
  <si>
    <t>USB-B-PLUG</t>
  </si>
  <si>
    <t>£1.24</t>
  </si>
  <si>
    <t>Totals</t>
  </si>
  <si>
    <t>Total</t>
  </si>
  <si>
    <t>Sub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</si>
</sst>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£&quot;#,##0.00;[Red]\-&quot;£&quot;#,##0.00"/>
    <numFmt numFmtId="165" formatCode="&quot;£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indexed="3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indexed="64"/>
      </top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1" fillId="0" borderId="0" xfId="0" applyFont="1" applyAlignment="1"/>
    <xf numFmtId="0" fontId="0" fillId="0" borderId="0" xfId="0" applyAlignment="1"/>
    <xf numFmtId="0" fontId="0" fillId="0" borderId="0" xfId="0" applyAlignment="1">
      <alignment horizontal="left"/>
    </xf>
    <xf numFmtId="0" fontId="1" fillId="0" borderId="4" xfId="0" applyFont="1" applyBorder="1"/>
    <xf numFmtId="0" fontId="1" fillId="0" borderId="3" xfId="0" applyFont="1" applyBorder="1"/>
    <xf numFmtId="49" fontId="0" fillId="0" borderId="0" xfId="0" applyNumberFormat="1"/>
    <xf numFmtId="1" fontId="0" fillId="0" borderId="0" xfId="0" applyNumberFormat="1"/>
    <xf numFmtId="49" fontId="0" fillId="0" borderId="5" xfId="0" applyNumberFormat="1" applyBorder="1" applyAlignment="1">
      <alignment horizontal="left"/>
    </xf>
    <xf numFmtId="1" fontId="0" fillId="0" borderId="5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1" fontId="0" fillId="0" borderId="1" xfId="0" applyNumberFormat="1" applyBorder="1" applyAlignment="1">
      <alignment horizontal="left"/>
    </xf>
    <xf numFmtId="49" fontId="0" fillId="0" borderId="0" xfId="0" applyNumberFormat="1" applyBorder="1" applyAlignment="1">
      <alignment horizontal="left"/>
    </xf>
    <xf numFmtId="1" fontId="0" fillId="0" borderId="0" xfId="0" applyNumberFormat="1" applyBorder="1" applyAlignment="1">
      <alignment horizontal="left"/>
    </xf>
    <xf numFmtId="0" fontId="1" fillId="0" borderId="8" xfId="0" applyFont="1" applyBorder="1"/>
    <xf numFmtId="49" fontId="0" fillId="0" borderId="7" xfId="0" applyNumberFormat="1" applyBorder="1" applyAlignment="1">
      <alignment horizontal="left"/>
    </xf>
    <xf numFmtId="49" fontId="0" fillId="0" borderId="9" xfId="0" applyNumberFormat="1" applyBorder="1" applyAlignment="1">
      <alignment horizontal="left"/>
    </xf>
    <xf numFmtId="49" fontId="0" fillId="0" borderId="10" xfId="0" applyNumberFormat="1" applyBorder="1" applyAlignment="1">
      <alignment horizontal="left"/>
    </xf>
    <xf numFmtId="0" fontId="1" fillId="0" borderId="11" xfId="0" applyFont="1" applyBorder="1"/>
    <xf numFmtId="0" fontId="0" fillId="0" borderId="0" xfId="0" applyBorder="1" applyAlignment="1">
      <alignment horizontal="left"/>
    </xf>
    <xf numFmtId="0" fontId="1" fillId="0" borderId="5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1" fillId="0" borderId="7" xfId="0" applyFont="1" applyBorder="1" applyAlignment="1">
      <alignment horizontal="left"/>
    </xf>
    <xf numFmtId="8" fontId="0" fillId="0" borderId="13" xfId="0" applyNumberFormat="1" applyBorder="1" applyAlignment="1">
      <alignment horizontal="left"/>
    </xf>
    <xf numFmtId="8" fontId="1" fillId="0" borderId="12" xfId="0" applyNumberFormat="1" applyFont="1" applyBorder="1" applyAlignment="1">
      <alignment horizontal="left"/>
    </xf>
    <xf numFmtId="0" fontId="1" fillId="0" borderId="3" xfId="0" applyFont="1" applyFill="1" applyBorder="1"/>
    <xf numFmtId="165" fontId="0" fillId="0" borderId="6" xfId="0" applyNumberFormat="1" applyBorder="1"/>
    <xf numFmtId="165" fontId="0" fillId="0" borderId="14" xfId="0" applyNumberFormat="1" applyBorder="1"/>
    <xf numFmtId="165" fontId="0" fillId="0" borderId="15" xfId="0" applyNumberFormat="1" applyBorder="1"/>
    <xf numFmtId="165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BC461-E759-447F-955E-B017EBD95C04}">
  <dimension ref="A1:J27"/>
  <sheetViews>
    <sheetView tabSelected="1" topLeftCell="A10" workbookViewId="0">
      <selection activeCell="H18" sqref="H18"/>
    </sheetView>
  </sheetViews>
  <sheetFormatPr defaultRowHeight="15" x14ac:dyDescent="0.25"/>
  <cols>
    <col min="1" max="1" width="17.5703125" bestFit="1" customWidth="1"/>
    <col min="2" max="2" width="8.7109375" bestFit="1" customWidth="1"/>
    <col min="3" max="3" width="11.5703125" bestFit="1" customWidth="1"/>
    <col min="4" max="4" width="20" bestFit="1" customWidth="1"/>
    <col min="7" max="7" width="9.140625" customWidth="1"/>
    <col min="8" max="8" width="17.5703125" customWidth="1"/>
  </cols>
  <sheetData>
    <row r="1" spans="1:10" ht="15.75" x14ac:dyDescent="0.25">
      <c r="A1" s="1" t="s">
        <v>0</v>
      </c>
    </row>
    <row r="3" spans="1:10" x14ac:dyDescent="0.25">
      <c r="A3" s="2" t="s">
        <v>1</v>
      </c>
      <c r="B3" s="3"/>
      <c r="C3" s="3"/>
      <c r="D3" s="4" t="s">
        <v>2</v>
      </c>
      <c r="E3" s="3"/>
    </row>
    <row r="4" spans="1:10" x14ac:dyDescent="0.25">
      <c r="A4" s="2" t="s">
        <v>3</v>
      </c>
      <c r="B4" s="3"/>
      <c r="C4" s="3"/>
      <c r="D4" s="4"/>
      <c r="E4" s="3"/>
    </row>
    <row r="5" spans="1:10" x14ac:dyDescent="0.25">
      <c r="A5" s="2" t="s">
        <v>4</v>
      </c>
      <c r="B5" s="3"/>
      <c r="C5" s="3"/>
      <c r="D5" s="4"/>
      <c r="E5" s="3"/>
    </row>
    <row r="6" spans="1:10" x14ac:dyDescent="0.25">
      <c r="A6" s="2" t="s">
        <v>5</v>
      </c>
      <c r="B6" s="3"/>
      <c r="C6" s="3"/>
      <c r="D6" s="4"/>
      <c r="E6" s="3"/>
    </row>
    <row r="7" spans="1:10" x14ac:dyDescent="0.25">
      <c r="A7" s="2" t="s">
        <v>6</v>
      </c>
      <c r="B7" s="3"/>
      <c r="C7" s="3"/>
      <c r="D7" s="4" t="s">
        <v>7</v>
      </c>
      <c r="E7" s="3"/>
    </row>
    <row r="8" spans="1:10" x14ac:dyDescent="0.25">
      <c r="A8" s="2" t="s">
        <v>8</v>
      </c>
      <c r="B8" s="3"/>
      <c r="C8" s="3"/>
      <c r="D8" s="4" t="s">
        <v>9</v>
      </c>
      <c r="E8" s="3"/>
    </row>
    <row r="9" spans="1:10" x14ac:dyDescent="0.25">
      <c r="A9" s="2" t="s">
        <v>10</v>
      </c>
      <c r="B9" s="3"/>
      <c r="C9" s="3"/>
      <c r="D9" s="4">
        <v>22</v>
      </c>
      <c r="E9" s="3"/>
    </row>
    <row r="10" spans="1:10" ht="15.75" thickBot="1" x14ac:dyDescent="0.3">
      <c r="H10" t="s">
        <v>64</v>
      </c>
    </row>
    <row r="11" spans="1:10" ht="15.75" thickBot="1" x14ac:dyDescent="0.3">
      <c r="A11" s="15" t="s">
        <v>11</v>
      </c>
      <c r="B11" s="6" t="s">
        <v>12</v>
      </c>
      <c r="C11" s="6" t="s">
        <v>13</v>
      </c>
      <c r="D11" s="6" t="s">
        <v>14</v>
      </c>
      <c r="E11" s="5" t="s">
        <v>15</v>
      </c>
      <c r="F11" s="26" t="s">
        <v>66</v>
      </c>
      <c r="H11" s="15" t="s">
        <v>11</v>
      </c>
      <c r="I11" s="6" t="s">
        <v>12</v>
      </c>
      <c r="J11" s="19" t="s">
        <v>15</v>
      </c>
    </row>
    <row r="12" spans="1:10" ht="15.75" thickBot="1" x14ac:dyDescent="0.3">
      <c r="A12" s="16" t="s">
        <v>16</v>
      </c>
      <c r="B12" s="10">
        <v>1</v>
      </c>
      <c r="C12" s="9" t="s">
        <v>17</v>
      </c>
      <c r="D12" s="9" t="s">
        <v>18</v>
      </c>
      <c r="E12" s="9" t="s">
        <v>19</v>
      </c>
      <c r="F12" s="27">
        <f>SUM(E12*B12)</f>
        <v>0.31</v>
      </c>
      <c r="H12" s="22" t="s">
        <v>16</v>
      </c>
      <c r="I12" s="20">
        <v>1</v>
      </c>
      <c r="J12" s="24">
        <v>0.31</v>
      </c>
    </row>
    <row r="13" spans="1:10" x14ac:dyDescent="0.25">
      <c r="A13" s="17" t="s">
        <v>20</v>
      </c>
      <c r="B13" s="14">
        <v>1</v>
      </c>
      <c r="C13" s="13" t="s">
        <v>21</v>
      </c>
      <c r="D13" s="13" t="s">
        <v>22</v>
      </c>
      <c r="E13" s="13" t="s">
        <v>23</v>
      </c>
      <c r="F13" s="28">
        <f t="shared" ref="F13:F26" si="0">SUM(E13*B13)</f>
        <v>0.1</v>
      </c>
      <c r="H13" s="22" t="s">
        <v>20</v>
      </c>
      <c r="I13" s="20">
        <v>6</v>
      </c>
      <c r="J13" s="24">
        <v>0.6</v>
      </c>
    </row>
    <row r="14" spans="1:10" x14ac:dyDescent="0.25">
      <c r="A14" s="17" t="s">
        <v>20</v>
      </c>
      <c r="B14" s="14">
        <v>4</v>
      </c>
      <c r="C14" s="13" t="s">
        <v>24</v>
      </c>
      <c r="D14" s="13" t="s">
        <v>25</v>
      </c>
      <c r="E14" s="13" t="s">
        <v>23</v>
      </c>
      <c r="F14" s="29">
        <f t="shared" si="0"/>
        <v>0.4</v>
      </c>
      <c r="H14" s="22" t="s">
        <v>28</v>
      </c>
      <c r="I14" s="20">
        <v>5</v>
      </c>
      <c r="J14" s="24">
        <v>25.62</v>
      </c>
    </row>
    <row r="15" spans="1:10" ht="15.75" thickBot="1" x14ac:dyDescent="0.3">
      <c r="A15" s="18" t="s">
        <v>20</v>
      </c>
      <c r="B15" s="12">
        <v>1</v>
      </c>
      <c r="C15" s="11" t="s">
        <v>26</v>
      </c>
      <c r="D15" s="11" t="s">
        <v>27</v>
      </c>
      <c r="E15" s="11" t="s">
        <v>23</v>
      </c>
      <c r="F15" s="30">
        <f t="shared" si="0"/>
        <v>0.1</v>
      </c>
      <c r="H15" s="22" t="s">
        <v>41</v>
      </c>
      <c r="I15" s="20">
        <v>6</v>
      </c>
      <c r="J15" s="24">
        <v>104.54</v>
      </c>
    </row>
    <row r="16" spans="1:10" ht="15.75" thickBot="1" x14ac:dyDescent="0.3">
      <c r="A16" s="17" t="s">
        <v>28</v>
      </c>
      <c r="B16" s="14">
        <v>1</v>
      </c>
      <c r="C16" s="13" t="s">
        <v>29</v>
      </c>
      <c r="D16" s="13" t="s">
        <v>30</v>
      </c>
      <c r="E16" s="13" t="s">
        <v>31</v>
      </c>
      <c r="F16" s="28">
        <f t="shared" si="0"/>
        <v>2.48</v>
      </c>
      <c r="H16" s="22" t="s">
        <v>54</v>
      </c>
      <c r="I16" s="20">
        <v>4</v>
      </c>
      <c r="J16" s="24">
        <v>7.04</v>
      </c>
    </row>
    <row r="17" spans="1:10" ht="15.75" thickBot="1" x14ac:dyDescent="0.3">
      <c r="A17" s="17" t="s">
        <v>28</v>
      </c>
      <c r="B17" s="14">
        <v>1</v>
      </c>
      <c r="C17" s="13" t="s">
        <v>32</v>
      </c>
      <c r="D17" s="13" t="s">
        <v>33</v>
      </c>
      <c r="E17" s="13" t="s">
        <v>34</v>
      </c>
      <c r="F17" s="29">
        <f t="shared" si="0"/>
        <v>3.59</v>
      </c>
      <c r="H17" s="23" t="s">
        <v>65</v>
      </c>
      <c r="I17" s="21">
        <v>22</v>
      </c>
      <c r="J17" s="25">
        <v>138.11000000000001</v>
      </c>
    </row>
    <row r="18" spans="1:10" x14ac:dyDescent="0.25">
      <c r="A18" s="17" t="s">
        <v>28</v>
      </c>
      <c r="B18" s="14">
        <v>1</v>
      </c>
      <c r="C18" s="13" t="s">
        <v>35</v>
      </c>
      <c r="D18" s="13" t="s">
        <v>36</v>
      </c>
      <c r="E18" s="13" t="s">
        <v>37</v>
      </c>
      <c r="F18" s="29">
        <f t="shared" si="0"/>
        <v>1.79</v>
      </c>
    </row>
    <row r="19" spans="1:10" ht="15.75" thickBot="1" x14ac:dyDescent="0.3">
      <c r="A19" s="18" t="s">
        <v>28</v>
      </c>
      <c r="B19" s="12">
        <v>2</v>
      </c>
      <c r="C19" s="11" t="s">
        <v>38</v>
      </c>
      <c r="D19" s="11" t="s">
        <v>39</v>
      </c>
      <c r="E19" s="11" t="s">
        <v>40</v>
      </c>
      <c r="F19" s="30">
        <f t="shared" si="0"/>
        <v>17.760000000000002</v>
      </c>
    </row>
    <row r="20" spans="1:10" x14ac:dyDescent="0.25">
      <c r="A20" s="17" t="s">
        <v>41</v>
      </c>
      <c r="B20" s="14">
        <v>1</v>
      </c>
      <c r="C20" s="13" t="s">
        <v>42</v>
      </c>
      <c r="D20" s="13" t="s">
        <v>43</v>
      </c>
      <c r="E20" s="13" t="s">
        <v>44</v>
      </c>
      <c r="F20" s="28">
        <f t="shared" si="0"/>
        <v>0.91</v>
      </c>
    </row>
    <row r="21" spans="1:10" x14ac:dyDescent="0.25">
      <c r="A21" s="17" t="s">
        <v>41</v>
      </c>
      <c r="B21" s="14">
        <v>2</v>
      </c>
      <c r="C21" s="13" t="s">
        <v>45</v>
      </c>
      <c r="D21" s="13" t="s">
        <v>46</v>
      </c>
      <c r="E21" s="13" t="s">
        <v>47</v>
      </c>
      <c r="F21" s="29">
        <f t="shared" si="0"/>
        <v>13.96</v>
      </c>
    </row>
    <row r="22" spans="1:10" x14ac:dyDescent="0.25">
      <c r="A22" s="17" t="s">
        <v>41</v>
      </c>
      <c r="B22" s="14">
        <v>2</v>
      </c>
      <c r="C22" s="13" t="s">
        <v>48</v>
      </c>
      <c r="D22" s="13" t="s">
        <v>49</v>
      </c>
      <c r="E22" s="13" t="s">
        <v>50</v>
      </c>
      <c r="F22" s="29">
        <f t="shared" si="0"/>
        <v>88.12</v>
      </c>
    </row>
    <row r="23" spans="1:10" ht="15.75" thickBot="1" x14ac:dyDescent="0.3">
      <c r="A23" s="18" t="s">
        <v>41</v>
      </c>
      <c r="B23" s="12">
        <v>1</v>
      </c>
      <c r="C23" s="11" t="s">
        <v>51</v>
      </c>
      <c r="D23" s="11" t="s">
        <v>52</v>
      </c>
      <c r="E23" s="11" t="s">
        <v>53</v>
      </c>
      <c r="F23" s="30">
        <f t="shared" si="0"/>
        <v>1.55</v>
      </c>
    </row>
    <row r="24" spans="1:10" x14ac:dyDescent="0.25">
      <c r="A24" s="17" t="s">
        <v>54</v>
      </c>
      <c r="B24" s="14">
        <v>2</v>
      </c>
      <c r="C24" s="13" t="s">
        <v>55</v>
      </c>
      <c r="D24" s="13" t="s">
        <v>56</v>
      </c>
      <c r="E24" s="13" t="s">
        <v>57</v>
      </c>
      <c r="F24" s="28">
        <f t="shared" si="0"/>
        <v>4.4800000000000004</v>
      </c>
    </row>
    <row r="25" spans="1:10" x14ac:dyDescent="0.25">
      <c r="A25" s="17" t="s">
        <v>54</v>
      </c>
      <c r="B25" s="14">
        <v>1</v>
      </c>
      <c r="C25" s="13" t="s">
        <v>58</v>
      </c>
      <c r="D25" s="13" t="s">
        <v>59</v>
      </c>
      <c r="E25" s="13" t="s">
        <v>60</v>
      </c>
      <c r="F25" s="29">
        <f t="shared" si="0"/>
        <v>1.32</v>
      </c>
    </row>
    <row r="26" spans="1:10" ht="15.75" thickBot="1" x14ac:dyDescent="0.3">
      <c r="A26" s="18" t="s">
        <v>54</v>
      </c>
      <c r="B26" s="12">
        <v>1</v>
      </c>
      <c r="C26" s="11" t="s">
        <v>61</v>
      </c>
      <c r="D26" s="11" t="s">
        <v>62</v>
      </c>
      <c r="E26" s="11" t="s">
        <v>63</v>
      </c>
      <c r="F26" s="30">
        <f t="shared" si="0"/>
        <v>1.24</v>
      </c>
    </row>
    <row r="27" spans="1:10" x14ac:dyDescent="0.25">
      <c r="A27" s="7"/>
      <c r="B27" s="8"/>
      <c r="C27" s="7"/>
      <c r="D27" s="7"/>
      <c r="E27" s="7"/>
    </row>
  </sheetData>
  <mergeCells count="14">
    <mergeCell ref="A9:C9"/>
    <mergeCell ref="D9:E9"/>
    <mergeCell ref="A6:C6"/>
    <mergeCell ref="D6:E6"/>
    <mergeCell ref="A7:C7"/>
    <mergeCell ref="D7:E7"/>
    <mergeCell ref="A8:C8"/>
    <mergeCell ref="D8:E8"/>
    <mergeCell ref="A3:C3"/>
    <mergeCell ref="D3:E3"/>
    <mergeCell ref="A4:C4"/>
    <mergeCell ref="D4:E4"/>
    <mergeCell ref="A5:C5"/>
    <mergeCell ref="D5:E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Hickey</dc:creator>
  <cp:lastModifiedBy>Daniel Hickey</cp:lastModifiedBy>
  <dcterms:created xsi:type="dcterms:W3CDTF">2022-04-01T15:43:26Z</dcterms:created>
  <dcterms:modified xsi:type="dcterms:W3CDTF">2022-04-01T16:01:15Z</dcterms:modified>
</cp:coreProperties>
</file>