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R:\MQX\FSDC-Critical Care IST\Negative Pressure Wound Therapy (NPWT)\RFP\RFP Attachments\"/>
    </mc:Choice>
  </mc:AlternateContent>
  <xr:revisionPtr revIDLastSave="0" documentId="13_ncr:1_{B5D5EB38-E982-4014-BE23-1A3E27603E21}" xr6:coauthVersionLast="47" xr6:coauthVersionMax="47" xr10:uidLastSave="{00000000-0000-0000-0000-000000000000}"/>
  <bookViews>
    <workbookView xWindow="28680" yWindow="90" windowWidth="29040" windowHeight="15630" xr2:uid="{8472E3FB-48ED-4877-87BF-188ABA23F51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1" l="1"/>
</calcChain>
</file>

<file path=xl/sharedStrings.xml><?xml version="1.0" encoding="utf-8"?>
<sst xmlns="http://schemas.openxmlformats.org/spreadsheetml/2006/main" count="24" uniqueCount="24">
  <si>
    <t>Item Description</t>
  </si>
  <si>
    <t>Qty</t>
  </si>
  <si>
    <t>Battery</t>
  </si>
  <si>
    <t>Power Cord</t>
  </si>
  <si>
    <t xml:space="preserve">O-rings </t>
  </si>
  <si>
    <t>Filter</t>
  </si>
  <si>
    <t>Tubing</t>
  </si>
  <si>
    <t>Life Cycle Cost</t>
  </si>
  <si>
    <t>8 year life expectancy</t>
  </si>
  <si>
    <t>250 patients per year</t>
  </si>
  <si>
    <t>1 year of warranty</t>
  </si>
  <si>
    <t xml:space="preserve">Number key in formula: </t>
  </si>
  <si>
    <t>Life cycle cost over 8 years will be used to determine the total evaluated price</t>
  </si>
  <si>
    <t>Price per item</t>
  </si>
  <si>
    <t>Cannister (ml)</t>
  </si>
  <si>
    <t>2.       O-rings and filters are assumed to be replaced once a year, so they are multiplied by 7 (out of 8-year life expectancy) and year 1 is assumed to be covered by warranty.</t>
  </si>
  <si>
    <t>3.       Assuming additional 4 batteries are needed during the lifetime of the device. Price for battery multiplied by 4.</t>
  </si>
  <si>
    <t>4.       Assuming 2 additional power cords are needed during the lifetime of the device. Price for power cord multiplied by 2.</t>
  </si>
  <si>
    <t>5.       Assuming 1000 ml canister per patient, 250 patient per year for 8 years. 1000ml/size of canister in ml (Number of canisters required to collect 1000ml) * price of canister * 250 (patients per year) * 8 (years).</t>
  </si>
  <si>
    <t>6.       Assuming 1 tubing per patient, 250 patients per year for 8 years. Price of tubing * 250 (patients per year) * 8 (years).</t>
  </si>
  <si>
    <t>Life Cycle Cost is calculated by adding together:</t>
  </si>
  <si>
    <t>Part Number</t>
  </si>
  <si>
    <t>1.       NPWT device price + Initial Training cost</t>
  </si>
  <si>
    <t>Initial NPWT Device (Device + Initial Training)+carrying 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</si>
</sst>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44" fontId="0" fillId="0" borderId="0" xfId="1" applyFont="1"/>
    <xf numFmtId="0" fontId="0" fillId="0" borderId="1" xfId="0" applyBorder="1"/>
    <xf numFmtId="44" fontId="0" fillId="0" borderId="1" xfId="1" applyFont="1" applyBorder="1"/>
    <xf numFmtId="0" fontId="0" fillId="0" borderId="0" xfId="0" applyAlignment="1"/>
    <xf numFmtId="0" fontId="0" fillId="0" borderId="1" xfId="1" applyNumberFormat="1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BA879-B439-4FCB-B90C-695E89D8BEF7}">
  <dimension ref="A1:G14"/>
  <sheetViews>
    <sheetView tabSelected="1" workbookViewId="0">
      <selection activeCell="A3" sqref="A3"/>
    </sheetView>
  </sheetViews>
  <sheetFormatPr defaultRowHeight="15" x14ac:dyDescent="0.25"/>
  <cols>
    <col min="1" max="1" width="41.42578125" customWidth="1"/>
    <col min="2" max="2" width="12.28515625" bestFit="1" customWidth="1"/>
    <col min="3" max="3" width="15.42578125" customWidth="1"/>
    <col min="4" max="4" width="20.42578125" style="1" customWidth="1"/>
    <col min="5" max="5" width="11" customWidth="1"/>
  </cols>
  <sheetData>
    <row r="1" spans="1:7" x14ac:dyDescent="0.25">
      <c r="A1" s="2" t="s">
        <v>0</v>
      </c>
      <c r="B1" s="2" t="s">
        <v>21</v>
      </c>
      <c r="C1" s="2" t="s">
        <v>1</v>
      </c>
      <c r="D1" s="3" t="s">
        <v>13</v>
      </c>
      <c r="G1" t="s">
        <v>11</v>
      </c>
    </row>
    <row r="2" spans="1:7" x14ac:dyDescent="0.25">
      <c r="A2" s="2" t="s">
        <v>23</v>
      </c>
      <c r="B2" s="2"/>
      <c r="C2" s="2">
        <v>1</v>
      </c>
      <c r="D2" s="3"/>
      <c r="G2" t="s">
        <v>9</v>
      </c>
    </row>
    <row r="3" spans="1:7" x14ac:dyDescent="0.25">
      <c r="A3" s="2" t="s">
        <v>4</v>
      </c>
      <c r="B3" s="2"/>
      <c r="C3" s="2"/>
      <c r="D3" s="3"/>
      <c r="G3" t="s">
        <v>8</v>
      </c>
    </row>
    <row r="4" spans="1:7" x14ac:dyDescent="0.25">
      <c r="A4" s="2" t="s">
        <v>5</v>
      </c>
      <c r="B4" s="2"/>
      <c r="C4" s="2"/>
      <c r="D4" s="3"/>
      <c r="G4" t="s">
        <v>10</v>
      </c>
    </row>
    <row r="5" spans="1:7" x14ac:dyDescent="0.25">
      <c r="A5" s="2" t="s">
        <v>2</v>
      </c>
      <c r="B5" s="2"/>
      <c r="C5" s="2">
        <v>1</v>
      </c>
      <c r="D5" s="3"/>
      <c r="G5" t="s">
        <v>12</v>
      </c>
    </row>
    <row r="6" spans="1:7" x14ac:dyDescent="0.25">
      <c r="A6" s="2" t="s">
        <v>3</v>
      </c>
      <c r="B6" s="2"/>
      <c r="C6" s="2">
        <v>1</v>
      </c>
      <c r="D6" s="3"/>
    </row>
    <row r="7" spans="1:7" x14ac:dyDescent="0.25">
      <c r="A7" s="2" t="s">
        <v>14</v>
      </c>
      <c r="B7" s="2"/>
      <c r="C7" s="2"/>
      <c r="D7" s="3"/>
      <c r="G7" t="s">
        <v>20</v>
      </c>
    </row>
    <row r="8" spans="1:7" x14ac:dyDescent="0.25">
      <c r="A8" s="2" t="s">
        <v>6</v>
      </c>
      <c r="B8" s="2"/>
      <c r="C8" s="2">
        <v>1</v>
      </c>
      <c r="D8" s="3"/>
      <c r="G8" s="4" t="s">
        <v>22</v>
      </c>
    </row>
    <row r="9" spans="1:7" x14ac:dyDescent="0.25">
      <c r="A9" s="2"/>
      <c r="B9" s="2"/>
      <c r="C9" s="2"/>
      <c r="D9" s="3"/>
      <c r="G9" s="4" t="s">
        <v>15</v>
      </c>
    </row>
    <row r="10" spans="1:7" x14ac:dyDescent="0.25">
      <c r="A10" s="2"/>
      <c r="B10" s="2"/>
      <c r="C10" s="2"/>
      <c r="D10" s="3"/>
      <c r="G10" s="4" t="s">
        <v>16</v>
      </c>
    </row>
    <row r="11" spans="1:7" x14ac:dyDescent="0.25">
      <c r="A11" s="2"/>
      <c r="B11" s="2"/>
      <c r="C11" s="2"/>
      <c r="D11" s="3"/>
      <c r="G11" s="4" t="s">
        <v>17</v>
      </c>
    </row>
    <row r="12" spans="1:7" x14ac:dyDescent="0.25">
      <c r="A12" s="2" t="s">
        <v>7</v>
      </c>
      <c r="B12" s="2"/>
      <c r="C12" s="5" t="e">
        <f>(C2*D2)+((C3*D3)*7)+((C4*D4)*7)+((C5*D5)*4)+((C6*D6)*2)+(((1000/C7)*D7)*250*8)+((C8*D8)*250*8)</f>
        <v>#DIV/0!</v>
      </c>
      <c r="D12" s="3"/>
      <c r="G12" s="4" t="s">
        <v>18</v>
      </c>
    </row>
    <row r="13" spans="1:7" x14ac:dyDescent="0.25">
      <c r="G13" s="4" t="s">
        <v>19</v>
      </c>
    </row>
    <row r="14" spans="1:7" x14ac:dyDescent="0.25">
      <c r="G14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Defense Health Agency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Everhardt, Danielle M CIV USAF AFMRA (USA)</dc:creator>
  <cp:lastModifiedBy>Giunta, Anthony CIV DLA TROOP SUPPORT (USA)</cp:lastModifiedBy>
  <dcterms:created xsi:type="dcterms:W3CDTF">2022-12-14T19:01:17Z</dcterms:created>
  <dcterms:modified xsi:type="dcterms:W3CDTF">2024-01-25T20:42:09Z</dcterms:modified>
</cp:coreProperties>
</file>